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3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시험용!$CC$1:$CC$417</definedName>
    <definedName name="_xlnm._FilterDatabase" localSheetId="7" hidden="1">'시험용 담당'!$A$1:$A$12</definedName>
    <definedName name="_xlnm._FilterDatabase" localSheetId="3" hidden="1">양시!$CF$1:$CF$180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53" i="9" l="1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CE419" i="1"/>
  <c r="CE427" i="1"/>
  <c r="CE428" i="1"/>
  <c r="CE429" i="1"/>
  <c r="CE430" i="1"/>
  <c r="CE431" i="1"/>
  <c r="CE432" i="1"/>
  <c r="BZ138" i="2"/>
  <c r="CJ138" i="2" s="1"/>
  <c r="CA138" i="2"/>
  <c r="CB138" i="2"/>
  <c r="CC138" i="2" s="1"/>
  <c r="CG138" i="2"/>
  <c r="CH138" i="2" s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CA418" i="1"/>
  <c r="CB418" i="1"/>
  <c r="CA419" i="1"/>
  <c r="CB419" i="1"/>
  <c r="CA420" i="1"/>
  <c r="CE420" i="1" s="1"/>
  <c r="CB420" i="1"/>
  <c r="CA421" i="1"/>
  <c r="CE421" i="1" s="1"/>
  <c r="CB421" i="1"/>
  <c r="CA422" i="1"/>
  <c r="CE422" i="1" s="1"/>
  <c r="CB422" i="1"/>
  <c r="CA423" i="1"/>
  <c r="CE423" i="1" s="1"/>
  <c r="CB423" i="1"/>
  <c r="CA424" i="1"/>
  <c r="CE424" i="1" s="1"/>
  <c r="CB424" i="1"/>
  <c r="CA425" i="1"/>
  <c r="CE425" i="1" s="1"/>
  <c r="CB425" i="1"/>
  <c r="CA426" i="1"/>
  <c r="CE426" i="1" s="1"/>
  <c r="CB426" i="1"/>
  <c r="CA427" i="1"/>
  <c r="CB427" i="1"/>
  <c r="CA428" i="1"/>
  <c r="CB428" i="1"/>
  <c r="CA429" i="1"/>
  <c r="CB429" i="1"/>
  <c r="CA430" i="1"/>
  <c r="CB430" i="1"/>
  <c r="CA431" i="1"/>
  <c r="CB431" i="1"/>
  <c r="CA432" i="1"/>
  <c r="CB432" i="1"/>
  <c r="CA433" i="1"/>
  <c r="CE433" i="1" s="1"/>
  <c r="CB433" i="1"/>
  <c r="CD139" i="2" l="1"/>
  <c r="CE139" i="2" s="1"/>
  <c r="CD138" i="2"/>
  <c r="CE138" i="2" s="1"/>
  <c r="CD140" i="2"/>
  <c r="CE140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U223" i="5"/>
  <c r="EV223" i="5" s="1"/>
  <c r="EU224" i="5"/>
  <c r="EV224" i="5" s="1"/>
  <c r="EU225" i="5"/>
  <c r="EV225" i="5" s="1"/>
  <c r="EU226" i="5"/>
  <c r="EV226" i="5" s="1"/>
  <c r="EU384" i="4" l="1"/>
  <c r="EV384" i="4" s="1"/>
  <c r="EU385" i="4"/>
  <c r="EV385" i="4" s="1"/>
  <c r="EU386" i="4"/>
  <c r="EV386" i="4" s="1"/>
  <c r="EV218" i="5" l="1"/>
  <c r="BZ132" i="2"/>
  <c r="CJ132" i="2" s="1"/>
  <c r="BZ133" i="2"/>
  <c r="CJ133" i="2" s="1"/>
  <c r="BZ134" i="2"/>
  <c r="CJ134" i="2" s="1"/>
  <c r="BZ135" i="2"/>
  <c r="CJ135" i="2" s="1"/>
  <c r="BZ136" i="2"/>
  <c r="CJ136" i="2" s="1"/>
  <c r="BZ137" i="2"/>
  <c r="CJ137" i="2" s="1"/>
  <c r="CA132" i="2"/>
  <c r="CB132" i="2"/>
  <c r="CC132" i="2"/>
  <c r="CD132" i="2"/>
  <c r="CE132" i="2" s="1"/>
  <c r="CG132" i="2"/>
  <c r="CH132" i="2" s="1"/>
  <c r="CA133" i="2"/>
  <c r="CD133" i="2" s="1"/>
  <c r="CE133" i="2" s="1"/>
  <c r="CB133" i="2"/>
  <c r="CC133" i="2" s="1"/>
  <c r="CG133" i="2"/>
  <c r="CH133" i="2"/>
  <c r="CA134" i="2"/>
  <c r="CB134" i="2"/>
  <c r="CC134" i="2" s="1"/>
  <c r="CD134" i="2"/>
  <c r="CE134" i="2" s="1"/>
  <c r="CG134" i="2"/>
  <c r="CH134" i="2"/>
  <c r="CA135" i="2"/>
  <c r="CD135" i="2" s="1"/>
  <c r="CE135" i="2" s="1"/>
  <c r="CB135" i="2"/>
  <c r="CC135" i="2"/>
  <c r="CG135" i="2"/>
  <c r="CH135" i="2" s="1"/>
  <c r="CA136" i="2"/>
  <c r="CD136" i="2" s="1"/>
  <c r="CE136" i="2" s="1"/>
  <c r="CB136" i="2"/>
  <c r="CC136" i="2" s="1"/>
  <c r="CG136" i="2"/>
  <c r="CH136" i="2"/>
  <c r="CA137" i="2"/>
  <c r="CD137" i="2" s="1"/>
  <c r="CE137" i="2" s="1"/>
  <c r="CB137" i="2"/>
  <c r="CC137" i="2" s="1"/>
  <c r="CG137" i="2"/>
  <c r="CH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CA417" i="1"/>
  <c r="CE417" i="1" s="1"/>
  <c r="CB417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89" i="1"/>
  <c r="CE389" i="1" s="1"/>
  <c r="CB389" i="1"/>
  <c r="CA394" i="1"/>
  <c r="CE394" i="1" s="1"/>
  <c r="CB394" i="1"/>
  <c r="CA392" i="1"/>
  <c r="CE392" i="1" s="1"/>
  <c r="CB392" i="1"/>
  <c r="CA393" i="1"/>
  <c r="CE393" i="1" s="1"/>
  <c r="CB393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V23" i="6"/>
  <c r="AS23" i="6"/>
  <c r="AR23" i="6"/>
  <c r="AL23" i="6"/>
  <c r="AI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EW226" i="5" l="1"/>
  <c r="EW225" i="5"/>
  <c r="EW224" i="5"/>
  <c r="EW223" i="5"/>
  <c r="EW222" i="5"/>
  <c r="EW221" i="5"/>
  <c r="EW220" i="5"/>
  <c r="EW219" i="5"/>
  <c r="EW217" i="5"/>
  <c r="EW216" i="5"/>
  <c r="EW215" i="5"/>
  <c r="EW214" i="5"/>
  <c r="EW218" i="5"/>
  <c r="EW411" i="4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X8" i="5" l="1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A10" i="6" l="1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<sst xmlns="http://schemas.openxmlformats.org/spreadsheetml/2006/main" count="132969" uniqueCount="11750">
  <si>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</si>
  <si>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</si>
  <si>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</si>
  <si>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</si>
  <si>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</si>
  <si>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</si>
  <si>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</si>
  <si>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</si>
  <si>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</si>
  <si>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</si>
  <si>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</si>
  <si>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</si>
  <si>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</si>
  <si>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</si>
  <si>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</si>
  <si>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</si>
  <si>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</si>
  <si>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</si>
  <si>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</si>
  <si>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</si>
  <si>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</si>
  <si>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</si>
  <si>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</si>
  <si>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</si>
  <si>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</si>
  <si>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</si>
  <si>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</si>
  <si>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</si>
  <si>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</si>
  <si>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</si>
  <si>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</si>
  <si>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</si>
  <si>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</si>
  <si>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</si>
  <si>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</si>
  <si>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</si>
  <si>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</si>
  <si>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</si>
  <si>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</si>
  <si>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</si>
  <si>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</si>
  <si>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</si>
  <si>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</si>
  <si>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</si>
  <si>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</si>
  <si>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</si>
  <si>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</si>
  <si>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</si>
  <si>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</si>
  <si>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</si>
  <si>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</si>
  <si>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</si>
  <si>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</si>
  <si>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</si>
  <si>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</si>
  <si>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</si>
  <si>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</si>
  <si>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</si>
  <si>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</si>
  <si>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</si>
  <si>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</si>
  <si>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</si>
  <si>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</si>
  <si>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</si>
  <si>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</si>
  <si>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</si>
  <si>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</si>
  <si>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</si>
  <si>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</si>
  <si>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</si>
  <si>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</si>
  <si>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</si>
  <si>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</si>
  <si>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</si>
  <si>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</si>
  <si>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</si>
  <si>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</si>
  <si>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</si>
  <si>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</si>
  <si>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</si>
  <si>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</si>
  <si>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</si>
  <si>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</si>
  <si>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</si>
  <si>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</si>
  <si>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</si>
  <si>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</si>
  <si>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</si>
  <si>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</si>
  <si>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</si>
  <si>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</si>
  <si>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</si>
  <si>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</si>
  <si>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</si>
  <si>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</si>
  <si>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</si>
  <si>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</si>
  <si>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</si>
  <si>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</si>
  <si>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</si>
  <si>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</si>
  <si>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</si>
  <si>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</si>
  <si>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</si>
  <si>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</si>
  <si>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</si>
  <si>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</si>
  <si>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</si>
  <si>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</si>
  <si>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</si>
  <si>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</si>
  <si>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</si>
  <si>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</si>
  <si>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</si>
  <si>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</si>
  <si>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</si>
  <si>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</si>
  <si>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</si>
  <si>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</si>
  <si>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</si>
  <si>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</si>
  <si>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</si>
  <si>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</si>
  <si>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</si>
  <si>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</si>
  <si>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</si>
  <si>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</si>
  <si>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</si>
  <si>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</si>
  <si>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</si>
  <si>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</si>
  <si>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</si>
  <si>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</si>
  <si>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</si>
  <si>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</si>
  <si>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</si>
  <si>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</si>
  <si>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</si>
  <si>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</si>
  <si>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</si>
  <si>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</si>
  <si>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</si>
  <si>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</si>
  <si>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</si>
  <si>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</si>
  <si>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</si>
  <si>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</si>
  <si>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</si>
  <si>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</si>
  <si>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</si>
  <si>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</si>
  <si>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</si>
  <si>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</si>
  <si>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</si>
  <si>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</si>
  <si>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</si>
  <si>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</si>
  <si>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</si>
  <si>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</si>
  <si>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</si>
  <si>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</si>
  <si>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</si>
  <si>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</si>
  <si>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</si>
  <si>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</si>
  <si>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</si>
  <si>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</si>
  <si>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</si>
  <si>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</si>
  <si>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</si>
  <si>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</si>
  <si>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</si>
  <si>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</si>
  <si>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</si>
  <si>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</si>
  <si>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</si>
  <si>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</si>
  <si>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</si>
  <si>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</si>
  <si>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</si>
  <si>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</si>
  <si>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</si>
  <si>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</si>
  <si>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</si>
  <si>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</si>
  <si>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</si>
  <si>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</si>
  <si>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</si>
  <si>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</si>
  <si>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</si>
  <si>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</si>
  <si>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</si>
  <si>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</si>
  <si>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</si>
  <si>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</si>
  <si>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</si>
  <si>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</si>
  <si>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</si>
  <si>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</si>
  <si>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</si>
  <si>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</si>
  <si>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</si>
  <si>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</si>
  <si>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</si>
  <si>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</si>
  <si>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</si>
  <si>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</si>
  <si>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</si>
  <si>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</si>
  <si>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</si>
  <si>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</si>
  <si>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</si>
  <si>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</si>
  <si>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</si>
  <si>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</si>
  <si>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</si>
  <si>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</si>
  <si>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</si>
  <si>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</si>
  <si>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</si>
  <si>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</si>
  <si>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</si>
  <si>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</si>
  <si>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</si>
  <si>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</si>
  <si>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</si>
  <si>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</si>
  <si>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</si>
  <si>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</si>
  <si>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</si>
  <si>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</si>
  <si>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</si>
  <si>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</si>
  <si>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</si>
  <si>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</si>
  <si>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</si>
  <si>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</si>
  <si>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</si>
  <si>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</si>
  <si>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</si>
  <si>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</si>
  <si>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</si>
  <si>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</si>
  <si>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</si>
  <si>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</si>
  <si>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</si>
  <si>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</si>
  <si>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</si>
  <si>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</si>
  <si>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</si>
  <si>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</si>
  <si>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</si>
  <si>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</si>
  <si>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</si>
  <si>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</si>
  <si>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</si>
  <si>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</si>
  <si>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</si>
  <si>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</si>
  <si>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</si>
  <si>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</si>
  <si>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</si>
  <si>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</si>
  <si>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</si>
  <si>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</si>
  <si>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</si>
  <si>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</si>
  <si>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</si>
  <si>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</si>
  <si>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</si>
  <si>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</si>
  <si>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</si>
  <si>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</si>
  <si>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</si>
  <si>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</si>
  <si>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</si>
  <si>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</si>
  <si>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</si>
  <si>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</si>
  <si>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</si>
  <si>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</si>
  <si>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</si>
  <si>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</si>
  <si>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</si>
  <si>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</si>
  <si>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</si>
  <si>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</si>
  <si>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</si>
  <si>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</si>
  <si>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</si>
  <si>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</si>
  <si>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</si>
  <si>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</si>
  <si>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</si>
  <si>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</si>
  <si>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</si>
  <si>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</si>
  <si>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</si>
  <si>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</si>
  <si>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</si>
  <si>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</si>
  <si>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</si>
  <si>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</si>
  <si>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</si>
  <si>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</si>
  <si>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</si>
  <si>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</si>
  <si>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</si>
  <si>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</si>
  <si>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</si>
  <si>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</si>
  <si>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</si>
  <si>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</si>
  <si>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</si>
  <si>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</si>
  <si>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</si>
  <si>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</si>
  <si>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</si>
  <si>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</si>
  <si>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</si>
  <si>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</si>
  <si>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</si>
  <si>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</si>
  <si>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</si>
  <si>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</si>
  <si>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</si>
  <si>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</si>
  <si>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</si>
  <si>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</si>
  <si>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</si>
  <si>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</si>
  <si>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</si>
  <si>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</si>
  <si>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</si>
  <si>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</si>
  <si>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</si>
  <si>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</si>
  <si>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</si>
  <si>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</si>
  <si>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</si>
  <si>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</si>
  <si>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</si>
  <si>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</si>
  <si>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</si>
  <si>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</si>
  <si>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</si>
  <si>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</si>
  <si>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</si>
  <si>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</si>
  <si>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</si>
  <si>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</si>
  <si>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</si>
  <si>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</si>
  <si>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</si>
  <si>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</si>
  <si>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</si>
  <si>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</si>
  <si>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</si>
  <si>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</si>
  <si>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</si>
  <si>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</si>
  <si>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</si>
  <si>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</si>
  <si>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</si>
  <si>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</si>
  <si>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</si>
  <si>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</si>
  <si>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</si>
  <si>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</si>
  <si>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</si>
  <si>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</si>
  <si>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</si>
  <si>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</si>
  <si>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</si>
  <si>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</si>
  <si>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</si>
  <si>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</si>
  <si>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</si>
  <si>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</si>
  <si>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</si>
  <si>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</si>
  <si>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</si>
  <si>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</si>
  <si>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</si>
  <si>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</si>
  <si>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</si>
  <si>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</si>
  <si>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</si>
  <si>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</si>
  <si>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</si>
  <si>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</si>
  <si>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</si>
  <si>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</si>
  <si>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</si>
  <si>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</si>
  <si>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</si>
  <si>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</si>
  <si>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</si>
  <si>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</si>
  <si>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</si>
  <si>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</si>
  <si>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</si>
  <si>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</si>
  <si>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</si>
  <si>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</si>
  <si>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</si>
  <si>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</si>
  <si>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</si>
  <si>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</si>
  <si>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</si>
  <si>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</si>
  <si>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</si>
  <si>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</si>
  <si>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</si>
  <si>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</si>
  <si>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</si>
  <si>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</si>
  <si>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</si>
  <si>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</si>
  <si>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</si>
  <si>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</si>
  <si>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</si>
  <si>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</si>
  <si>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</si>
  <si>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</si>
  <si>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</si>
  <si>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</si>
  <si>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</si>
  <si>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</si>
  <si>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</si>
  <si>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</si>
  <si>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</si>
  <si>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</si>
  <si>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</si>
  <si>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</si>
  <si>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</si>
  <si>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</si>
  <si>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</si>
  <si>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</si>
  <si>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</si>
  <si>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</si>
  <si>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</si>
  <si>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</si>
  <si>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</si>
  <si>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</si>
  <si>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</si>
  <si>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</si>
  <si>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</si>
  <si>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</si>
  <si>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</si>
  <si>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</si>
  <si>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</si>
  <si>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</si>
  <si>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</si>
  <si>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</si>
  <si>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</si>
  <si>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</si>
  <si>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</si>
  <si>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</si>
  <si>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</si>
  <si>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</si>
  <si>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</si>
  <si>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</si>
  <si>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</si>
  <si>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</si>
  <si>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</si>
  <si>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</si>
  <si>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</si>
  <si>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</si>
  <si>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</si>
  <si>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</si>
  <si>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</si>
  <si>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</si>
  <si>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</si>
  <si>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</si>
  <si>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</si>
  <si>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</si>
  <si>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</si>
  <si>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</si>
  <si>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</si>
  <si>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</si>
  <si>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</si>
  <si>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</si>
  <si>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</si>
  <si>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</si>
  <si>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</si>
  <si>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</si>
  <si>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</si>
  <si>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</si>
  <si>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</si>
  <si>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</si>
  <si>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</si>
  <si>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</si>
  <si>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</si>
  <si>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</si>
  <si>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</si>
  <si>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</si>
  <si>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</si>
  <si>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</si>
  <si>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</si>
  <si>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</si>
  <si>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</si>
  <si>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</si>
  <si>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</si>
  <si>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</si>
  <si>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</si>
  <si>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</si>
  <si>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</si>
  <si>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</si>
  <si>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</si>
  <si>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</si>
  <si>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</si>
  <si>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</si>
  <si>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</si>
  <si>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</si>
  <si>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</si>
  <si>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</si>
  <si>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</si>
  <si>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</si>
  <si>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</si>
  <si>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</si>
  <si>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</si>
  <si>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</si>
  <si>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</si>
  <si>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</si>
  <si>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</si>
  <si>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</si>
  <si>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</si>
  <si>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</si>
  <si>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</si>
  <si>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</si>
  <si>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</si>
  <si>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</si>
  <si>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</si>
  <si>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</si>
  <si>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</si>
  <si>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</si>
  <si>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</si>
  <si>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</si>
  <si>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</si>
  <si>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</si>
  <si>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</si>
  <si>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</si>
  <si>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</si>
  <si>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</si>
  <si>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</si>
  <si>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</si>
  <si>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</si>
  <si>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</si>
  <si>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</si>
  <si>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</si>
  <si>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</si>
  <si>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</si>
  <si>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</si>
  <si>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</si>
  <si>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</si>
  <si>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</si>
  <si>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</si>
  <si>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</si>
  <si>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</si>
  <si>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</si>
  <si>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</si>
  <si>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</si>
  <si>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</si>
  <si>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</si>
  <si>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</si>
  <si>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</si>
  <si>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</si>
  <si>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</si>
  <si>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</si>
  <si>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</si>
  <si>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</si>
  <si>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</si>
  <si>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</si>
  <si>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</si>
  <si>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</si>
  <si>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</si>
  <si>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</si>
  <si>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</si>
  <si>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</si>
  <si>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</si>
  <si>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</si>
  <si>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</si>
  <si>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</si>
  <si>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</si>
  <si>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</si>
  <si>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</si>
  <si>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</si>
  <si>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</si>
  <si>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</si>
  <si>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</si>
  <si>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</si>
  <si>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</si>
  <si>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</si>
  <si>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</si>
  <si>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</si>
  <si>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</si>
  <si>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</si>
  <si>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</si>
  <si>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</si>
  <si>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</si>
  <si>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</si>
  <si>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</si>
  <si>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</si>
  <si>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</si>
  <si>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</si>
  <si>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</si>
  <si>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</si>
  <si>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</si>
  <si>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</si>
  <si>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</si>
  <si>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</si>
  <si>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</si>
  <si>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</si>
  <si>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</si>
  <si>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</si>
  <si>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</si>
  <si>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</si>
  <si>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</si>
  <si>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</si>
  <si>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</si>
  <si>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</si>
  <si>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</si>
  <si>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</si>
  <si>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</si>
  <si>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</si>
  <si>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</si>
  <si>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</si>
  <si>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</si>
  <si>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</si>
  <si>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</si>
  <si>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</si>
  <si>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</si>
  <si>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</si>
  <si>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</si>
  <si>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</si>
  <si>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</si>
  <si>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</si>
  <si>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</si>
  <si>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</si>
  <si>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</si>
  <si>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</si>
  <si>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</si>
  <si>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</si>
  <si>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</si>
  <si>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</si>
  <si>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</si>
  <si>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</si>
  <si>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</si>
  <si>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</si>
  <si>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</si>
  <si>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</si>
  <si>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</si>
  <si>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</si>
  <si>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</si>
  <si>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</si>
  <si>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</si>
  <si>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</si>
  <si>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</si>
  <si>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</si>
  <si>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</si>
  <si>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</si>
  <si>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</si>
  <si>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</si>
  <si>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</si>
  <si>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</si>
  <si>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</si>
  <si>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</si>
  <si>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</si>
  <si>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</si>
  <si>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</si>
  <si>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</si>
  <si>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</si>
  <si>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</si>
  <si>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</si>
  <si>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</si>
  <si>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</si>
  <si>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</si>
  <si>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</si>
  <si>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</si>
  <si>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</si>
  <si>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</si>
  <si>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</si>
  <si>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</si>
  <si>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</si>
  <si>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</si>
  <si>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</si>
  <si>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</si>
  <si>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</si>
  <si>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</si>
  <si>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</si>
  <si>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</si>
  <si>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</si>
  <si>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</si>
  <si>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</si>
  <si>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</si>
  <si>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</si>
  <si>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</si>
  <si>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</si>
  <si>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</si>
  <si>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</si>
  <si>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</si>
  <si>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</si>
  <si>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</si>
  <si>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</si>
  <si>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</si>
  <si>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</si>
  <si>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</si>
  <si>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</si>
  <si>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</si>
  <si>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</si>
  <si>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</si>
  <si>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</si>
  <si>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</si>
  <si>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</si>
  <si>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</si>
  <si>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</si>
  <si>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</si>
  <si>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</si>
  <si>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</si>
  <si>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</si>
  <si>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</si>
  <si>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</si>
  <si>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</si>
  <si>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</si>
  <si>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</si>
  <si>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</si>
  <si>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</si>
  <si>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</si>
  <si>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</si>
  <si>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</si>
  <si>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</si>
  <si>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</si>
  <si>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</si>
  <si>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</si>
  <si>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</si>
  <si>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</si>
  <si>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</si>
  <si>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</si>
  <si>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</si>
  <si>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</si>
  <si>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</si>
  <si>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</si>
  <si>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</si>
  <si>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</si>
  <si>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</si>
  <si>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</si>
  <si>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</si>
  <si>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</si>
  <si>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</si>
  <si>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</si>
  <si>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</si>
  <si>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</si>
  <si>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</si>
  <si>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</si>
  <si>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</si>
  <si>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</si>
  <si>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</si>
  <si>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</si>
  <si>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</si>
  <si>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</si>
  <si>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</si>
  <si>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</si>
  <si>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</si>
  <si>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</si>
  <si>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</si>
  <si>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</si>
  <si>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</si>
  <si>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</si>
  <si>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</si>
  <si>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</si>
  <si>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</si>
  <si>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</si>
  <si>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</si>
  <si>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</si>
  <si>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</si>
  <si>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</si>
  <si>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</si>
  <si>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</si>
  <si>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</si>
  <si>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</si>
  <si>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</si>
  <si>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</si>
  <si>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</si>
  <si>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</si>
  <si>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</si>
  <si>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</si>
  <si>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</si>
  <si>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</si>
  <si>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</si>
  <si>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</si>
  <si>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</si>
  <si>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</si>
  <si>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</si>
  <si>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</si>
  <si>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</si>
  <si>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</si>
  <si>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</si>
  <si>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</si>
  <si>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</si>
  <si>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</si>
  <si>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</si>
  <si>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</si>
  <si>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</si>
  <si>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</si>
  <si>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</si>
  <si>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</si>
  <si>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</si>
  <si>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</si>
  <si>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</si>
  <si>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</si>
  <si>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</si>
  <si>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</si>
  <si>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</si>
  <si>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</si>
  <si>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</si>
  <si>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</si>
  <si>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</si>
  <si>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</si>
  <si>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</si>
  <si>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</si>
  <si>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</si>
  <si>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</si>
  <si>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</si>
  <si>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</si>
  <si>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</si>
  <si>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</si>
  <si>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</si>
  <si>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</si>
  <si>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</si>
  <si>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</si>
  <si>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</si>
  <si>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</si>
  <si>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</si>
  <si>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</si>
  <si>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</si>
  <si>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</si>
  <si>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</si>
  <si>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</si>
  <si>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</si>
  <si>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</si>
  <si>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</si>
  <si>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</si>
  <si>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</si>
  <si>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</si>
  <si>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</si>
  <si>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</si>
  <si>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</si>
  <si>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</si>
  <si>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</si>
  <si>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</si>
  <si>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</si>
  <si>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</si>
  <si>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</si>
  <si>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</si>
  <si>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</si>
  <si>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</si>
  <si>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</si>
  <si>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</si>
  <si>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</si>
  <si>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</si>
  <si>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</si>
  <si>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</si>
  <si>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</si>
  <si>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</si>
  <si>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</si>
  <si>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</si>
  <si>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</si>
  <si>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</si>
  <si>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</si>
  <si>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</si>
  <si>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</si>
  <si>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</si>
  <si>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</si>
  <si>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</si>
  <si>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</si>
  <si>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</si>
  <si>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</si>
  <si>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</si>
  <si>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</si>
  <si>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</si>
  <si>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</si>
  <si>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</si>
  <si>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</si>
  <si>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</si>
  <si>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</si>
  <si>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</si>
  <si>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</si>
  <si>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</si>
  <si>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</si>
  <si>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</si>
  <si>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</si>
  <si>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</si>
  <si>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</si>
  <si>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</si>
  <si>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</si>
  <si>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</si>
  <si>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</si>
  <si>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</si>
  <si>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</si>
  <si>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</si>
  <si>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</si>
  <si>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</si>
  <si>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</si>
  <si>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</si>
  <si>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</si>
  <si>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</si>
  <si>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</si>
  <si>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</si>
  <si>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</si>
  <si>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</si>
  <si>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</si>
  <si>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</si>
  <si>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</si>
  <si>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</si>
  <si>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</si>
  <si>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</si>
  <si>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</si>
  <si>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</si>
  <si>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</si>
  <si>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</si>
  <si>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</si>
  <si>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</si>
  <si>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</si>
  <si>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</si>
  <si>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</si>
  <si>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</si>
  <si>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</si>
  <si>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</si>
  <si>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</si>
  <si>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</si>
  <si>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</si>
  <si>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</si>
  <si>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</si>
  <si>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</si>
  <si>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</si>
  <si>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</si>
  <si>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</si>
  <si>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</si>
  <si>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</si>
  <si>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</si>
  <si>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</si>
  <si>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</si>
  <si>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</si>
  <si>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</si>
  <si>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</si>
  <si>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</si>
  <si>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</si>
  <si>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</si>
  <si>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</si>
  <si>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</si>
  <si>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</si>
  <si>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</si>
  <si>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</si>
  <si>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</si>
  <si>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</si>
  <si>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</si>
  <si>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</si>
  <si>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</si>
  <si>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</si>
  <si>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</si>
  <si>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</si>
  <si>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</si>
  <si>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</si>
  <si>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</si>
  <si>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</si>
  <si>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</si>
  <si>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</si>
  <si>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</si>
  <si>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</si>
  <si>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</si>
  <si>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</si>
  <si>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</si>
  <si>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</si>
  <si>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</si>
  <si>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</si>
  <si>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</si>
  <si>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</si>
  <si>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</si>
  <si>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</si>
  <si>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</si>
  <si>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</si>
  <si>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</si>
  <si>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</si>
  <si>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</si>
  <si>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</si>
  <si>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</si>
  <si>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</si>
  <si>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</si>
  <si>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</si>
  <si>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</si>
  <si>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</si>
  <si>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</si>
  <si>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</si>
  <si>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</si>
  <si>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</si>
  <si>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</si>
  <si>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</si>
  <si>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</si>
  <si>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</si>
  <si>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</si>
  <si>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</si>
  <si>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</si>
  <si>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</si>
  <si>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</si>
  <si>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</si>
  <si>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</si>
  <si>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</si>
  <si>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</si>
  <si>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</si>
  <si>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</si>
  <si>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</si>
  <si>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</si>
  <si>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</si>
  <si>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</si>
  <si>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</si>
  <si>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</si>
  <si>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</si>
  <si>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</si>
  <si>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</si>
  <si>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</si>
  <si>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</si>
  <si>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</si>
  <si>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</si>
  <si>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</si>
  <si>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</si>
  <si>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</si>
  <si>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</si>
  <si>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</si>
  <si>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</si>
  <si>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</si>
  <si>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</si>
  <si>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</si>
  <si>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</si>
  <si>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</si>
  <si>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</si>
  <si>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</si>
  <si>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</si>
  <si>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</si>
  <si>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</si>
  <si>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</si>
  <si>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</si>
  <si>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</si>
  <si>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</si>
  <si>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</si>
  <si>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</si>
  <si>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</si>
  <si>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</si>
  <si>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</si>
  <si>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</si>
  <si>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</si>
  <si>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</si>
  <si>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</si>
  <si>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</si>
  <si>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</si>
  <si>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</si>
  <si>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</si>
  <si>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</si>
  <si>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</si>
  <si>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</si>
  <si>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</si>
  <si>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</si>
  <si>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</si>
  <si>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</si>
  <si>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</si>
  <si>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</si>
  <si>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</si>
  <si>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</si>
  <si>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</si>
  <si>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</si>
  <si>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</si>
  <si>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</si>
  <si>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</si>
  <si>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</si>
  <si>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</si>
  <si>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</si>
  <si>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</si>
  <si>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</si>
  <si>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</si>
  <si>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</si>
  <si>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</si>
  <si>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</si>
  <si>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</si>
  <si>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</si>
  <si>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</si>
  <si>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</si>
  <si>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</si>
  <si>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</si>
  <si>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</si>
  <si>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</si>
  <si>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</si>
  <si>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</si>
  <si>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</si>
  <si>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</si>
  <si>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</si>
  <si>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</si>
  <si>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</si>
  <si>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</si>
  <si>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</si>
  <si>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</si>
  <si>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</si>
  <si>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</si>
  <si>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</si>
  <si>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</si>
  <si>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</si>
  <si>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</si>
  <si>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</si>
  <si>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</si>
  <si>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</si>
  <si>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</si>
  <si>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</si>
  <si>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</si>
  <si>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</si>
  <si>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</si>
  <si>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</si>
  <si>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</si>
  <si>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</si>
  <si>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</si>
  <si>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</si>
  <si>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</si>
  <si>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</si>
  <si>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</si>
  <si>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</si>
  <si>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</si>
  <si>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</si>
  <si>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</si>
  <si>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</si>
  <si>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</si>
  <si>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</si>
  <si>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</si>
  <si>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</si>
  <si>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</si>
  <si>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</si>
  <si>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</si>
  <si>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</si>
  <si>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</si>
  <si>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</si>
  <si>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</si>
  <si>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</si>
  <si>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</si>
  <si>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</si>
  <si>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</si>
  <si>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</si>
  <si>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</si>
  <si>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</si>
  <si>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</si>
  <si>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</si>
  <si>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</si>
  <si>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</si>
  <si>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</si>
  <si>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</si>
  <si>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</si>
  <si>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</si>
  <si>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</si>
  <si>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</si>
  <si>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</si>
  <si>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</si>
  <si>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</si>
  <si>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</si>
  <si>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</si>
  <si>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</si>
  <si>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</si>
  <si>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</si>
  <si>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</si>
  <si>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</si>
  <si>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</si>
  <si>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</si>
  <si>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</si>
  <si>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</si>
  <si>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</si>
  <si>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</si>
  <si>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</si>
  <si>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</si>
  <si>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</si>
  <si>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</si>
  <si>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</si>
  <si>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</si>
  <si>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</si>
  <si>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</si>
  <si>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</si>
  <si>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</si>
  <si>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</si>
  <si>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</si>
  <si>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</si>
  <si>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</si>
  <si>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</si>
  <si>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</si>
  <si>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</si>
  <si>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</si>
  <si>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</si>
  <si>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</si>
  <si>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</si>
  <si>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</si>
  <si>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</si>
  <si>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</si>
  <si>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</si>
  <si>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</si>
  <si>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</si>
  <si>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</si>
  <si>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</si>
  <si>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</si>
  <si>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</si>
  <si>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</si>
  <si>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</si>
  <si>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</si>
  <si>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</si>
  <si>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</si>
  <si>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</si>
  <si>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</si>
  <si>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</si>
  <si>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</si>
  <si>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</si>
  <si>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</si>
  <si>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</si>
  <si>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</si>
  <si>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</si>
  <si>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</si>
  <si>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</si>
  <si>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</si>
  <si>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</si>
  <si>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</si>
  <si>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</si>
  <si>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</si>
  <si>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</si>
  <si>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</si>
  <si>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</si>
  <si>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</si>
  <si>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</si>
  <si>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</si>
  <si>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</si>
  <si>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</si>
  <si>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</si>
  <si>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</si>
  <si>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</si>
  <si>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</si>
  <si>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</si>
  <si>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</si>
  <si>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</si>
  <si>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</si>
  <si>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</si>
  <si>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</si>
  <si>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</si>
  <si>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</si>
  <si>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</si>
  <si>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</si>
  <si>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</si>
  <si>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</si>
  <si>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</si>
  <si>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</si>
  <si>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</si>
  <si>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</si>
  <si>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</si>
  <si>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</si>
  <si>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</si>
  <si>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</si>
  <si>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</si>
  <si>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</si>
  <si>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</si>
  <si>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</si>
  <si>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</si>
  <si>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</si>
  <si>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</si>
  <si>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</si>
  <si>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</si>
  <si>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</si>
  <si>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</si>
  <si>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</si>
  <si>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</si>
  <si>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</si>
  <si>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</si>
  <si>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</si>
  <si>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</si>
  <si>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</si>
  <si>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</si>
  <si>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</si>
  <si>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</si>
  <si>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</si>
  <si>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</si>
  <si>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</si>
  <si>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</si>
  <si>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</si>
  <si>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</si>
  <si>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</si>
  <si>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</si>
  <si>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</si>
  <si>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</si>
  <si>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</si>
  <si>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</si>
  <si>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</si>
  <si>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</si>
  <si>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</si>
  <si>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</si>
  <si>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</si>
  <si>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</si>
  <si>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</si>
  <si>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</si>
  <si>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</si>
  <si>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</si>
  <si>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</si>
  <si>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</si>
  <si>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</si>
  <si>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</si>
  <si>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</si>
  <si>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</si>
  <si>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</si>
  <si>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</si>
  <si>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</si>
  <si>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</si>
  <si>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</si>
  <si>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</si>
  <si>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</si>
  <si>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</si>
  <si>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</si>
  <si>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</si>
  <si>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</si>
  <si>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</si>
  <si>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</si>
  <si>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</si>
  <si>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</si>
  <si>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</si>
  <si>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</si>
  <si>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</si>
  <si>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</si>
  <si>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</si>
  <si>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</si>
  <si>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</si>
  <si>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</si>
  <si>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</si>
  <si>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</si>
  <si>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</si>
  <si>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</si>
  <si>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</si>
  <si>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</si>
  <si>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</si>
  <si>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</si>
  <si>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</si>
  <si>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</si>
  <si>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</si>
  <si>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</si>
  <si>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</si>
  <si>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</si>
  <si>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</si>
  <si>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</si>
  <si>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</si>
  <si>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</si>
  <si>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</si>
  <si>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</si>
  <si>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</si>
  <si>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</si>
  <si>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</si>
  <si>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</si>
  <si>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</si>
  <si>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</si>
  <si>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</si>
  <si>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</si>
  <si>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</si>
  <si>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</si>
  <si>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</si>
  <si>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</si>
  <si>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</si>
  <si>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</si>
  <si>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</si>
  <si>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</si>
  <si>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</si>
  <si>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</si>
  <si>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</si>
  <si>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</si>
  <si>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</si>
  <si>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</si>
  <si>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</si>
  <si>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</si>
  <si>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</si>
  <si>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</si>
  <si>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</si>
  <si>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</si>
  <si>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</si>
  <si>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</si>
  <si>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</si>
  <si>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</si>
  <si>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</si>
  <si>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</si>
  <si>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</si>
  <si>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</si>
  <si>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</si>
  <si>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</si>
  <si>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</si>
  <si>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</si>
  <si>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</si>
  <si>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</si>
  <si>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</si>
  <si>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</si>
  <si>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</si>
  <si>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</si>
  <si>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</si>
  <si>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</si>
  <si>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</si>
  <si>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</si>
  <si>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</si>
  <si>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</si>
  <si>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</si>
  <si>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</si>
  <si>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</si>
  <si>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</si>
  <si>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</si>
  <si>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</si>
  <si>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</si>
  <si>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</si>
  <si>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</si>
  <si>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</si>
  <si>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</si>
  <si>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</si>
  <si>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</si>
  <si>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</si>
  <si>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</si>
  <si>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</si>
  <si>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</si>
  <si>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</si>
  <si>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</si>
  <si>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</si>
  <si>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</si>
  <si>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</si>
  <si>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</si>
  <si>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</si>
  <si>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</si>
  <si>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</si>
  <si>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</si>
  <si>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</si>
  <si>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</si>
  <si>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</si>
  <si>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</si>
  <si>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</si>
  <si>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</si>
  <si>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</si>
  <si>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</si>
  <si>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</si>
  <si>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</si>
  <si>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</si>
  <si>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</si>
  <si>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</si>
  <si>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</si>
  <si>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</si>
  <si>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</si>
  <si>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</si>
  <si>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</si>
  <si>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</si>
  <si>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</si>
  <si>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</si>
  <si>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</si>
  <si>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</si>
  <si>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</si>
  <si>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</si>
  <si>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</si>
  <si>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</si>
  <si>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</si>
  <si>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</si>
  <si>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</si>
  <si>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</si>
  <si>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</si>
  <si>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</si>
  <si>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</si>
  <si>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</si>
  <si>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</si>
  <si>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</si>
  <si>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</si>
  <si>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</si>
  <si>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</si>
  <si>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</si>
  <si>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</si>
  <si>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</si>
  <si>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</si>
  <si>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</si>
  <si>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</si>
  <si>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</si>
  <si>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</si>
  <si>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</si>
  <si>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</si>
  <si>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</si>
  <si>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</si>
  <si>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</si>
  <si>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</si>
  <si>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</si>
  <si>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</si>
  <si>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</si>
  <si>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</si>
  <si>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</si>
  <si>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</si>
  <si>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</si>
  <si>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</si>
  <si>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</si>
  <si>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</si>
  <si>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</si>
  <si>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</si>
  <si>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</si>
  <si>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</si>
  <si>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</si>
  <si>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</si>
  <si>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</si>
  <si>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</si>
  <si>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</si>
  <si>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</si>
  <si>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</si>
  <si>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</si>
  <si>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</si>
  <si>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</si>
  <si>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</si>
  <si>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</si>
  <si>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</si>
  <si>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</si>
  <si>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</si>
  <si>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</si>
  <si>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</si>
  <si>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</si>
  <si>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</si>
  <si>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</si>
  <si>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</si>
  <si>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</si>
  <si>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</si>
  <si>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</si>
  <si>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</si>
  <si>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</si>
  <si>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</si>
  <si>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</si>
  <si>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</si>
  <si>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</si>
  <si>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</si>
  <si>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</si>
  <si>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</si>
  <si>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</si>
  <si>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</si>
  <si>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</si>
  <si>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</si>
  <si>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</si>
  <si>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</si>
  <si>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</si>
  <si>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</si>
  <si>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</si>
  <si>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</si>
  <si>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</si>
  <si>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</si>
  <si>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</si>
  <si>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</si>
  <si>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</si>
  <si>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</si>
  <si>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</si>
  <si>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</si>
  <si>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</si>
  <si>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</si>
  <si>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</si>
  <si>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</si>
  <si>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</si>
  <si>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</si>
  <si>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</si>
  <si>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</si>
  <si>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</si>
  <si>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</si>
  <si>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</si>
  <si>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</si>
  <si>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</si>
  <si>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</si>
  <si>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</si>
  <si>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</si>
  <si>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</si>
  <si>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</si>
  <si>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</si>
  <si>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</si>
  <si>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</si>
  <si>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</si>
  <si>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</si>
  <si>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</si>
  <si>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</si>
  <si>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</si>
  <si>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</si>
  <si>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</si>
  <si>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</si>
  <si>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</si>
  <si>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</si>
  <si>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</si>
  <si>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</si>
  <si>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</si>
  <si>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</si>
  <si>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</si>
  <si>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</si>
  <si>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</si>
  <si>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</si>
  <si>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</si>
  <si>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</si>
  <si>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</si>
  <si>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</si>
  <si>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</si>
  <si>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</si>
  <si>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</si>
  <si>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</si>
  <si>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</si>
  <si>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</si>
  <si>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</si>
  <si>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</si>
  <si>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</si>
  <si>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</si>
  <si>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</si>
  <si>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</si>
  <si>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</si>
  <si>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</si>
  <si>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</si>
  <si>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</si>
  <si>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</si>
  <si>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</si>
  <si>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</si>
  <si>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</si>
  <si>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</si>
  <si>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</si>
  <si>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</si>
  <si>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</si>
  <si>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</si>
  <si>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</si>
  <si>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</si>
  <si>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</si>
  <si>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</si>
  <si>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</si>
  <si>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</si>
  <si>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</si>
  <si>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</si>
  <si>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</si>
  <si>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</si>
  <si>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</si>
  <si>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</si>
  <si>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</si>
  <si>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</si>
  <si>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</si>
  <si>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</si>
  <si>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</si>
  <si>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</si>
  <si>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</si>
  <si>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</si>
  <si>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</si>
  <si>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</si>
  <si>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</si>
  <si>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</si>
  <si>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</si>
  <si>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</si>
  <si>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</si>
  <si>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</si>
  <si>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</si>
  <si>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</si>
  <si>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</si>
  <si>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</si>
  <si>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</si>
  <si>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</si>
  <si>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</si>
  <si>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</si>
  <si>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</si>
  <si>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</si>
  <si>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</si>
  <si>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</si>
  <si>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</si>
  <si>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</si>
  <si>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</si>
  <si>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</si>
  <si>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</si>
  <si>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</si>
  <si>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</si>
  <si>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</si>
  <si>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</si>
  <si>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</si>
  <si>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</si>
  <si>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</si>
  <si>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</si>
  <si>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</si>
  <si>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</si>
  <si>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</si>
  <si>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</si>
  <si>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</si>
  <si>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</si>
  <si>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</si>
  <si>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</si>
  <si>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</si>
  <si>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</si>
  <si>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</si>
  <si>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</si>
  <si>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</si>
  <si>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</si>
  <si>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</si>
  <si>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</si>
  <si>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</si>
  <si>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</si>
  <si>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</si>
  <si>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</si>
  <si>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</si>
  <si>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</si>
  <si>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</si>
  <si>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</si>
  <si>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</si>
  <si>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</si>
  <si>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</si>
  <si>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</si>
  <si>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</si>
  <si>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</si>
  <si>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</si>
  <si>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</si>
  <si>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</si>
  <si>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</si>
  <si>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</si>
  <si>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</si>
  <si>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</si>
  <si>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</si>
  <si>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</si>
  <si>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</si>
  <si>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</si>
  <si>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</si>
  <si>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</si>
  <si>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</si>
  <si>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</si>
  <si>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</si>
  <si>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</si>
  <si>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</si>
  <si>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</si>
  <si>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</si>
  <si>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</si>
  <si>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</si>
  <si>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</si>
  <si>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</si>
  <si>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</si>
  <si>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</si>
  <si>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</si>
  <si>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</si>
  <si>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</si>
  <si>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</si>
  <si>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</si>
  <si>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</si>
  <si>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</si>
  <si>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</si>
  <si>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</si>
  <si>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</si>
  <si>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</si>
  <si>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</si>
  <si>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</si>
  <si>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</si>
  <si>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</si>
  <si>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</si>
  <si>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</si>
  <si>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</si>
  <si>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</si>
  <si>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</si>
  <si>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</si>
  <si>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</si>
  <si>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</si>
  <si>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</si>
  <si>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</si>
  <si>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</si>
  <si>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</si>
  <si>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</si>
  <si>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</si>
  <si>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</si>
  <si>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</si>
  <si>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</si>
  <si>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</si>
  <si>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</si>
  <si>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</si>
  <si>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</si>
  <si>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</si>
  <si>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</si>
  <si>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</si>
  <si>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</si>
  <si>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</si>
  <si>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</si>
  <si>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</si>
  <si>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</si>
  <si>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</si>
  <si>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</si>
  <si>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</si>
  <si>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</si>
  <si>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</si>
  <si>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</si>
  <si>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</si>
  <si>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</si>
  <si>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</si>
  <si>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</si>
  <si>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</si>
  <si>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</si>
  <si>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</si>
  <si>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</si>
  <si>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</si>
  <si>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</si>
  <si>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</si>
  <si>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</si>
  <si>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</si>
  <si>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</si>
  <si>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</si>
  <si>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</si>
  <si>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</si>
  <si>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</si>
  <si>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</si>
  <si>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</si>
  <si>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</si>
  <si>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</si>
  <si>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</si>
  <si>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</si>
  <si>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</si>
  <si>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</si>
  <si>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</si>
  <si>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</si>
  <si>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</si>
  <si>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</si>
  <si>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</si>
  <si>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</si>
  <si>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</si>
  <si>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</si>
  <si>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</si>
  <si>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</si>
  <si>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</si>
  <si>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</si>
  <si>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</si>
  <si>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</si>
  <si>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</si>
  <si>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</si>
  <si>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</si>
  <si>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</si>
  <si>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</si>
  <si>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</si>
  <si>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</si>
  <si>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</si>
  <si>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</si>
  <si>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</si>
  <si>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</si>
  <si>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</si>
  <si>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</si>
  <si>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</si>
  <si>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</si>
  <si>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</si>
  <si>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</si>
  <si>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</si>
  <si>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</si>
  <si>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</si>
  <si>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</si>
  <si>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</si>
  <si>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</si>
  <si>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</si>
  <si>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</si>
  <si>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</si>
  <si>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</si>
  <si>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</si>
  <si>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</si>
  <si>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</si>
  <si>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</si>
  <si>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</si>
  <si>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</si>
  <si>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</si>
  <si>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</si>
  <si>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</si>
  <si>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</si>
  <si>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</si>
  <si>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</si>
  <si>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</si>
  <si>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</si>
  <si>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</si>
  <si>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</si>
  <si>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</si>
  <si>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</si>
  <si>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</si>
  <si>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</si>
  <si>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</si>
  <si>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</si>
  <si>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</si>
  <si>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</si>
  <si>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</si>
  <si>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</si>
  <si>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</si>
  <si>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</si>
  <si>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</si>
  <si>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</si>
  <si>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</si>
  <si>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</si>
  <si>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</si>
  <si>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</si>
  <si>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</si>
  <si>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</si>
  <si>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</si>
  <si>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</si>
  <si>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</si>
  <si>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</si>
  <si>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</si>
  <si>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</si>
  <si>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</si>
  <si>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</si>
  <si>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</si>
  <si>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</si>
  <si>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</si>
  <si>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</si>
  <si>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</si>
  <si>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</si>
  <si>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</si>
  <si>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</si>
  <si>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</si>
  <si>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</si>
  <si>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</si>
  <si>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</si>
  <si>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</si>
  <si>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</si>
  <si>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</si>
  <si>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</si>
  <si>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</si>
  <si>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</si>
  <si>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</si>
  <si>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</si>
  <si>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</si>
  <si>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</si>
  <si>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</si>
  <si>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</si>
  <si>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</si>
  <si>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</si>
  <si>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</si>
  <si>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</si>
  <si>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</si>
  <si>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</si>
  <si>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</si>
  <si>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</si>
  <si>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</si>
  <si>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</si>
  <si>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</si>
  <si>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</si>
  <si>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</si>
  <si>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</si>
  <si>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</si>
  <si>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</si>
  <si>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</si>
  <si>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</si>
  <si>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</si>
  <si>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</si>
  <si>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</si>
  <si>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</si>
  <si>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</si>
  <si>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</si>
  <si>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</si>
  <si>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</si>
  <si>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</si>
  <si>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</si>
  <si>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</si>
  <si>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</si>
  <si>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</si>
  <si>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</si>
  <si>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</si>
  <si>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</si>
  <si>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</si>
  <si>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</si>
  <si>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</si>
  <si>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</si>
  <si>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</si>
  <si>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</si>
  <si>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</si>
  <si>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</si>
  <si>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</si>
  <si>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</si>
  <si>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</si>
  <si>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</si>
  <si>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</si>
  <si>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</si>
  <si>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</si>
  <si>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</si>
  <si>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</si>
  <si>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</si>
  <si>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</si>
  <si>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</si>
  <si>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</si>
  <si>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</si>
  <si>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</si>
  <si>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</si>
  <si>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</si>
  <si>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</si>
  <si>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</si>
  <si>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</si>
  <si>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</si>
  <si>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</si>
  <si>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</si>
  <si>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</si>
  <si>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</si>
  <si>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</si>
  <si>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</si>
  <si>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</si>
  <si>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</si>
  <si>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</si>
  <si>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</si>
  <si>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</si>
  <si>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</si>
  <si>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</si>
  <si>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</si>
  <si>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</si>
  <si>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</si>
  <si>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</si>
  <si>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</si>
  <si>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</si>
  <si>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</si>
  <si>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</si>
  <si>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</si>
  <si>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</si>
  <si>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</si>
  <si>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</si>
  <si>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</si>
  <si>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</si>
  <si>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</si>
  <si>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</si>
  <si>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</si>
  <si>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</si>
  <si>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</si>
  <si>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</si>
  <si>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</si>
  <si>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</si>
  <si>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</si>
  <si>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</si>
  <si>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</si>
  <si>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</si>
  <si>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</si>
  <si>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</si>
  <si>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</si>
  <si>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</si>
  <si>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</si>
  <si>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</si>
  <si>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</si>
  <si>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</si>
  <si>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</si>
  <si>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</si>
  <si>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</si>
  <si>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</si>
  <si>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</si>
  <si>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</si>
  <si>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</si>
  <si>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</si>
  <si>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</si>
  <si>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</si>
  <si>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</si>
  <si>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</si>
  <si>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</si>
  <si>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</si>
  <si>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</si>
  <si>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</si>
  <si>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</si>
  <si>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</si>
  <si>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</si>
  <si>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</si>
  <si>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</si>
  <si>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</si>
  <si>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</si>
  <si>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</si>
  <si>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</si>
  <si>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</si>
  <si>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</si>
  <si>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</si>
  <si>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</si>
  <si>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</si>
  <si>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</si>
  <si>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</si>
  <si>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</si>
  <si>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</si>
  <si>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</si>
  <si>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</si>
  <si>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</si>
  <si>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</si>
  <si>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</si>
  <si>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</si>
  <si>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</si>
  <si>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</si>
  <si>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</si>
  <si>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</si>
  <si>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</si>
  <si>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</si>
  <si>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</si>
  <si>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</si>
  <si>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</si>
  <si>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</si>
  <si>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</si>
  <si>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</si>
  <si>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</si>
  <si>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</si>
  <si>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</si>
  <si>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</si>
  <si>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</si>
  <si>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</si>
  <si>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</si>
  <si>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</si>
  <si>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</si>
  <si>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</si>
  <si>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</si>
  <si>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</si>
  <si>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</si>
  <si>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</si>
  <si>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</si>
  <si>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</si>
  <si>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</si>
  <si>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</si>
  <si>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</si>
  <si>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</si>
  <si>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</si>
  <si>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</si>
  <si>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</si>
  <si>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</si>
  <si>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</si>
  <si>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</si>
  <si>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</si>
  <si>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</si>
  <si>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</si>
  <si>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</si>
  <si>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</si>
  <si>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</si>
  <si>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</si>
  <si>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</si>
  <si>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</si>
  <si>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</si>
  <si>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</si>
  <si>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</si>
  <si>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</si>
  <si>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</si>
  <si>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</si>
  <si>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</si>
  <si>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</si>
  <si>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</si>
  <si>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</si>
  <si>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</si>
  <si>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</si>
  <si>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</si>
  <si>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</si>
  <si>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</si>
  <si>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</si>
  <si>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</si>
  <si>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</si>
  <si>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</si>
  <si>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</si>
  <si>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</si>
  <si>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</si>
  <si>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</si>
  <si>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</si>
  <si>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</si>
  <si>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</si>
  <si>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</si>
  <si>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</si>
  <si>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</si>
  <si>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</si>
  <si>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</si>
  <si>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</si>
  <si>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</si>
  <si>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</si>
  <si>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</si>
  <si>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</si>
  <si>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</si>
  <si>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</si>
  <si>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</si>
  <si>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</si>
  <si>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</si>
  <si>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</si>
  <si>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</si>
  <si>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</si>
  <si>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</si>
  <si>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</si>
  <si>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</si>
  <si>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</si>
  <si>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</si>
  <si>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</si>
  <si>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</si>
  <si>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</si>
  <si>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</si>
  <si>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</si>
  <si>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</si>
  <si>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</si>
  <si>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</si>
  <si>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</si>
  <si>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</si>
  <si>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</si>
  <si>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</si>
  <si>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</si>
  <si>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</si>
  <si>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</si>
  <si>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</si>
  <si>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</si>
  <si>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</si>
  <si>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</si>
  <si>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</si>
  <si>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</si>
  <si>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</si>
  <si>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</si>
  <si>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</si>
  <si>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</si>
  <si>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</si>
  <si>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</si>
  <si>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</si>
  <si>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</si>
  <si>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</si>
  <si>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</si>
  <si>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</si>
  <si>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</si>
  <si>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</si>
  <si>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</si>
  <si>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</si>
  <si>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</si>
  <si>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</si>
  <si>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</si>
  <si>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</si>
  <si>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</si>
  <si>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</si>
  <si>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</si>
  <si>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</si>
  <si>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</si>
  <si>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</si>
  <si>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</si>
  <si>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</si>
  <si>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</si>
  <si>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</si>
  <si>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</si>
  <si>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</si>
  <si>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</si>
  <si>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</si>
  <si>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</si>
  <si>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</si>
  <si>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</si>
  <si>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</si>
  <si>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</si>
  <si>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</si>
  <si>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</si>
  <si>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</si>
  <si>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</si>
  <si>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</si>
  <si>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</si>
  <si>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</si>
  <si>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</si>
  <si>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</si>
  <si>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</si>
  <si>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</si>
  <si>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</si>
  <si>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</si>
  <si>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</si>
  <si>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</si>
  <si>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</si>
  <si>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</si>
  <si>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</si>
  <si>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</si>
  <si>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</si>
  <si>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</si>
  <si>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</si>
  <si>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</si>
  <si>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</si>
  <si>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</si>
  <si>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</si>
  <si>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</si>
  <si>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</si>
  <si>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</si>
  <si>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</si>
  <si>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</si>
  <si>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</si>
  <si>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</si>
  <si>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</si>
  <si>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</si>
  <si>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</si>
  <si>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</si>
  <si>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</si>
  <si>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</si>
  <si>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</si>
  <si>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</si>
  <si>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</si>
  <si>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</si>
  <si>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</si>
  <si>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</si>
  <si>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</si>
  <si>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</si>
  <si>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</si>
  <si>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</si>
  <si>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</si>
  <si>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</si>
  <si>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</si>
  <si>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</si>
  <si>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</si>
  <si>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</si>
  <si>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</si>
  <si>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</si>
  <si>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</si>
  <si>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</si>
  <si>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</si>
  <si>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</si>
  <si>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</si>
  <si>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</si>
  <si>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</si>
  <si>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</si>
  <si>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</si>
  <si>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</si>
  <si>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</si>
  <si>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</si>
  <si>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</si>
  <si>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</si>
  <si>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</si>
  <si>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</si>
  <si>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</si>
  <si>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</si>
  <si>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</si>
  <si>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</si>
  <si>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</si>
  <si>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</si>
  <si>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</si>
  <si>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</si>
  <si>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</si>
  <si>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</si>
  <si>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</si>
  <si>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</si>
  <si>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</si>
  <si>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</si>
  <si>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</si>
  <si>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</si>
  <si>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</si>
  <si>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</si>
  <si>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</si>
  <si>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</si>
  <si>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</si>
  <si>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</si>
  <si>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</si>
  <si>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</si>
  <si>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</si>
  <si>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</si>
  <si>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</si>
  <si>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</si>
  <si>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</si>
  <si>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</si>
  <si>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</si>
  <si>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</si>
  <si>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</si>
  <si>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</si>
  <si>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</si>
  <si>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</si>
  <si>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</si>
  <si>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</si>
  <si>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</si>
  <si>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</si>
  <si>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</si>
  <si>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</si>
  <si>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</si>
  <si>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</si>
  <si>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</si>
  <si>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</si>
  <si>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</si>
  <si>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</si>
  <si>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</si>
  <si>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</si>
  <si>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</si>
  <si>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</si>
  <si>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</si>
  <si>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</si>
  <si>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</si>
  <si>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</si>
  <si>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</si>
  <si>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</si>
  <si>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</si>
  <si>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</si>
  <si>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</si>
  <si>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</si>
  <si>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</si>
  <si>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</si>
  <si>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</si>
  <si>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</si>
  <si>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</si>
  <si>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</si>
  <si>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</si>
  <si>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</si>
  <si>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</si>
  <si>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</si>
  <si>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</si>
  <si>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</si>
  <si>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</si>
  <si>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</si>
  <si>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</si>
  <si>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</si>
  <si>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</si>
  <si>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</si>
  <si>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</si>
  <si>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</si>
  <si>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</si>
  <si>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</si>
  <si>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</si>
  <si>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</si>
  <si>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</si>
  <si>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</si>
  <si>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</si>
  <si>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</si>
  <si>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</si>
  <si>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</si>
  <si>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</si>
  <si>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</si>
  <si>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</si>
  <si>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</si>
  <si>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</si>
  <si>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</si>
  <si>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</si>
  <si>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</si>
  <si>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</si>
  <si>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</si>
  <si>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</si>
  <si>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</si>
  <si>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</si>
  <si>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</si>
  <si>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</si>
  <si>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</si>
  <si>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</si>
  <si>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</si>
  <si>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</si>
  <si>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</si>
  <si>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</si>
  <si>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</si>
  <si>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</si>
  <si>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</si>
  <si>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</si>
  <si>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</si>
  <si>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</si>
  <si>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</si>
  <si>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</si>
  <si>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</si>
  <si>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</si>
  <si>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</si>
  <si>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</si>
  <si>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</si>
  <si>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</si>
  <si>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</si>
  <si>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</si>
  <si>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</si>
  <si>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</si>
  <si>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</si>
  <si>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</si>
  <si>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</si>
  <si>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</si>
  <si>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</si>
  <si>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</si>
  <si>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</si>
  <si>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</si>
  <si>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</si>
  <si>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</si>
  <si>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</si>
  <si>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</si>
  <si>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</si>
  <si>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</si>
  <si>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</si>
  <si>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</si>
  <si>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</si>
  <si>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</si>
  <si>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</si>
  <si>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</si>
  <si>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</si>
  <si>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</si>
  <si>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</si>
  <si>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</si>
  <si>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</si>
  <si>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</si>
  <si>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</si>
  <si>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</si>
  <si>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</si>
  <si>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</si>
  <si>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</si>
  <si>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</si>
  <si>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</si>
  <si>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</si>
  <si>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</si>
  <si>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</si>
  <si>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</si>
  <si>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</si>
  <si>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</si>
  <si>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</si>
  <si>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</si>
  <si>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</si>
  <si>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</si>
  <si>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</si>
  <si>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</si>
  <si>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</si>
  <si>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</si>
  <si>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</si>
  <si>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</si>
  <si>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</si>
  <si>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</si>
  <si>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</si>
  <si>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</si>
  <si>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</si>
  <si>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</si>
  <si>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</si>
  <si>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</si>
  <si>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</si>
  <si>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</si>
  <si>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</si>
  <si>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</si>
  <si>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</si>
  <si>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</si>
  <si>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</si>
  <si>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</si>
  <si>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</si>
  <si>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</si>
  <si>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</si>
  <si>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</si>
  <si>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</si>
  <si>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</si>
  <si>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</si>
  <si>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</si>
  <si>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</si>
  <si>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</si>
  <si>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</si>
  <si>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</si>
  <si>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</si>
  <si>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</si>
  <si>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</si>
  <si>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</si>
  <si>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</si>
  <si>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</si>
  <si>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</si>
  <si>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</si>
  <si>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</si>
  <si>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</si>
  <si>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</si>
  <si>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</si>
  <si>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</si>
  <si>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</si>
  <si>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</si>
  <si>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</si>
  <si>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</si>
  <si>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</si>
  <si>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</si>
  <si>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</si>
  <si>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</si>
  <si>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</si>
  <si>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</si>
  <si>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</si>
  <si>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</si>
  <si>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</si>
  <si>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</si>
  <si>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</si>
  <si>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</si>
  <si>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</si>
  <si>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</si>
  <si>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</si>
  <si>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</si>
  <si>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</si>
  <si>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</si>
  <si>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</si>
  <si>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</si>
  <si>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</si>
  <si>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</si>
  <si>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</si>
  <si>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</si>
  <si>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</si>
  <si>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</si>
  <si>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</si>
  <si>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</si>
  <si>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</si>
  <si>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</si>
  <si>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</si>
  <si>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</si>
  <si>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</si>
  <si>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</si>
  <si>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</si>
  <si>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</si>
  <si>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</si>
  <si>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</si>
  <si>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</si>
  <si>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</si>
  <si>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</si>
  <si>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</si>
  <si>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</si>
  <si>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</si>
  <si>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</si>
  <si>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</si>
  <si>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</si>
  <si>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</si>
  <si>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</si>
  <si>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</si>
  <si>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</si>
  <si>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</si>
  <si>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</si>
  <si>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</si>
  <si>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</si>
  <si>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</si>
  <si>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</si>
  <si>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</si>
  <si>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</si>
  <si>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</si>
  <si>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</si>
  <si>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</si>
  <si>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</si>
  <si>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</si>
  <si>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</si>
  <si>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</si>
  <si>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</si>
  <si>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</si>
  <si>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</si>
  <si>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</si>
  <si>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</si>
  <si>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</si>
  <si>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</si>
  <si>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</si>
  <si>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</si>
  <si>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</si>
  <si>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</si>
  <si>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</si>
  <si>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</si>
  <si>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</si>
  <si>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</si>
  <si>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</si>
  <si>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</si>
  <si>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</si>
  <si>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</si>
  <si>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</si>
  <si>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</si>
  <si>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</si>
  <si>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</si>
  <si>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</si>
  <si>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</si>
  <si>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</si>
  <si>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</si>
  <si>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</si>
  <si>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</si>
  <si>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</si>
  <si>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</si>
  <si>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</si>
  <si>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</si>
  <si>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</si>
  <si>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</si>
  <si>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</si>
  <si>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</si>
  <si>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</si>
  <si>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</si>
  <si>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</si>
  <si>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</si>
  <si>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</si>
  <si>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</si>
  <si>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</si>
  <si>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</si>
  <si>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</si>
  <si>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</si>
  <si>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</si>
  <si>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</si>
  <si>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</si>
  <si>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</si>
  <si>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</si>
  <si>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</si>
  <si>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</si>
  <si>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</si>
  <si>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</si>
  <si>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</si>
  <si>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</si>
  <si>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</si>
  <si>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</si>
  <si>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</si>
  <si>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</si>
  <si>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</si>
  <si>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</si>
  <si>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</si>
  <si>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</si>
  <si>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</si>
  <si>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</si>
  <si>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</si>
  <si>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</si>
  <si>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</si>
  <si>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</si>
  <si>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</si>
  <si>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</si>
  <si>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</si>
  <si>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</si>
  <si>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</si>
  <si>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</si>
  <si>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</si>
  <si>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</si>
  <si>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</si>
  <si>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</si>
  <si>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</si>
  <si>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</si>
  <si>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</si>
  <si>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</si>
  <si>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</si>
  <si>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</si>
  <si>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</si>
  <si>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</si>
  <si>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</si>
  <si>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</si>
  <si>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</si>
  <si>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</si>
  <si>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</si>
  <si>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</si>
  <si>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</si>
  <si>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</si>
  <si>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</si>
  <si>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</si>
  <si>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</si>
  <si>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</si>
  <si>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</si>
  <si>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</si>
  <si>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</si>
  <si>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</si>
  <si>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</si>
  <si>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</si>
  <si>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</si>
  <si>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</si>
  <si>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</si>
  <si>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</si>
  <si>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</si>
  <si>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</si>
  <si>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</si>
  <si>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</si>
  <si>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</si>
  <si>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</si>
  <si>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</si>
  <si>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</si>
  <si>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</si>
  <si>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</si>
  <si>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</si>
  <si>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</si>
  <si>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</si>
  <si>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</si>
  <si>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</si>
  <si>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</si>
  <si>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</si>
  <si>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</si>
  <si>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</si>
  <si>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</si>
  <si>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</si>
  <si>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</si>
  <si>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</si>
  <si>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</si>
  <si>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</si>
  <si>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</si>
  <si>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</si>
  <si>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</si>
  <si>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</si>
  <si>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</si>
  <si>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</si>
  <si>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</si>
  <si>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</si>
  <si>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</si>
  <si>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</si>
  <si>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</si>
  <si>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</si>
  <si>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</si>
  <si>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</si>
  <si>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</si>
  <si>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</si>
  <si>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</si>
  <si>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</si>
  <si>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</si>
  <si>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</si>
  <si>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</si>
  <si>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</si>
  <si>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</si>
  <si>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</si>
  <si>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</si>
  <si>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</si>
  <si>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</si>
  <si>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</si>
  <si>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</si>
  <si>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</si>
  <si>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</si>
  <si>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</si>
  <si>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</si>
  <si>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</si>
  <si>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</si>
  <si>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</si>
  <si>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</si>
  <si>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</si>
  <si>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</si>
  <si>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</si>
  <si>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</si>
  <si>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</si>
  <si>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</si>
  <si>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</si>
  <si>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</si>
  <si>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</si>
  <si>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</si>
  <si>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</si>
  <si>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</si>
  <si>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</si>
  <si>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</si>
  <si>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</si>
  <si>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</si>
  <si>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</si>
  <si>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</si>
  <si>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</si>
  <si>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</si>
  <si>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</si>
  <si>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</si>
  <si>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</si>
  <si>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</si>
  <si>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</si>
  <si>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</si>
  <si>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</si>
  <si>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</si>
  <si>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</si>
  <si>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</si>
  <si>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</si>
  <si>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</si>
  <si>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</si>
  <si>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</si>
  <si>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</si>
  <si>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</si>
  <si>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</si>
  <si>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</si>
  <si>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</si>
  <si>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</si>
  <si>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</si>
  <si>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</si>
  <si>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</si>
  <si>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</si>
  <si>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</si>
  <si>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</si>
  <si>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</si>
  <si>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</si>
  <si>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</si>
  <si>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</si>
  <si>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</si>
  <si>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</si>
  <si>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</si>
  <si>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</si>
  <si>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</si>
  <si>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</si>
  <si>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</si>
  <si>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</si>
  <si>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</si>
  <si>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</si>
  <si>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</si>
  <si>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</si>
  <si>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</si>
  <si>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</si>
  <si>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</si>
  <si>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</si>
  <si>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</si>
  <si>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</si>
  <si>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</si>
  <si>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</si>
  <si>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</si>
  <si>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</si>
  <si>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</si>
  <si>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</si>
  <si>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</si>
  <si>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</si>
  <si>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</si>
  <si>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</si>
  <si>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</si>
  <si>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</si>
  <si>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</si>
  <si>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</si>
  <si>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</si>
  <si>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</si>
  <si>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</si>
  <si>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</si>
  <si>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</si>
  <si>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</si>
  <si>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</si>
  <si>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</si>
  <si>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</si>
  <si>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</si>
  <si>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</si>
  <si>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</si>
  <si>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</si>
  <si>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</si>
  <si>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</si>
  <si>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</si>
  <si>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</si>
  <si>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</si>
  <si>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</si>
  <si>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</si>
  <si>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</si>
  <si>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</si>
  <si>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</si>
  <si>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</si>
  <si>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</si>
  <si>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</si>
  <si>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</si>
  <si>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</si>
  <si>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</si>
  <si>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</si>
  <si>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</si>
  <si>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</si>
  <si>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</si>
  <si>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</si>
  <si>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</si>
  <si>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</si>
  <si>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</si>
  <si>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</si>
  <si>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</si>
  <si>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</si>
  <si>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</si>
  <si>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</si>
  <si>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</si>
  <si>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</si>
  <si>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</si>
  <si>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</si>
  <si>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</si>
  <si>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</si>
  <si>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</si>
  <si>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</si>
  <si>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</si>
  <si>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</si>
  <si>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</si>
  <si>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</si>
  <si>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</si>
  <si>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</si>
  <si>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</si>
  <si>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</si>
  <si>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</si>
  <si>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</si>
  <si>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</si>
  <si>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</si>
  <si>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</si>
  <si>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</si>
  <si>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</si>
  <si>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</si>
  <si>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</si>
  <si>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</si>
  <si>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</si>
  <si>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</si>
  <si>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</si>
  <si>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</si>
  <si>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</si>
  <si>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</si>
  <si>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</si>
  <si>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</si>
  <si>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</si>
  <si>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</si>
  <si>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</si>
  <si>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</si>
  <si>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</si>
  <si>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</si>
  <si>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</si>
  <si>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</si>
  <si>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</si>
  <si>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</si>
  <si>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</si>
  <si>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</si>
  <si>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</si>
  <si>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</si>
  <si>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</si>
  <si>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</si>
  <si>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</si>
  <si>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</si>
  <si>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</si>
  <si>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</si>
  <si>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</si>
  <si>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</si>
  <si>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</si>
  <si>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</si>
  <si>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</si>
  <si>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</si>
  <si>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</si>
  <si>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</si>
  <si>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</si>
  <si>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</si>
  <si>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</si>
  <si>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</si>
  <si>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</si>
  <si>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</si>
  <si>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</si>
  <si>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</si>
  <si>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</si>
  <si>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</si>
  <si>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</si>
  <si>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</si>
  <si>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</si>
  <si>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</si>
  <si>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</si>
  <si>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</si>
  <si>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</si>
  <si>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</si>
  <si>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</si>
  <si>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</si>
  <si>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</si>
  <si>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</si>
  <si>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</si>
  <si>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</si>
  <si>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</si>
  <si>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</si>
  <si>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</si>
  <si>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</si>
  <si>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</si>
  <si>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</si>
  <si>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</si>
  <si>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</si>
  <si>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</si>
  <si>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</si>
  <si>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</si>
  <si>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</si>
  <si>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</si>
  <si>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</si>
  <si>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</si>
  <si>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</si>
  <si>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</si>
  <si>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</si>
  <si>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</si>
  <si>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</si>
  <si>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</si>
  <si>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</si>
  <si>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</si>
  <si>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</si>
  <si>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</si>
  <si>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</si>
  <si>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</si>
  <si>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</si>
  <si>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</si>
  <si>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</si>
  <si>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</si>
  <si>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</si>
  <si>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</si>
  <si>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</si>
  <si>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</si>
  <si>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</si>
  <si>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</si>
  <si>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</si>
  <si>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</si>
  <si>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</si>
  <si>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</si>
  <si>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</si>
  <si>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</si>
  <si>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</si>
  <si>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</si>
  <si>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</si>
  <si>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</si>
  <si>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</si>
  <si>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</si>
  <si>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</si>
  <si>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</si>
  <si>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</si>
  <si>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</si>
  <si>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</si>
  <si>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</si>
  <si>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</si>
  <si>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</si>
  <si>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</si>
  <si>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</si>
  <si>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</si>
  <si>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</si>
  <si>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</si>
  <si>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</si>
  <si>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</si>
  <si>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</si>
  <si>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</si>
  <si>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</si>
  <si>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</si>
  <si>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</si>
  <si>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</si>
  <si>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</si>
  <si>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</si>
  <si>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</si>
  <si>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</si>
  <si>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</si>
  <si>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</si>
  <si>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</si>
  <si>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</si>
  <si>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</si>
  <si>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</si>
  <si>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</si>
  <si>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</si>
  <si>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</si>
  <si>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</si>
  <si>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</si>
  <si>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</si>
  <si>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</si>
  <si>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</si>
  <si>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</si>
  <si>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</si>
  <si>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</si>
  <si>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</si>
  <si>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</si>
  <si>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</si>
  <si>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</si>
  <si>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</si>
  <si>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</si>
  <si>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</si>
  <si>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</si>
  <si>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</si>
  <si>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</si>
  <si>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</si>
  <si>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</si>
  <si>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</si>
  <si>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</si>
  <si>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</si>
  <si>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</si>
  <si>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</si>
  <si>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</si>
  <si>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</si>
  <si>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</si>
  <si>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</si>
  <si>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</si>
  <si>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</si>
  <si>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</si>
  <si>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</si>
  <si>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</si>
  <si>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</si>
  <si>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</si>
  <si>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</si>
  <si>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</si>
  <si>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</si>
  <si>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</si>
  <si>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</si>
  <si>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</si>
  <si>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</si>
  <si>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</si>
  <si>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</si>
  <si>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</si>
  <si>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</si>
  <si>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</si>
  <si>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</si>
  <si>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</si>
  <si>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</si>
  <si>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</si>
  <si>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</si>
  <si>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</si>
  <si>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</si>
  <si>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</si>
  <si>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</si>
  <si>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</si>
  <si>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</si>
  <si>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</si>
  <si>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</si>
  <si>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</si>
  <si>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</si>
  <si>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</si>
  <si>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</si>
  <si>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</si>
  <si>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</si>
  <si>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</si>
  <si>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</si>
  <si>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</si>
  <si>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</si>
  <si>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</si>
  <si>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</si>
  <si>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</si>
  <si>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</si>
  <si>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</si>
  <si>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</si>
  <si>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</si>
  <si>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</si>
  <si>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</si>
  <si>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</si>
  <si>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</si>
  <si>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</si>
  <si>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</si>
  <si>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</si>
  <si>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</si>
  <si>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</si>
  <si>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</si>
  <si>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</si>
  <si>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</si>
  <si>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</si>
  <si>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</si>
  <si>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</si>
  <si>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</si>
  <si>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</si>
  <si>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</si>
  <si>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</si>
  <si>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</si>
  <si>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</si>
  <si>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</si>
  <si>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</si>
  <si>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</si>
  <si>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</si>
  <si>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</si>
  <si>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</si>
  <si>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</si>
  <si>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</si>
  <si>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</si>
  <si>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</si>
  <si>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</si>
  <si>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</si>
  <si>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</si>
  <si>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</si>
  <si>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</si>
  <si>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</si>
  <si>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</si>
  <si>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</si>
  <si>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</si>
  <si>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</si>
  <si>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</si>
  <si>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</si>
  <si>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</si>
  <si>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</si>
  <si>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</si>
  <si>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</si>
  <si>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</si>
  <si>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</si>
  <si>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</si>
  <si>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</si>
  <si>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</si>
  <si>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</si>
  <si>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</si>
  <si>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</si>
  <si>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</si>
  <si>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</si>
  <si>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</si>
  <si>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</si>
  <si>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</si>
  <si>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</si>
  <si>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</si>
  <si>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</si>
  <si>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</si>
  <si>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</si>
  <si>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</si>
  <si>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</si>
  <si>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</si>
  <si>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</si>
  <si>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</si>
  <si>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</si>
  <si>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</si>
  <si>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</si>
  <si>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</si>
  <si>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</si>
  <si>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</si>
  <si>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</si>
  <si>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</si>
  <si>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</si>
  <si>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</si>
  <si>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</si>
  <si>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</si>
  <si>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</si>
  <si>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</si>
  <si>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</si>
  <si>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</si>
  <si>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</si>
  <si>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</si>
  <si>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</si>
  <si>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</si>
  <si>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</si>
  <si>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</si>
  <si>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</si>
  <si>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</si>
  <si>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</si>
  <si>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</si>
  <si>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</si>
  <si>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</si>
  <si>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</si>
  <si>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</si>
  <si>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</si>
  <si>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</si>
  <si>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</si>
  <si>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</si>
  <si>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</si>
  <si>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</si>
  <si>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</si>
  <si>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</si>
  <si>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</si>
  <si>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</si>
  <si>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</si>
  <si>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</si>
  <si>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</si>
  <si>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</si>
  <si>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</si>
  <si>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</si>
  <si>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</si>
  <si>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</si>
  <si>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</si>
  <si>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</si>
  <si>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</si>
  <si>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</si>
  <si>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</si>
  <si>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</si>
  <si>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</si>
  <si>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</si>
  <si>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</si>
  <si>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</si>
  <si>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</si>
  <si>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</si>
  <si>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</si>
  <si>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</si>
  <si>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</si>
  <si>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</si>
  <si>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</si>
  <si>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</si>
  <si>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</si>
  <si>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</si>
  <si>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</si>
  <si>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</si>
  <si>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</si>
  <si>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</si>
  <si>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</si>
  <si>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</si>
  <si>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</si>
  <si>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</si>
  <si>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</si>
  <si>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</si>
  <si>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</si>
  <si>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</si>
  <si>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</si>
  <si>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</si>
  <si>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</si>
  <si>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</si>
  <si>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</si>
  <si>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</si>
  <si>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</si>
  <si>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</si>
  <si>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</si>
  <si>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</si>
  <si>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</si>
  <si>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</si>
  <si>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</si>
  <si>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</si>
  <si>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</si>
  <si>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</si>
  <si>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</si>
  <si>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</si>
  <si>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</si>
  <si>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</si>
  <si>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</si>
  <si>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</si>
  <si>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</si>
  <si>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</si>
  <si>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</si>
  <si>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</si>
  <si>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</si>
  <si>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</si>
  <si>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</si>
  <si>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</si>
  <si>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</si>
  <si>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</si>
  <si>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</si>
  <si>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</si>
  <si>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</si>
  <si>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</si>
  <si>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</si>
  <si>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</si>
  <si>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</si>
  <si>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</si>
  <si>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</si>
  <si>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</si>
  <si>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</si>
  <si>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</si>
  <si>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</si>
  <si>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</si>
  <si>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</si>
  <si>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</si>
  <si>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</si>
  <si>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</si>
  <si>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</si>
  <si>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</si>
  <si>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</si>
  <si>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</si>
  <si>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</si>
  <si>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</si>
  <si>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</si>
  <si>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</si>
  <si>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</si>
  <si>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</si>
  <si>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</si>
  <si>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</si>
  <si>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</si>
  <si>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</si>
  <si>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</si>
  <si>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</si>
  <si>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</si>
  <si>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</si>
  <si>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</si>
  <si>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</si>
  <si>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</si>
  <si>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</si>
  <si>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</si>
  <si>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</si>
  <si>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</si>
  <si>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</si>
  <si>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</si>
  <si>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</si>
  <si>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</si>
  <si>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</si>
  <si>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</si>
  <si>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</si>
  <si>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</si>
  <si>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</si>
  <si>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</si>
  <si>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</si>
  <si>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</si>
  <si>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</si>
  <si>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</si>
  <si>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</si>
  <si>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</si>
  <si>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</si>
  <si>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</si>
  <si>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</si>
  <si>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</si>
  <si>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</si>
  <si>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</si>
  <si>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</si>
  <si>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</si>
  <si>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</si>
  <si>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</si>
  <si>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</si>
  <si>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</si>
  <si>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</si>
  <si>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</si>
  <si>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</si>
  <si>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</si>
  <si>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</si>
  <si>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</si>
  <si>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</si>
  <si>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</si>
  <si>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</si>
  <si>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</si>
  <si>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</si>
  <si>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</si>
  <si>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</si>
  <si>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</si>
  <si>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</si>
  <si>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</si>
  <si>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</si>
  <si>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</si>
  <si>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</si>
  <si>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</si>
  <si>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</si>
  <si>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</si>
  <si>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</si>
  <si>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</si>
  <si>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</si>
  <si>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</si>
  <si>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</si>
  <si>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</si>
  <si>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</si>
  <si>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</si>
  <si>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</si>
  <si>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</si>
  <si>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</si>
  <si>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</si>
  <si>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</si>
  <si>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</si>
  <si>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</si>
  <si>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</si>
  <si>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</si>
  <si>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</si>
  <si>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</si>
  <si>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</si>
  <si>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</si>
  <si>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</si>
  <si>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</si>
  <si>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</si>
  <si>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</si>
  <si>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</si>
  <si>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</si>
  <si>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</si>
  <si>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</si>
  <si>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</si>
  <si>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</si>
  <si>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</si>
  <si>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</si>
  <si>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</si>
  <si>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</si>
  <si>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</si>
  <si>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</si>
  <si>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</si>
  <si>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</si>
  <si>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</si>
  <si>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</si>
  <si>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</si>
  <si>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</si>
  <si>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</si>
  <si>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</si>
  <si>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</si>
  <si>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</si>
  <si>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</si>
  <si>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</si>
  <si>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</si>
  <si>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</si>
  <si>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</si>
  <si>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</si>
  <si>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</si>
  <si>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</si>
  <si>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</si>
  <si>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</si>
  <si>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</si>
  <si>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</si>
  <si>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</si>
  <si>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</si>
  <si>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</si>
  <si>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</si>
  <si>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</si>
  <si>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</si>
  <si>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</si>
  <si>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</si>
  <si>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</si>
  <si>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</si>
  <si>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</si>
  <si>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</si>
  <si>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</si>
  <si>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</si>
  <si>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</si>
  <si>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</si>
  <si>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</si>
  <si>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</si>
  <si>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</si>
  <si>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</si>
  <si>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</si>
  <si>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</si>
  <si>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</si>
  <si>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</si>
  <si>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</si>
  <si>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</si>
  <si>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</si>
  <si>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</si>
  <si>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</si>
  <si>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</si>
  <si>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</si>
  <si>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</si>
  <si>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</si>
  <si>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</si>
  <si>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</si>
  <si>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</si>
  <si>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</si>
  <si>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</si>
  <si>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</si>
  <si>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</si>
  <si>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</si>
  <si>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</si>
  <si>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</si>
  <si>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</si>
  <si>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</si>
  <si>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</si>
  <si>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</si>
  <si>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</si>
  <si>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</si>
  <si>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</si>
  <si>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</si>
  <si>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</si>
  <si>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</si>
  <si>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</si>
  <si>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</si>
  <si>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</si>
  <si>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</si>
  <si>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</si>
  <si>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</si>
  <si>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</si>
  <si>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</si>
  <si>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</si>
  <si>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</si>
  <si>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</si>
  <si>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</si>
  <si>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</si>
  <si>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</si>
  <si>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</si>
  <si>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</si>
  <si>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</si>
  <si>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</si>
  <si>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</si>
  <si>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</si>
  <si>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</si>
  <si>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</si>
  <si>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</si>
  <si>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</si>
  <si>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</si>
  <si>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</si>
  <si>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</si>
  <si>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</si>
  <si>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</si>
  <si>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</si>
  <si>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</si>
  <si>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</si>
  <si>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</si>
  <si>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</si>
  <si>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</si>
  <si>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</si>
  <si>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</si>
  <si>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</si>
  <si>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</si>
  <si>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</si>
  <si>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</si>
  <si>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</si>
  <si>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</si>
  <si>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</si>
  <si>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</si>
  <si>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</si>
  <si>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</si>
  <si>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</si>
  <si>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</si>
  <si>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</si>
  <si>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</si>
  <si>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</si>
  <si>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</si>
  <si>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</si>
  <si>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</si>
  <si>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</si>
  <si>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</si>
  <si>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</si>
  <si>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</si>
  <si>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</si>
  <si>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</si>
  <si>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</si>
  <si>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</si>
  <si>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</si>
  <si>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</si>
  <si>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</si>
  <si>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</si>
  <si>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</si>
  <si>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</si>
  <si>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</si>
  <si>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</si>
  <si>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</si>
  <si>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</si>
  <si>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</si>
  <si>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</si>
  <si>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</si>
  <si>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</si>
  <si>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</si>
  <si>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</si>
  <si>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</si>
  <si>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</si>
  <si>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</si>
  <si>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</si>
  <si>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</si>
  <si>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</si>
  <si>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</si>
  <si>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</si>
  <si>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</si>
  <si>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</si>
  <si>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</si>
  <si>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</si>
  <si>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</si>
  <si>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</si>
  <si>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</si>
  <si>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</si>
  <si>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</si>
  <si>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</si>
  <si>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</si>
  <si>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</si>
  <si>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</si>
  <si>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</si>
  <si>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</si>
  <si>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</si>
  <si>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</si>
  <si>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</si>
  <si>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</si>
  <si>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</si>
  <si>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</si>
  <si>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</si>
  <si>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</si>
  <si>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</si>
  <si>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</si>
  <si>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</si>
  <si>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</si>
  <si>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</si>
  <si>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</si>
  <si>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</si>
  <si>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</si>
  <si>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</si>
  <si>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</si>
  <si>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</si>
  <si>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</si>
  <si>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</si>
  <si>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</si>
  <si>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</si>
  <si>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</si>
  <si>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</si>
  <si>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</si>
  <si>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</si>
  <si>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</si>
  <si>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</si>
  <si>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</si>
  <si>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</si>
  <si>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</si>
  <si>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</si>
  <si>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</si>
  <si>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</si>
  <si>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</si>
  <si>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</si>
  <si>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</si>
  <si>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</si>
  <si>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</si>
  <si>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</si>
  <si>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</si>
  <si>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</si>
  <si>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</si>
  <si>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</si>
  <si>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</si>
  <si>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</si>
  <si>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</si>
  <si>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</si>
  <si>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</si>
  <si>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</si>
  <si>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</si>
  <si>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</si>
  <si>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</si>
  <si>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</si>
  <si>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</si>
  <si>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</si>
  <si>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</si>
  <si>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</si>
  <si>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</si>
  <si>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</si>
  <si>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</si>
  <si>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</si>
  <si>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</si>
  <si>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</si>
  <si>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</si>
  <si>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</si>
  <si>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</si>
  <si>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</si>
  <si>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</si>
  <si>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</si>
  <si>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</si>
  <si>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</si>
  <si>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</si>
  <si>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</si>
  <si>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</si>
  <si>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</si>
  <si>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</si>
  <si>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</si>
  <si>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</si>
  <si>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</si>
  <si>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</si>
  <si>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</si>
  <si>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</si>
  <si>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</si>
  <si>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</si>
  <si>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</si>
  <si>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</si>
  <si>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</si>
  <si>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</si>
  <si>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</si>
  <si>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</si>
  <si>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</si>
  <si>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</si>
  <si>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</si>
  <si>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</si>
  <si>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</si>
  <si>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</si>
  <si>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</si>
  <si>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</si>
  <si>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</si>
  <si>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</si>
  <si>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</si>
  <si>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</si>
  <si>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</si>
  <si>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</si>
  <si>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</si>
  <si>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</si>
  <si>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</si>
  <si>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</si>
  <si>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</si>
  <si>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</si>
  <si>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</si>
  <si>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</si>
  <si>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</si>
  <si>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</si>
  <si>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</si>
  <si>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</si>
  <si>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</si>
  <si>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</si>
  <si>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</si>
  <si>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</si>
  <si>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</si>
  <si>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</si>
  <si>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</si>
  <si>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</si>
  <si>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</si>
  <si>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</si>
  <si>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</si>
  <si>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</si>
  <si>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</si>
  <si>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</si>
  <si>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</si>
  <si>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</si>
  <si>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</si>
  <si>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</si>
  <si>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</si>
  <si>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</si>
  <si>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</si>
  <si>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</si>
  <si>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</si>
  <si>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</si>
  <si>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</si>
  <si>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</si>
  <si>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</si>
  <si>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</si>
  <si>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</si>
  <si>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</si>
  <si>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</si>
  <si>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</si>
  <si>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</si>
  <si>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</si>
  <si>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</si>
  <si>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</si>
  <si>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</si>
  <si>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</si>
  <si>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</si>
  <si>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</si>
  <si>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</si>
  <si>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</si>
  <si>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</si>
  <si>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</si>
  <si>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</si>
  <si>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</si>
  <si>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</si>
  <si>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</si>
  <si>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</si>
  <si>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</si>
  <si>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</si>
  <si>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</si>
  <si>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</si>
  <si>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</si>
  <si>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</si>
  <si>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</si>
  <si>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</si>
  <si>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</si>
  <si>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</si>
  <si>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</si>
  <si>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</si>
  <si>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</si>
  <si>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</si>
  <si>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</si>
  <si>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</si>
  <si>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</si>
  <si>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</si>
  <si>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</si>
  <si>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</si>
  <si>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</si>
  <si>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</si>
  <si>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</si>
  <si>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</si>
  <si>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</si>
  <si>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</si>
  <si>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</si>
  <si>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</si>
  <si>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</si>
  <si>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</si>
  <si>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</si>
  <si>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</si>
  <si>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</si>
  <si>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</si>
  <si>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</si>
  <si>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</si>
  <si>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</si>
  <si>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</si>
  <si>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</si>
  <si>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</si>
  <si>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</si>
  <si>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</si>
  <si>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</si>
  <si>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</si>
  <si>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</si>
  <si>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</si>
  <si>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</si>
  <si>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</si>
  <si>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</si>
  <si>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</si>
  <si>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</si>
  <si>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</si>
  <si>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</si>
  <si>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</si>
  <si>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</si>
  <si>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</si>
  <si>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</si>
  <si>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</si>
  <si>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</si>
  <si>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</si>
  <si>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</si>
  <si>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</si>
  <si>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</si>
  <si>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</si>
  <si>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</si>
  <si>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</si>
  <si>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</si>
  <si>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</si>
  <si>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</si>
  <si>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</si>
  <si>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</si>
  <si>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</si>
  <si>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</si>
  <si>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</si>
  <si>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</si>
  <si>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</si>
  <si>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</si>
  <si>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</si>
  <si>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</si>
  <si>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</si>
  <si>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</si>
  <si>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</si>
  <si>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</si>
  <si>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</si>
  <si>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</si>
  <si>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</si>
  <si>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</si>
  <si>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</si>
  <si>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</si>
  <si>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</si>
  <si>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</si>
  <si>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</si>
  <si>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</si>
  <si>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</si>
  <si>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</si>
  <si>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</si>
  <si>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</si>
  <si>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</si>
  <si>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</si>
  <si>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</si>
  <si>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</si>
  <si>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</si>
  <si>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</si>
  <si>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</si>
  <si>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</si>
  <si>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</si>
  <si>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</si>
  <si>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</si>
  <si>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</si>
  <si>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</si>
  <si>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</si>
  <si>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</si>
  <si>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</si>
  <si>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</si>
  <si>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</si>
  <si>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</si>
  <si>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</si>
  <si>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</si>
  <si>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</si>
  <si>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</si>
  <si>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</si>
  <si>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</si>
  <si>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</si>
  <si>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</si>
  <si>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</si>
  <si>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</si>
  <si>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</si>
  <si>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</si>
  <si>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</si>
  <si>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</si>
  <si>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</si>
  <si>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</si>
  <si>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</si>
  <si>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</si>
  <si>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</si>
  <si>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</si>
  <si>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</si>
  <si>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</si>
  <si>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</si>
  <si>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</si>
  <si>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</si>
  <si>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</si>
  <si>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</si>
  <si>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</si>
  <si>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</si>
  <si>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</si>
  <si>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</si>
  <si>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</si>
  <si>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</si>
  <si>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</si>
  <si>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</si>
  <si>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</si>
  <si>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</si>
  <si>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</si>
  <si>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</si>
  <si>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</si>
  <si>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</si>
  <si>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</si>
  <si>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</si>
  <si>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</si>
  <si>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</si>
  <si>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</si>
  <si>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</si>
  <si>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</si>
  <si>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</si>
  <si>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</si>
  <si>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</si>
  <si>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</si>
  <si>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</si>
  <si>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</si>
  <si>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</si>
  <si>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</si>
  <si>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</si>
  <si>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</si>
  <si>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</si>
  <si>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</si>
  <si>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</si>
  <si>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</si>
  <si>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</si>
  <si>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</si>
  <si>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</si>
  <si>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</si>
  <si>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</si>
  <si>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</si>
  <si>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</si>
  <si>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</si>
  <si>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</si>
  <si>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</si>
  <si>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</si>
  <si>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</si>
  <si>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</si>
  <si>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</si>
  <si>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</si>
  <si>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</si>
  <si>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</si>
  <si>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</si>
  <si>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</si>
  <si>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</si>
  <si>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</si>
  <si>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</si>
  <si>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</si>
  <si>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</si>
  <si>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</si>
  <si>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</si>
  <si>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</si>
  <si>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</si>
  <si>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</si>
  <si>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</si>
  <si>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</si>
  <si>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</si>
  <si>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</si>
  <si>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</si>
  <si>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</si>
  <si>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</si>
  <si>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</si>
  <si>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</si>
  <si>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</si>
  <si>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</si>
  <si>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</si>
  <si>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</si>
  <si>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</si>
  <si>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</si>
  <si>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</si>
  <si>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</si>
  <si>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</si>
  <si>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</si>
  <si>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</si>
  <si>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</si>
  <si>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</si>
  <si>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</si>
  <si>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</si>
  <si>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</si>
  <si>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</si>
  <si>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</si>
  <si>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</si>
  <si>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</si>
  <si>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</si>
  <si>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</si>
  <si>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</si>
  <si>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</si>
  <si>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</si>
  <si>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</si>
  <si>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</si>
  <si>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</si>
  <si>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</si>
  <si>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</si>
  <si>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</si>
  <si>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</si>
  <si>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</si>
  <si>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</si>
  <si>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</si>
  <si>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</si>
  <si>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</si>
  <si>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</si>
  <si>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</si>
  <si>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</si>
  <si>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</si>
  <si>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</si>
  <si>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</si>
  <si>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</si>
  <si>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</si>
  <si>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</si>
  <si>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</si>
  <si>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</si>
  <si>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</si>
  <si>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</si>
  <si>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</si>
  <si>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</si>
  <si>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</si>
  <si>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</si>
  <si>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</si>
  <si>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</si>
  <si>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</si>
  <si>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</si>
  <si>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</si>
  <si>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</si>
  <si>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</si>
  <si>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</si>
  <si>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</si>
  <si>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</si>
  <si>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</si>
  <si>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</si>
  <si>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</si>
  <si>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</si>
  <si>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</si>
  <si>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</si>
  <si>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</si>
  <si>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</si>
  <si>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</si>
  <si>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</si>
  <si>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</si>
  <si>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</si>
  <si>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</si>
  <si>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</si>
  <si>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</si>
  <si>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</si>
  <si>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</si>
  <si>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</si>
  <si>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</si>
  <si>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</si>
  <si>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</si>
  <si>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</si>
  <si>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</si>
  <si>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</si>
  <si>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</si>
  <si>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</si>
  <si>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</si>
  <si>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</si>
  <si>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</si>
  <si>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</si>
  <si>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</si>
  <si>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</si>
  <si>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</si>
  <si>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</si>
  <si>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</si>
  <si>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</si>
  <si>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</si>
  <si>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</si>
  <si>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</si>
  <si>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</si>
  <si>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</si>
  <si>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</si>
  <si>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</si>
  <si>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</si>
  <si>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</si>
  <si>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</si>
  <si>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</si>
  <si>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</si>
  <si>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</si>
  <si>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</si>
  <si>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</si>
  <si>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</si>
  <si>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</si>
  <si>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</si>
  <si>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</si>
  <si>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</si>
  <si>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</si>
  <si>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</si>
  <si>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</si>
  <si>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</si>
  <si>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</si>
  <si>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</si>
  <si>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</si>
  <si>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</si>
  <si>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</si>
  <si>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</si>
  <si>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</si>
  <si>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</si>
  <si>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</si>
  <si>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</si>
  <si>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</si>
  <si>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</si>
  <si>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</si>
  <si>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</si>
  <si>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</si>
  <si>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</si>
  <si>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</si>
  <si>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</si>
  <si>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</si>
  <si>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</si>
  <si>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</si>
  <si>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</si>
  <si>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</si>
  <si>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</si>
  <si>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</si>
  <si>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</si>
  <si>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</si>
  <si>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</si>
  <si>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</si>
  <si>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</si>
  <si>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</si>
  <si>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</si>
  <si>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</si>
  <si>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</si>
  <si>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</si>
  <si>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</si>
  <si>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</si>
  <si>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</si>
  <si>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</si>
  <si>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</si>
  <si>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</si>
  <si>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</si>
  <si>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</si>
  <si>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</si>
  <si>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</si>
  <si>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</si>
  <si>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</si>
  <si>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</si>
  <si>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</si>
  <si>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</si>
  <si>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</si>
  <si>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</si>
  <si>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</si>
  <si>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</si>
  <si>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</si>
  <si>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</si>
  <si>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</si>
  <si>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</si>
  <si>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</si>
  <si>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</si>
  <si>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</si>
  <si>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</si>
  <si>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</si>
  <si>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</si>
  <si>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</si>
  <si>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</si>
  <si>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</si>
  <si>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</si>
  <si>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</si>
  <si>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</si>
  <si>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</si>
  <si>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</si>
  <si>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</si>
  <si>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</si>
  <si>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</si>
  <si>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</si>
  <si>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</si>
  <si>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</si>
  <si>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</si>
  <si>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</si>
  <si>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</si>
  <si>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</si>
  <si>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</si>
  <si>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</si>
  <si>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</si>
  <si>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</si>
  <si>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</si>
  <si>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</si>
  <si>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</si>
  <si>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</si>
  <si>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</si>
  <si>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</si>
  <si>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</si>
  <si>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</si>
  <si>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</si>
  <si>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</si>
  <si>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</si>
  <si>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</si>
  <si>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</si>
  <si>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</si>
  <si>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</si>
  <si>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</si>
  <si>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</si>
  <si>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</si>
  <si>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</si>
  <si>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</si>
  <si>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</si>
  <si>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</si>
  <si>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</si>
  <si>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</si>
  <si>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</si>
  <si>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</si>
  <si>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</si>
  <si>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</si>
  <si>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</si>
  <si>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</si>
  <si>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</si>
  <si>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</si>
  <si>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</si>
  <si>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</si>
  <si>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</si>
  <si>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</si>
  <si>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</si>
  <si>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</si>
  <si>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</si>
  <si>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</si>
  <si>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</si>
  <si>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</si>
  <si>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</si>
  <si>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</si>
  <si>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</si>
  <si>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</si>
  <si>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</si>
  <si>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</si>
  <si>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</si>
  <si>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</si>
  <si>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</si>
  <si>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</si>
  <si>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</si>
  <si>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</si>
  <si>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</si>
  <si>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</si>
  <si>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</si>
  <si>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</si>
  <si>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</si>
  <si>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</si>
  <si>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</si>
  <si>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</si>
  <si>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</si>
  <si>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</si>
  <si>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</si>
  <si>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</si>
  <si>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</si>
  <si>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</si>
  <si>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</si>
  <si>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</si>
  <si>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</si>
  <si>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</si>
  <si>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</si>
  <si>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</si>
  <si>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</si>
  <si>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</si>
  <si>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</si>
  <si>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</si>
  <si>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</si>
  <si>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</si>
  <si>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</si>
  <si>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</si>
  <si>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</si>
  <si>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</si>
  <si>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</si>
  <si>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</si>
  <si>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</si>
  <si>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</si>
  <si>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</si>
  <si>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</si>
  <si>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</si>
  <si>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</si>
  <si>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</si>
  <si>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</si>
  <si>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</si>
  <si>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</si>
  <si>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</si>
  <si>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</si>
  <si>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</si>
  <si>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</si>
  <si>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</si>
  <si>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</si>
  <si>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</si>
  <si>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</si>
  <si>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</si>
  <si>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</si>
  <si>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</si>
  <si>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</si>
  <si>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</si>
  <si>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</si>
  <si>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</si>
  <si>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</si>
  <si>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</si>
  <si>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</si>
  <si>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</si>
  <si>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</si>
  <si>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</si>
  <si>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</si>
  <si>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</si>
  <si>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</si>
  <si>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</si>
  <si>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</si>
  <si>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</si>
  <si>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</si>
  <si>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</si>
  <si>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</si>
  <si>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</si>
  <si>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</si>
  <si>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</si>
  <si>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</si>
  <si>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</si>
  <si>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</si>
  <si>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</si>
  <si>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</si>
  <si>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</si>
  <si>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</si>
  <si>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</si>
  <si>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</si>
  <si>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</si>
  <si>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</si>
  <si>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</si>
  <si>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</si>
  <si>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</si>
  <si>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</si>
  <si>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</si>
  <si>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</si>
  <si>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</si>
  <si>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</si>
  <si>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</si>
  <si>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</si>
  <si>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</si>
  <si>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</si>
  <si>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</si>
  <si>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</si>
  <si>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</si>
  <si>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</si>
  <si>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</si>
  <si>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</si>
  <si>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</si>
  <si>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</si>
  <si>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</si>
  <si>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</si>
  <si>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</si>
  <si>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</si>
  <si>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</si>
  <si>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</si>
  <si>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</si>
  <si>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</si>
  <si>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</si>
  <si>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</si>
  <si>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</si>
  <si>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</si>
  <si>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</si>
  <si>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</si>
  <si>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</si>
  <si>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</si>
  <si>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</si>
  <si>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</si>
  <si>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</si>
  <si>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</si>
  <si>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</si>
  <si>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</si>
  <si>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</si>
  <si>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</si>
  <si>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</si>
  <si>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</si>
  <si>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</si>
  <si>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</si>
  <si>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</si>
  <si>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</si>
  <si>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</si>
  <si>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</si>
  <si>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</si>
  <si>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</si>
  <si>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</si>
  <si>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</si>
  <si>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</si>
  <si>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</si>
  <si>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</si>
  <si>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</si>
  <si>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</si>
  <si>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</si>
  <si>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</si>
  <si>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</si>
  <si>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</si>
  <si>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</si>
  <si>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</si>
  <si>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</si>
  <si>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</si>
  <si>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</si>
  <si>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</si>
  <si>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</si>
  <si>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</si>
  <si>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</si>
  <si>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</si>
  <si>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</si>
  <si>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</si>
  <si>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</si>
  <si>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</si>
  <si>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</si>
  <si>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</si>
  <si>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</si>
  <si>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</si>
  <si>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</si>
  <si>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</si>
  <si>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</si>
  <si>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</si>
  <si>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</si>
  <si>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</si>
  <si>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</si>
  <si>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</si>
  <si>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</si>
  <si>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</si>
  <si>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</si>
  <si>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</si>
  <si>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</si>
  <si>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</si>
  <si>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</si>
  <si>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</si>
  <si>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</si>
  <si>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</si>
  <si>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</si>
  <si>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</si>
  <si>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</si>
  <si>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</si>
  <si>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</si>
  <si>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</si>
  <si>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</si>
  <si>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</si>
  <si>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</si>
  <si>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</si>
  <si>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</si>
  <si>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</si>
  <si>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</si>
  <si>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</si>
  <si>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</si>
  <si>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</si>
  <si>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</si>
  <si>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</si>
  <si>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</si>
  <si>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</si>
  <si>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</si>
  <si>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</si>
  <si>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</si>
  <si>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</si>
  <si>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</si>
  <si>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</si>
  <si>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</si>
  <si>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</si>
  <si>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</si>
  <si>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</si>
  <si>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</si>
  <si>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</si>
  <si>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</si>
  <si>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</si>
  <si>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</si>
  <si>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</si>
  <si>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</si>
  <si>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</si>
  <si>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</si>
  <si>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</si>
  <si>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</si>
  <si>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</si>
  <si>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</si>
  <si>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</si>
  <si>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</si>
  <si>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</si>
  <si>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</si>
  <si>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</si>
  <si>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</si>
  <si>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</si>
  <si>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</si>
  <si>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</si>
  <si>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</si>
  <si>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</si>
  <si>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</si>
  <si>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</si>
  <si>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</si>
  <si>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</si>
  <si>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</si>
  <si>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</si>
  <si>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</si>
  <si>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</si>
  <si>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</si>
  <si>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</si>
  <si>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</si>
  <si>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</si>
  <si>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</si>
  <si>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</si>
  <si>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</si>
  <si>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</si>
  <si>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</si>
  <si>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</si>
  <si>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</si>
  <si>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</si>
  <si>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</si>
  <si>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</si>
  <si>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</si>
  <si>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</si>
  <si>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</si>
  <si>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</si>
  <si>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</si>
  <si>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</si>
  <si>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</si>
  <si>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</si>
  <si>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</si>
  <si>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</si>
  <si>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</si>
  <si>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</si>
  <si>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</si>
  <si>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</si>
  <si>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</si>
  <si>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</si>
  <si>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</si>
  <si>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</si>
  <si>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</si>
  <si>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</si>
  <si>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</si>
  <si>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</si>
  <si>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</si>
  <si>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</si>
  <si>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</si>
  <si>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</si>
  <si>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</si>
  <si>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</si>
  <si>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</si>
  <si>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</si>
  <si>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</si>
  <si>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</si>
  <si>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</si>
  <si>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</si>
  <si>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</si>
  <si>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</si>
  <si>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</si>
  <si>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</si>
  <si>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</si>
  <si>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</si>
  <si>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</si>
  <si>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</si>
  <si>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</si>
  <si>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</si>
  <si>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</si>
  <si>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</si>
  <si>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</si>
  <si>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</si>
  <si>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</si>
  <si>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</si>
  <si>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</si>
  <si>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</si>
  <si>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</si>
  <si>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</si>
  <si>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</si>
  <si>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</si>
  <si>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</si>
  <si>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</si>
  <si>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</si>
  <si>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</si>
  <si>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</si>
  <si>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</si>
  <si>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</si>
  <si>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</si>
  <si>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</si>
  <si>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</si>
  <si>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</si>
  <si>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</si>
  <si>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</si>
  <si>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</si>
  <si>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</si>
  <si>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</si>
  <si>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</si>
  <si>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</si>
  <si>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</si>
  <si>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</si>
  <si>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</si>
  <si>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</si>
  <si>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</si>
  <si>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</si>
  <si>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</si>
  <si>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</si>
  <si>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</si>
  <si>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</si>
  <si>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</si>
  <si>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</si>
  <si>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</si>
  <si>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</si>
  <si>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</si>
  <si>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</si>
  <si>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</si>
  <si>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</si>
  <si>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</si>
  <si>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</si>
  <si>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</si>
  <si>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</si>
  <si>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</si>
  <si>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</si>
  <si>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</si>
  <si>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</si>
  <si>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</si>
  <si>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</si>
  <si>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</si>
  <si>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</si>
  <si>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</si>
  <si>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</si>
  <si>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</si>
  <si>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</si>
  <si>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</si>
  <si>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</si>
  <si>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</si>
  <si>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</si>
  <si>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</si>
  <si>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</si>
  <si>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</si>
  <si>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</si>
  <si>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</si>
  <si>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</si>
  <si>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</si>
  <si>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</si>
  <si>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</si>
  <si>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</si>
  <si>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</si>
  <si>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</si>
  <si>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</si>
  <si>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</si>
  <si>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</si>
  <si>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</si>
  <si>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</si>
  <si>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</si>
  <si>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</si>
  <si>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</si>
  <si>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</si>
  <si>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</si>
  <si>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</si>
  <si>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</si>
  <si>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</si>
  <si>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</si>
  <si>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</si>
  <si>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</si>
  <si>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</si>
  <si>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</si>
  <si>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</si>
  <si>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</si>
  <si>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</si>
  <si>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</si>
  <si>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</si>
  <si>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</si>
  <si>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</si>
  <si>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</si>
  <si>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</si>
  <si>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</si>
  <si>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</si>
  <si>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</si>
  <si>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</si>
  <si>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</si>
  <si>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</si>
  <si>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</si>
  <si>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</si>
  <si>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</si>
  <si>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</si>
  <si>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</si>
  <si>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</si>
  <si>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</si>
  <si>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</si>
  <si>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</si>
  <si>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</si>
  <si>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</si>
  <si>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</si>
  <si>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</si>
  <si>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</si>
  <si>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</si>
  <si>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</si>
  <si>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</si>
  <si>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</si>
  <si>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</si>
  <si>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</si>
  <si>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</si>
  <si>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</si>
  <si>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</si>
  <si>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</si>
  <si>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</si>
  <si>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</si>
  <si>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</si>
  <si>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</si>
  <si>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</si>
  <si>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</si>
  <si>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</si>
  <si>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</si>
  <si>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</si>
  <si>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</si>
  <si>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</si>
  <si>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</si>
  <si>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</si>
  <si>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</si>
  <si>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</si>
  <si>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</si>
  <si>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</si>
  <si>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</si>
  <si>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</si>
  <si>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</si>
  <si>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</si>
  <si>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</si>
  <si>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</si>
  <si>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</si>
  <si>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</si>
  <si>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</si>
  <si>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</si>
  <si>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</si>
  <si>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</si>
  <si>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</si>
  <si>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</si>
  <si>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</si>
  <si>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</si>
  <si>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</si>
  <si>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</si>
  <si>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</si>
  <si>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</si>
  <si>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</si>
  <si>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</si>
  <si>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</si>
  <si>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</si>
  <si>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</si>
  <si>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</si>
  <si>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</si>
  <si>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</si>
  <si>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</si>
  <si>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</si>
  <si>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</si>
  <si>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</si>
  <si>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</si>
  <si>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</si>
  <si>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</si>
  <si>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</si>
  <si>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</si>
  <si>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</si>
  <si>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</si>
  <si>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</si>
  <si>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</si>
  <si>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</si>
  <si>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</si>
  <si>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</si>
  <si>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</si>
  <si>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</si>
  <si>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</si>
  <si>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</si>
  <si>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</si>
  <si>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</si>
  <si>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</si>
  <si>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</si>
  <si>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</si>
  <si>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</si>
  <si>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</si>
  <si>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</si>
  <si>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</si>
  <si>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</si>
  <si>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</si>
  <si>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</si>
  <si>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</si>
  <si>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</si>
  <si>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</si>
  <si>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</si>
  <si>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</si>
  <si>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</si>
  <si>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</si>
  <si>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</si>
  <si>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</si>
  <si>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</si>
  <si>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</si>
  <si>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</si>
  <si>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</si>
  <si>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</si>
  <si>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</si>
  <si>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</si>
  <si>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</si>
  <si>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</si>
  <si>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</si>
  <si>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</si>
  <si>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</si>
  <si>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</si>
  <si>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</si>
  <si>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</si>
  <si>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</si>
  <si>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</si>
  <si>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</si>
  <si>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</si>
  <si>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</si>
  <si>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</si>
  <si>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</si>
  <si>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</si>
  <si>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</si>
  <si>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</si>
  <si>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</si>
  <si>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</si>
  <si>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</si>
  <si>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</si>
  <si>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</si>
  <si>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</si>
  <si>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</si>
  <si>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</si>
  <si>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</si>
  <si>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</si>
  <si>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</si>
  <si>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</si>
  <si>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</si>
  <si>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</si>
  <si>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</si>
  <si>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</si>
  <si>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</si>
  <si>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</si>
  <si>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</si>
  <si>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</si>
  <si>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</si>
  <si>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</si>
  <si>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</si>
  <si>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</si>
  <si>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</si>
  <si>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</si>
  <si>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</si>
  <si>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</si>
  <si>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</si>
  <si>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</si>
  <si>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</si>
  <si>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</si>
  <si>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</si>
  <si>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</si>
  <si>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</si>
  <si>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</si>
  <si>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</si>
  <si>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</si>
  <si>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</si>
  <si>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</si>
  <si>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</si>
  <si>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</si>
  <si>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</si>
  <si>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</si>
  <si>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</si>
  <si>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</si>
  <si>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</si>
  <si>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</si>
  <si>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</si>
  <si>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</si>
  <si>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</si>
  <si>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</si>
  <si>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</si>
  <si>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</si>
  <si>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</si>
  <si>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</si>
  <si>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</si>
  <si>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</si>
  <si>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</si>
  <si>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</si>
  <si>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</si>
  <si>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</si>
  <si>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</si>
  <si>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</si>
  <si>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</si>
  <si>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</si>
  <si>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</si>
  <si>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</si>
  <si>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</si>
  <si>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</si>
  <si>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</si>
  <si>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</si>
  <si>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</si>
  <si>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</si>
  <si>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</si>
  <si>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</si>
  <si>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</si>
  <si>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</si>
  <si>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</si>
  <si>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</si>
  <si>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</si>
  <si>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</si>
  <si>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</si>
  <si>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</si>
  <si>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</si>
  <si>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</si>
  <si>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</si>
  <si>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</si>
  <si>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</si>
  <si>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</si>
  <si>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</si>
  <si>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</si>
  <si>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</si>
  <si>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</si>
  <si>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</si>
  <si>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</si>
  <si>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</si>
  <si>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</si>
  <si>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</si>
  <si>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</si>
  <si>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</si>
  <si>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</si>
  <si>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</si>
  <si>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</si>
  <si>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</si>
  <si>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</si>
  <si>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</si>
  <si>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</si>
  <si>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</si>
  <si>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</si>
  <si>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</si>
  <si>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</si>
  <si>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</si>
  <si>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</si>
  <si>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</si>
  <si>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</si>
  <si>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</si>
  <si>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</si>
  <si>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</si>
  <si>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</si>
  <si>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</si>
  <si>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</si>
  <si>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</si>
  <si>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</si>
  <si>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</si>
  <si>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</si>
  <si>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</si>
  <si>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</si>
  <si>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</si>
  <si>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</si>
  <si>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</si>
  <si>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</si>
  <si>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</si>
  <si>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</si>
  <si>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</si>
  <si>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</si>
  <si>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</si>
  <si>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</si>
  <si>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</si>
  <si>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</si>
  <si>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</si>
  <si>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</si>
  <si>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</si>
  <si>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</si>
  <si>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</si>
  <si>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</si>
  <si>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</si>
  <si>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</si>
  <si>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</si>
  <si>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</si>
  <si>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</si>
  <si>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</si>
  <si>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</si>
  <si>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</si>
  <si>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</si>
  <si>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</si>
  <si>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</si>
  <si>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</si>
  <si>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</si>
  <si>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</si>
  <si>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</si>
  <si>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</si>
  <si>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</si>
  <si>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</si>
  <si>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</si>
  <si>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</si>
  <si>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</si>
  <si>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</si>
  <si>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</si>
  <si>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</si>
  <si>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</si>
  <si>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</si>
  <si>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</si>
  <si>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</si>
  <si>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</si>
  <si>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</si>
  <si>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</si>
  <si>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</si>
  <si>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</si>
  <si>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</si>
  <si>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</si>
  <si>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</si>
  <si>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</si>
  <si>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</si>
  <si>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</si>
  <si>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</si>
  <si>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</si>
  <si>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</si>
  <si>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</si>
  <si>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</si>
  <si>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</si>
  <si>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</si>
  <si>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</si>
  <si>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</si>
  <si>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</si>
  <si>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</si>
  <si>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</si>
  <si>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</si>
  <si>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</si>
  <si>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</si>
  <si>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</si>
  <si>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</si>
  <si>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</si>
  <si>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</si>
  <si>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</si>
  <si>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</si>
  <si>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</si>
  <si>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</si>
  <si>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</si>
  <si>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</si>
  <si>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</si>
  <si>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</si>
  <si>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</si>
  <si>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</si>
  <si>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</si>
  <si>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</si>
  <si>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</si>
  <si>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</si>
  <si>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</si>
  <si>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</si>
  <si>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</si>
  <si>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</si>
  <si>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</si>
  <si>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</si>
  <si>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</si>
  <si>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</si>
  <si>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</si>
  <si>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</si>
  <si>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</si>
  <si>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</si>
  <si>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</si>
  <si>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</si>
  <si>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</si>
  <si>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</si>
  <si>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</si>
  <si>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</si>
  <si>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</si>
  <si>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</si>
  <si>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</si>
  <si>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</si>
  <si>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</si>
  <si>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</si>
  <si>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</si>
  <si>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</si>
  <si>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</si>
  <si>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</si>
  <si>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</si>
  <si>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</si>
  <si>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</si>
  <si>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</si>
  <si>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</si>
  <si>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</si>
  <si>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</si>
  <si>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</si>
  <si>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</si>
  <si>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</si>
  <si>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</si>
  <si>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</si>
  <si>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</si>
  <si>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</si>
  <si>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</si>
  <si>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</si>
  <si>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</si>
  <si>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</si>
  <si>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</si>
  <si>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</si>
  <si>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</si>
  <si>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</si>
  <si>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</si>
  <si>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</si>
  <si>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</si>
  <si>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</si>
  <si>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</si>
  <si>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</si>
  <si>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</si>
  <si>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</si>
  <si>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</si>
  <si>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</si>
  <si>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</si>
  <si>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</si>
  <si>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</si>
  <si>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</si>
  <si>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</si>
  <si>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</si>
  <si>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</si>
  <si>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</si>
  <si>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</si>
  <si>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</si>
  <si>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</si>
  <si>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</si>
  <si>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</si>
  <si>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</si>
  <si>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</si>
  <si>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</si>
  <si>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</si>
  <si>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</si>
  <si>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</si>
  <si>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</si>
  <si>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</si>
  <si>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</si>
  <si>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</si>
  <si>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</si>
  <si>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</si>
  <si>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</si>
  <si>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</si>
  <si>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</si>
  <si>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</si>
  <si>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</si>
  <si>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</si>
  <si>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</si>
  <si>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</si>
  <si>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</si>
  <si>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</si>
  <si>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</si>
  <si>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</si>
  <si>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</si>
  <si>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</si>
  <si>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</si>
  <si>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</si>
  <si>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</si>
  <si>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</si>
  <si>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</si>
  <si>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</si>
  <si>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</si>
  <si>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</si>
  <si>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</si>
  <si>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</si>
  <si>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</si>
  <si>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</si>
  <si>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</si>
  <si>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</si>
  <si>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</si>
  <si>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</si>
  <si>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</si>
  <si>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</si>
  <si>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</si>
  <si>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</si>
  <si>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</si>
  <si>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</si>
  <si>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</si>
  <si>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</si>
  <si>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</si>
  <si>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</si>
  <si>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</si>
  <si>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</si>
  <si>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</si>
  <si>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</si>
  <si>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</si>
  <si>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</si>
  <si>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</si>
  <si>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</si>
  <si>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</si>
  <si>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</si>
  <si>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</si>
  <si>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</si>
  <si>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</si>
  <si>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</si>
  <si>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</si>
  <si>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</si>
  <si>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</si>
  <si>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</si>
  <si>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</si>
  <si>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</si>
  <si>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</si>
  <si>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</si>
  <si>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</si>
  <si>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</si>
  <si>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</si>
  <si>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</si>
  <si>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</si>
  <si>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</si>
  <si>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</si>
  <si>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</si>
  <si>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</si>
  <si>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</si>
  <si>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</si>
  <si>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</si>
  <si>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</si>
  <si>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</si>
  <si>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</si>
  <si>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</si>
  <si>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</si>
  <si>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</si>
  <si>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</si>
  <si>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</si>
  <si>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</si>
  <si>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</si>
  <si>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</si>
  <si>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</si>
  <si>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</si>
  <si>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</si>
  <si>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</si>
  <si>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</si>
  <si>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</si>
  <si>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</si>
  <si>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</si>
  <si>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</si>
  <si>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</si>
  <si>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</si>
  <si>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</si>
  <si>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</si>
  <si>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</si>
  <si>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</si>
  <si>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</si>
  <si>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</si>
  <si>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</si>
  <si>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</si>
  <si>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</si>
  <si>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</si>
  <si>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</si>
  <si>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</si>
  <si>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</si>
  <si>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</si>
  <si>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</si>
  <si>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</si>
  <si>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</si>
  <si>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</si>
  <si>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</si>
  <si>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</si>
  <si>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</si>
  <si>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</si>
  <si>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</si>
  <si>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</si>
  <si>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</si>
  <si>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</si>
  <si>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</si>
  <si>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</si>
  <si>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</si>
  <si>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</si>
  <si>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</si>
  <si>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</si>
  <si>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</si>
  <si>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</si>
  <si>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</si>
  <si>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</si>
  <si>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</si>
  <si>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</si>
  <si>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</si>
  <si>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</si>
  <si>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</si>
  <si>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</si>
  <si>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</si>
  <si>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</si>
  <si>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</si>
  <si>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</si>
  <si>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</si>
  <si>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</si>
  <si>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</si>
  <si>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</si>
  <si>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</si>
  <si>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</si>
  <si>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</si>
  <si>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</si>
  <si>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</si>
  <si>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</si>
  <si>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</si>
  <si>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</si>
  <si>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</si>
  <si>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</si>
  <si>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</si>
  <si>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</si>
  <si>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</si>
  <si>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</si>
  <si>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</si>
  <si>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</si>
  <si>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</si>
  <si>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</si>
  <si>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</si>
  <si>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</si>
  <si>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</si>
  <si>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</si>
  <si>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</si>
  <si>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</si>
  <si>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</si>
  <si>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</si>
  <si>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</si>
  <si>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</si>
  <si>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</si>
  <si>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</si>
  <si>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</si>
  <si>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</si>
  <si>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</si>
  <si>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</si>
  <si>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</si>
  <si>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</si>
  <si>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</si>
  <si>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</si>
  <si>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</si>
  <si>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</si>
  <si>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</si>
  <si>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</si>
  <si>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</si>
  <si>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</si>
  <si>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</si>
  <si>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</si>
  <si>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</si>
  <si>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</si>
  <si>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</si>
  <si>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</si>
  <si>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</si>
  <si>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</si>
  <si>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</si>
  <si>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</si>
  <si>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</si>
  <si>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</si>
  <si>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</si>
  <si>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</si>
  <si>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</si>
  <si>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</si>
  <si>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</si>
  <si>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</si>
  <si>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</si>
  <si>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</si>
  <si>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</si>
  <si>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</si>
  <si>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</si>
  <si>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</si>
  <si>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</si>
  <si>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</si>
  <si>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</si>
  <si>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</si>
  <si>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</si>
  <si>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</si>
  <si>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</si>
  <si>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</si>
  <si>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</si>
  <si>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</si>
  <si>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</si>
  <si>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</si>
  <si>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</si>
  <si>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</si>
  <si>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</si>
  <si>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</si>
  <si>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</si>
  <si>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</si>
  <si>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</si>
  <si>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</si>
  <si>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</si>
  <si>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</si>
  <si>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</si>
  <si>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</si>
  <si>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</si>
  <si>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</si>
  <si>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</si>
  <si>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</si>
  <si>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</si>
  <si>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</si>
  <si>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</si>
  <si>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</si>
  <si>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</si>
  <si>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</si>
  <si>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</si>
  <si>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</si>
  <si>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</si>
  <si>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</si>
  <si>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</si>
  <si>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</si>
  <si>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</si>
  <si>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</si>
  <si>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</si>
  <si>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</si>
  <si>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</si>
  <si>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</si>
  <si>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</si>
  <si>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</si>
  <si>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</si>
  <si>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</si>
  <si>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</si>
  <si>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</si>
  <si>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</si>
  <si>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</si>
  <si>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</si>
  <si>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</si>
  <si>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</si>
  <si>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</si>
  <si>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</si>
  <si>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</si>
  <si>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</si>
  <si>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</si>
  <si>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</si>
  <si>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</si>
  <si>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</si>
  <si>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</si>
  <si>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</si>
  <si>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</si>
  <si>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</si>
  <si>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</si>
  <si>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</si>
  <si>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</si>
  <si>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</si>
  <si>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</si>
  <si>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</si>
  <si>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</si>
  <si>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</si>
  <si>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</si>
  <si>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</si>
  <si>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</si>
  <si>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</si>
  <si>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</si>
  <si>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</si>
  <si>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</si>
  <si>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</si>
  <si>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</si>
  <si>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</si>
  <si>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</si>
  <si>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</si>
  <si>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</si>
  <si>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</si>
  <si>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</si>
  <si>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</si>
  <si>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</si>
  <si>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</si>
  <si>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</si>
  <si>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</si>
  <si>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</si>
  <si>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</si>
  <si>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</si>
  <si>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</si>
  <si>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</si>
  <si>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</si>
  <si>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</si>
  <si>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</si>
  <si>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</si>
  <si>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</si>
  <si>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</si>
  <si>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</si>
  <si>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</si>
  <si>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</si>
  <si>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</si>
  <si>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</si>
  <si>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</si>
  <si>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</si>
  <si>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</si>
  <si>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</si>
  <si>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</si>
  <si>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</si>
  <si>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</si>
  <si>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</si>
  <si>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</si>
  <si>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</si>
  <si>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</si>
  <si>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</si>
  <si>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</si>
  <si>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</si>
  <si>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</si>
  <si>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</si>
  <si>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</si>
  <si>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</si>
  <si>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</si>
  <si>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</si>
  <si>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</si>
  <si>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</si>
  <si>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</si>
  <si>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</si>
  <si>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</si>
  <si>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</si>
  <si>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</si>
  <si>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</si>
  <si>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</si>
  <si>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</si>
  <si>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</si>
  <si>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</si>
  <si>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</si>
  <si>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</si>
  <si>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</si>
  <si>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</si>
  <si>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</si>
  <si>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</si>
  <si>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</si>
  <si>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</si>
  <si>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</si>
  <si>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</si>
  <si>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</si>
  <si>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</si>
  <si>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</si>
  <si>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</si>
  <si>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</si>
  <si>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</si>
  <si>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</si>
  <si>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</si>
  <si>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</si>
  <si>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</si>
  <si>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</si>
  <si>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</si>
  <si>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</si>
  <si>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</si>
  <si>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</si>
  <si>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</si>
  <si>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</si>
  <si>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</si>
  <si>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</si>
  <si>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</si>
  <si>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</si>
  <si>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</si>
  <si>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</si>
  <si>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</si>
  <si>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</si>
  <si>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</si>
  <si>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</si>
  <si>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</si>
  <si>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</si>
  <si>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</si>
  <si>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</si>
  <si>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</si>
  <si>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</si>
  <si>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</si>
  <si>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</si>
  <si>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</si>
  <si>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</si>
  <si>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</si>
  <si>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</si>
  <si>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</si>
  <si>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</si>
  <si>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</si>
  <si>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</si>
  <si>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</si>
  <si>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</si>
  <si>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</si>
  <si>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</si>
  <si>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</si>
  <si>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</si>
  <si>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</si>
  <si>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</si>
  <si>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</si>
  <si>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</si>
  <si>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</si>
  <si>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</si>
  <si>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</si>
  <si>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</si>
  <si>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</si>
  <si>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</si>
  <si>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</si>
  <si>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</si>
  <si>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</si>
  <si>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</si>
  <si>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</si>
  <si>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</si>
  <si>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</si>
  <si>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</si>
  <si>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</si>
  <si>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</si>
  <si>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</si>
  <si>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</si>
  <si>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</si>
  <si>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</si>
  <si>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</si>
  <si>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</si>
  <si>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</si>
  <si>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</si>
  <si>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</si>
  <si>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</si>
  <si>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</si>
  <si>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</si>
  <si>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</si>
  <si>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</si>
  <si>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</si>
  <si>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</si>
  <si>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</si>
  <si>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</si>
  <si>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</si>
  <si>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</si>
  <si>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</si>
  <si>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</si>
  <si>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</si>
  <si>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</si>
  <si>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</si>
  <si>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</si>
  <si>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</si>
  <si>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</si>
  <si>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</si>
  <si>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</si>
  <si>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</si>
  <si>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</si>
  <si>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</si>
  <si>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</si>
  <si>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</si>
  <si>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</si>
  <si>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</si>
  <si>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</si>
  <si>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</si>
  <si>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</si>
  <si>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</si>
  <si>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</si>
  <si>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</si>
  <si>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</si>
  <si>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</si>
  <si>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</si>
  <si>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</si>
  <si>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</si>
  <si>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</si>
  <si>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</si>
  <si>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</si>
  <si>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</si>
  <si>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</si>
  <si>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</si>
  <si>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</si>
  <si>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</si>
  <si>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</si>
  <si>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</si>
  <si>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</si>
  <si>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</si>
  <si>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</si>
  <si>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</si>
  <si>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</si>
  <si>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</si>
  <si>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</si>
  <si>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</si>
  <si>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</si>
  <si>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</si>
  <si>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</si>
  <si>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</si>
  <si>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</si>
  <si>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</si>
  <si>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</si>
  <si>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</si>
  <si>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</si>
  <si>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</si>
  <si>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</si>
  <si>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</si>
  <si>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</si>
  <si>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</si>
  <si>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</si>
  <si>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</si>
  <si>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</si>
  <si>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</si>
  <si>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</si>
  <si>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</si>
  <si>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</si>
  <si>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</si>
  <si>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</si>
  <si>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</si>
  <si>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</si>
  <si>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</si>
  <si>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</si>
  <si>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</si>
  <si>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</si>
  <si>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</si>
  <si>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</si>
  <si>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</si>
  <si>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</si>
  <si>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</si>
  <si>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</si>
  <si>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</si>
  <si>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</si>
  <si>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</si>
  <si>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</si>
  <si>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</si>
  <si>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</si>
  <si>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</si>
  <si>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</si>
  <si>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</si>
  <si>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</si>
  <si>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</si>
  <si>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</si>
  <si>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</si>
  <si>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</si>
  <si>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</si>
  <si>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</si>
  <si>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</si>
  <si>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</si>
  <si>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</si>
  <si>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</si>
  <si>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</si>
  <si>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</si>
  <si>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</si>
  <si>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</si>
  <si>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</si>
  <si>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</si>
  <si>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</si>
  <si>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</si>
  <si>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</si>
  <si>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</si>
  <si>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</si>
  <si>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</si>
  <si>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</si>
  <si>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</si>
  <si>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</si>
  <si>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</si>
  <si>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</si>
  <si>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</si>
  <si>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</si>
  <si>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</si>
  <si>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</si>
  <si>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</si>
  <si>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</si>
  <si>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</si>
  <si>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</si>
  <si>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</si>
  <si>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</si>
  <si>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</si>
  <si>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</si>
  <si>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</si>
  <si>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</si>
  <si>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</si>
  <si>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</si>
  <si>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</si>
  <si>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</si>
  <si>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</si>
  <si>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</si>
  <si>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</si>
  <si>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</si>
  <si>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</si>
  <si>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</si>
  <si>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</si>
  <si>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</si>
  <si>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</si>
  <si>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</si>
  <si>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</si>
  <si>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</si>
  <si>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</si>
  <si>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</si>
  <si>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</si>
  <si>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</si>
  <si>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</si>
  <si>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</si>
  <si>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</si>
  <si>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</si>
  <si>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</si>
  <si>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</si>
  <si>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</si>
  <si>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</si>
  <si>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</si>
  <si>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</si>
  <si>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</si>
  <si>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</si>
  <si>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</si>
  <si>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</si>
  <si>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</si>
  <si>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</si>
  <si>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</si>
  <si>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</si>
  <si>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</si>
  <si>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</si>
  <si>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</si>
  <si>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</si>
  <si>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</si>
  <si>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</si>
  <si>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</si>
  <si>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</si>
  <si>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</si>
  <si>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</si>
  <si>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</si>
  <si>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</si>
  <si>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</si>
  <si>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</si>
  <si>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</si>
  <si>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</si>
  <si>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</si>
  <si>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</si>
  <si>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</si>
  <si>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</si>
  <si>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</si>
  <si>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</si>
  <si>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</si>
  <si>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</si>
  <si>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</si>
  <si>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</si>
  <si>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</si>
  <si>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</si>
  <si>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</si>
  <si>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</si>
  <si>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</si>
  <si>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</si>
  <si>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</si>
  <si>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</si>
  <si>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</si>
  <si>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</si>
  <si>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</si>
  <si>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</si>
  <si>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</si>
  <si>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</si>
  <si>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</si>
  <si>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</si>
  <si>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</si>
  <si>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</si>
  <si>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</si>
  <si>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</si>
  <si>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</si>
  <si>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</si>
  <si>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</si>
  <si>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</si>
  <si>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</si>
  <si>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</si>
  <si>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</si>
  <si>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</si>
  <si>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</si>
  <si>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</si>
  <si>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</si>
  <si>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</si>
  <si>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</si>
  <si>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</si>
  <si>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</si>
  <si>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</si>
  <si>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</si>
  <si>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</si>
  <si>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</si>
  <si>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</si>
  <si>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</si>
  <si>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</si>
  <si>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</si>
  <si>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</si>
  <si>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</si>
  <si>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</si>
  <si>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</si>
  <si>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</si>
  <si>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</si>
  <si>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</si>
  <si>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</si>
  <si>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</si>
  <si>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</si>
  <si>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</si>
  <si>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</si>
  <si>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</si>
  <si>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</si>
  <si>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</si>
  <si>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</si>
  <si>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</si>
  <si>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</si>
  <si>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</si>
  <si>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</si>
  <si>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</si>
  <si>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</si>
  <si>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</si>
  <si>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</si>
  <si>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</si>
  <si>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</si>
  <si>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</si>
  <si>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</si>
  <si>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</si>
  <si>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</si>
  <si>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</si>
  <si>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</si>
  <si>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</si>
  <si>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</si>
  <si>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</si>
  <si>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</si>
  <si>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</si>
  <si>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</si>
  <si>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</si>
  <si>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</si>
  <si>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</si>
  <si>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</si>
  <si>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</si>
  <si>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</si>
  <si>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</si>
  <si>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</si>
  <si>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</si>
  <si>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</si>
  <si>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</si>
  <si>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</si>
  <si>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</si>
  <si>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</si>
  <si>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</si>
  <si>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</si>
  <si>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</si>
  <si>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</si>
  <si>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</si>
  <si>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</si>
  <si>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</si>
  <si>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</si>
  <si>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</si>
  <si>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</si>
  <si>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</si>
  <si>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</si>
  <si>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</si>
  <si>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</si>
  <si>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</si>
  <si>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</si>
  <si>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</si>
  <si>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</si>
  <si>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</si>
  <si>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</si>
  <si>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</si>
  <si>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</si>
  <si>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</si>
  <si>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</si>
  <si>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</si>
  <si>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</si>
  <si>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</si>
  <si>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</si>
  <si>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</si>
  <si>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</si>
  <si>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</si>
  <si>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</si>
  <si>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</si>
  <si>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</si>
  <si>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</si>
  <si>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</si>
  <si>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</si>
  <si>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</si>
  <si>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</si>
  <si>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</si>
  <si>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</si>
  <si>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</si>
  <si>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</si>
  <si>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</si>
  <si>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</si>
  <si>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</si>
  <si>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</si>
  <si>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</si>
  <si>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</si>
  <si>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</si>
  <si>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</si>
  <si>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</si>
  <si>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</si>
  <si>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</si>
  <si>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</si>
  <si>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</si>
  <si>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</si>
  <si>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</si>
  <si>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</si>
  <si>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</si>
  <si>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</si>
  <si>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</si>
  <si>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</si>
  <si>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</si>
  <si>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</si>
  <si>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</si>
  <si>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</si>
  <si>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</si>
  <si>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</si>
  <si>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</si>
  <si>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</si>
  <si>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</si>
  <si>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</si>
  <si>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</si>
  <si>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</si>
  <si>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</si>
  <si>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</si>
  <si>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</si>
  <si>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</si>
  <si>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</si>
  <si>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</si>
  <si>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</si>
  <si>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</si>
  <si>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</si>
  <si>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</si>
  <si>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</si>
  <si>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</si>
  <si>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</si>
  <si>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</si>
  <si>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</si>
  <si>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</si>
  <si>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</si>
  <si>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</si>
  <si>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</si>
  <si>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</si>
  <si>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</si>
  <si>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</si>
  <si>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</si>
  <si>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</si>
  <si>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</si>
  <si>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</si>
  <si>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</si>
  <si>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</si>
  <si>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</si>
  <si>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</si>
  <si>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</si>
  <si>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</si>
  <si>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</si>
  <si>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</si>
  <si>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</si>
  <si>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</si>
  <si>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</si>
  <si>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</si>
  <si>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</si>
  <si>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</si>
  <si>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</si>
  <si>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</si>
  <si>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</si>
  <si>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</si>
  <si>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</si>
  <si>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</si>
  <si>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</si>
  <si>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</si>
  <si>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</si>
  <si>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</si>
  <si>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</si>
  <si>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</si>
  <si>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</si>
  <si>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</si>
  <si>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</si>
  <si>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</si>
  <si>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</si>
  <si>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</si>
  <si>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</si>
  <si>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</si>
  <si>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</si>
  <si>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</si>
  <si>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</si>
  <si>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</si>
  <si>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</si>
  <si>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</si>
  <si>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</si>
  <si>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</si>
  <si>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</si>
  <si>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</si>
  <si>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</si>
  <si>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</si>
  <si>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</si>
  <si>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</si>
  <si>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</si>
  <si>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</si>
  <si>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</si>
  <si>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</si>
  <si>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</si>
  <si>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</si>
  <si>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</si>
  <si>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</si>
  <si>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</si>
  <si>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</si>
  <si>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</si>
  <si>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</si>
  <si>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</si>
  <si>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</si>
  <si>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</si>
  <si>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</si>
  <si>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</si>
  <si>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</si>
  <si>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</si>
  <si>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</si>
  <si>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</si>
  <si>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</si>
  <si>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</si>
  <si>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</si>
  <si>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</si>
  <si>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</si>
  <si>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</si>
  <si>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</si>
  <si>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</si>
  <si>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</si>
  <si>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</si>
  <si>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</si>
  <si>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</si>
  <si>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</si>
  <si>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</si>
  <si>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</si>
  <si>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</si>
  <si>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</si>
  <si>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</si>
  <si>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</si>
  <si>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</si>
  <si>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</si>
  <si>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</si>
  <si>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</si>
  <si>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</si>
  <si>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</si>
  <si>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</si>
  <si>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</si>
  <si>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</si>
  <si>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</si>
  <si>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</si>
  <si>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</si>
  <si>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</si>
  <si>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</si>
  <si>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</si>
  <si>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</si>
  <si>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</si>
  <si>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</si>
  <si>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</si>
  <si>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</si>
  <si>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</si>
  <si>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</si>
  <si>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</si>
  <si>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</si>
  <si>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</si>
  <si>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</si>
  <si>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</si>
  <si>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</si>
  <si>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</si>
  <si>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</si>
  <si>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</si>
  <si>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</si>
  <si>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</si>
  <si>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</si>
  <si>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</si>
  <si>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</si>
  <si>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</si>
  <si>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</si>
  <si>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</si>
  <si>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</si>
  <si>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</si>
  <si>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</si>
  <si>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</si>
  <si>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</si>
  <si>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</si>
  <si>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</si>
  <si>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</si>
  <si>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</si>
  <si>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</si>
  <si>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</si>
  <si>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</si>
  <si>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</si>
  <si>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</si>
  <si>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</si>
  <si>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</si>
  <si>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</si>
  <si>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</si>
  <si>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</si>
  <si>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</si>
  <si>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</si>
  <si>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</si>
  <si>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</si>
  <si>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</si>
  <si>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</si>
  <si>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</si>
  <si>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</si>
  <si>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</si>
  <si>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</si>
  <si>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</si>
  <si>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</si>
  <si>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</si>
  <si>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</si>
  <si>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</si>
  <si>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</si>
  <si>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</si>
  <si>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</si>
  <si>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</si>
  <si>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</si>
  <si>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</si>
  <si>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</si>
  <si>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</si>
  <si>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</si>
  <si>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</si>
  <si>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</si>
  <si>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</si>
  <si>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</si>
  <si>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</si>
  <si>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</si>
  <si>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</si>
  <si>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</si>
  <si>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</si>
  <si>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</si>
  <si>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</si>
  <si>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</si>
  <si>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</si>
  <si>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</si>
  <si>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</si>
  <si>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</si>
  <si>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</si>
  <si>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</si>
  <si>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</si>
  <si>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</si>
  <si>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</si>
  <si>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</si>
  <si>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</si>
  <si>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</si>
  <si>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</si>
  <si>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</si>
  <si>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</si>
  <si>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</si>
  <si>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</si>
  <si>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</si>
  <si>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</si>
  <si>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</si>
  <si>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</si>
  <si>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</si>
  <si>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</si>
  <si>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</si>
  <si>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</si>
  <si>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</si>
  <si>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</si>
  <si>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</si>
  <si>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</si>
  <si>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</si>
  <si>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</si>
  <si>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</si>
  <si>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</si>
  <si>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</si>
  <si>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</si>
  <si>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</si>
  <si>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</si>
  <si>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</si>
  <si>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</si>
  <si>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</si>
  <si>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</si>
  <si>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</si>
  <si>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</si>
  <si>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</si>
  <si>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</si>
  <si>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</si>
  <si>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</si>
  <si>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</si>
  <si>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</si>
  <si>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</si>
  <si>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</si>
  <si>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</si>
  <si>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</si>
  <si>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</si>
  <si>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</si>
  <si>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</si>
  <si>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</si>
  <si>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</si>
  <si>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</si>
  <si>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</si>
  <si>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</si>
  <si>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</si>
  <si>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</si>
  <si>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</si>
  <si>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</si>
  <si>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</si>
  <si>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</si>
  <si>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</si>
  <si>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</si>
  <si>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</si>
  <si>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</si>
  <si>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</si>
  <si>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</si>
  <si>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</si>
  <si>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</si>
  <si>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</si>
  <si>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</si>
  <si>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</si>
  <si>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</si>
  <si>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</si>
  <si>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</si>
  <si>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</si>
  <si>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</si>
  <si>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</si>
  <si>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</si>
  <si>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</si>
  <si>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</si>
  <si>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</si>
  <si>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</si>
  <si>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</si>
  <si>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</si>
  <si>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</si>
  <si>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</si>
  <si>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</si>
  <si>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</si>
  <si>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</si>
  <si>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</si>
  <si>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</si>
  <si>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</si>
  <si>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</si>
  <si>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</si>
  <si>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</si>
  <si>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</si>
  <si>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</si>
  <si>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</si>
  <si>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</si>
  <si>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</si>
  <si>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</si>
  <si>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</si>
  <si>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</si>
  <si>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</si>
  <si>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</si>
  <si>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</si>
  <si>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</si>
  <si>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</si>
  <si>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</si>
  <si>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</si>
  <si>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</si>
  <si>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</si>
  <si>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</si>
  <si>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</si>
  <si>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</si>
  <si>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</si>
  <si>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</si>
  <si>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</si>
  <si>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</si>
  <si>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</si>
  <si>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</si>
  <si>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</si>
  <si>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</si>
  <si>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</si>
  <si>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</si>
  <si>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</si>
  <si>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</si>
  <si>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</si>
  <si>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</si>
  <si>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</si>
  <si>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</si>
  <si>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</si>
  <si>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</si>
  <si>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</si>
  <si>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</si>
  <si>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</si>
  <si>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</si>
  <si>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</si>
  <si>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</si>
  <si>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</si>
  <si>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</si>
  <si>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</si>
  <si>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</si>
  <si>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</si>
  <si>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</si>
  <si>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</si>
  <si>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</si>
  <si>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</si>
  <si>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</si>
  <si>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</si>
  <si>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</si>
  <si>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</si>
  <si>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</si>
  <si>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</si>
  <si>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</si>
  <si>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</si>
  <si>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</si>
  <si>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</si>
  <si>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</si>
  <si>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</si>
  <si>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</si>
  <si>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</si>
  <si>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</si>
  <si>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</si>
  <si>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</si>
  <si>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</si>
  <si>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</si>
  <si>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</si>
  <si>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</si>
  <si>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</si>
  <si>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</si>
  <si>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</si>
  <si>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</si>
  <si>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</si>
  <si>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</si>
  <si>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</si>
  <si>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</si>
  <si>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</si>
  <si>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</si>
  <si>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</si>
  <si>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</si>
  <si>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</si>
  <si>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</si>
  <si>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</si>
  <si>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</si>
  <si>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</si>
  <si>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</si>
  <si>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</si>
  <si>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</si>
  <si>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</si>
  <si>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</si>
  <si>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</si>
  <si>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</si>
  <si>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</si>
  <si>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</si>
  <si>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</si>
  <si>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</si>
  <si>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</si>
  <si>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</si>
  <si>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</si>
  <si>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</si>
  <si>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</si>
  <si>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</si>
  <si>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</si>
  <si>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</si>
  <si>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</si>
  <si>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</si>
  <si>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</si>
  <si>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</si>
  <si>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</si>
  <si>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</si>
  <si>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</si>
  <si>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</si>
  <si>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</si>
  <si>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</si>
  <si>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</si>
  <si>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</si>
  <si>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</si>
  <si>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</si>
  <si>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</si>
  <si>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</si>
  <si>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</si>
  <si>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</si>
  <si>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</si>
  <si>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</si>
  <si>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</si>
  <si>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</si>
  <si>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</si>
  <si>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</si>
  <si>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</si>
  <si>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</si>
  <si>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</si>
  <si>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</si>
  <si>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</si>
  <si>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</si>
  <si>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</si>
  <si>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</si>
  <si>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</si>
  <si>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</si>
  <si>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</si>
  <si>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</si>
  <si>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</si>
  <si>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</si>
  <si>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</si>
  <si>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</si>
  <si>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</si>
  <si>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</si>
  <si>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</si>
  <si>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</si>
  <si>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</si>
  <si>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</si>
  <si>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</si>
  <si>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</si>
  <si>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</si>
  <si>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</si>
  <si>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</si>
  <si>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</si>
  <si>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</si>
  <si>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</si>
  <si>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</si>
  <si>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</si>
  <si>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</si>
  <si>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</si>
  <si>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</si>
  <si>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</si>
  <si>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</si>
  <si>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</si>
  <si>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</si>
  <si>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</si>
  <si>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</si>
  <si>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</si>
  <si>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</si>
  <si>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</si>
  <si>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</si>
  <si>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</si>
  <si>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</si>
  <si>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</si>
  <si>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</si>
  <si>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</si>
  <si>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</si>
  <si>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</si>
  <si>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</si>
  <si>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</si>
  <si>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</si>
  <si>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</si>
  <si>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</si>
  <si>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</si>
  <si>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</si>
  <si>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</si>
  <si>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</si>
  <si>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</si>
  <si>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</si>
  <si>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</si>
  <si>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</si>
  <si>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</si>
  <si>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</si>
  <si>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</si>
  <si>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</si>
  <si>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</si>
  <si>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</si>
  <si>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</si>
  <si>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</si>
  <si>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</si>
  <si>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</si>
  <si>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</si>
  <si>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</si>
  <si>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</si>
  <si>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</si>
  <si>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</si>
  <si>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</si>
  <si>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</si>
  <si>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</si>
  <si>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</si>
  <si>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</si>
  <si>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</si>
  <si>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</si>
  <si>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</si>
  <si>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</si>
  <si>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</si>
  <si>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</si>
  <si>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</si>
  <si>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</si>
  <si>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</si>
  <si>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</si>
  <si>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</si>
  <si>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</si>
  <si>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</si>
  <si>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</si>
  <si>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</si>
  <si>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</si>
  <si>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</si>
  <si>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</si>
  <si>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</si>
  <si>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</si>
  <si>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</si>
  <si>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</si>
  <si>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</si>
  <si>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</si>
  <si>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</si>
  <si>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</si>
  <si>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</si>
  <si>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</si>
  <si>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</si>
  <si>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</si>
  <si>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</si>
  <si>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</si>
  <si>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</si>
  <si>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</si>
  <si>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</si>
  <si>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</si>
  <si>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</si>
  <si>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</si>
  <si>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</si>
  <si>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</si>
  <si>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</si>
  <si>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</si>
  <si>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</si>
  <si>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</si>
  <si>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</si>
  <si>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</si>
  <si>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</si>
  <si>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</si>
  <si>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</si>
  <si>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</si>
  <si>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</si>
  <si>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</si>
  <si>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</si>
  <si>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</si>
  <si>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</si>
  <si>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</si>
  <si>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</si>
  <si>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</si>
  <si>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</si>
  <si>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</si>
  <si>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</si>
  <si>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</si>
  <si>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</si>
  <si>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</si>
  <si>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</si>
  <si>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</si>
  <si>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</si>
  <si>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</si>
  <si>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</si>
  <si>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</si>
  <si>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</si>
  <si>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</si>
  <si>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</si>
  <si>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</si>
  <si>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</si>
  <si>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</si>
  <si>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</si>
  <si>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</si>
  <si>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</si>
  <si>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</si>
  <si>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</si>
  <si>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</si>
  <si>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</si>
  <si>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</si>
  <si>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</si>
  <si>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</si>
  <si>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</si>
  <si>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</si>
  <si>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</si>
  <si>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</si>
  <si>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</si>
  <si>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</si>
  <si>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</si>
  <si>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</si>
  <si>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</si>
  <si>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</si>
  <si>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</si>
  <si>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</si>
  <si>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</si>
  <si>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</si>
  <si>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</si>
  <si>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</si>
  <si>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</si>
  <si>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</si>
  <si>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</si>
  <si>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</si>
  <si>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</si>
  <si>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</si>
  <si>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</si>
  <si>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</si>
  <si>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</si>
  <si>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</si>
  <si>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</si>
  <si>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</si>
  <si>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</si>
  <si>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</si>
  <si>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</si>
  <si>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</si>
  <si>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</si>
  <si>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</si>
  <si>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</si>
  <si>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</si>
  <si>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</si>
  <si>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</si>
  <si>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</si>
  <si>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</si>
  <si>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</si>
  <si>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</si>
  <si>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</si>
  <si>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</si>
  <si>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</si>
  <si>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</si>
  <si>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</si>
  <si>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</si>
  <si>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</si>
  <si>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</si>
  <si>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</si>
  <si>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</si>
  <si>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</si>
  <si>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</si>
  <si>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</si>
  <si>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</si>
  <si>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</si>
  <si>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</si>
  <si>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</si>
  <si>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</si>
  <si>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</si>
  <si>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</si>
  <si>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</si>
  <si>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</si>
  <si>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</si>
  <si>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</si>
  <si>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</si>
  <si>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</si>
  <si>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</si>
  <si>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</si>
  <si>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</si>
  <si>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</si>
  <si>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</si>
  <si>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</si>
  <si>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</si>
  <si>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</si>
  <si>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</si>
  <si>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</si>
  <si>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</si>
  <si>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</si>
  <si>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</si>
  <si>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</si>
  <si>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</si>
  <si>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</si>
  <si>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</si>
  <si>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</si>
  <si>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</si>
  <si>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</si>
  <si>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</si>
  <si>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</si>
  <si>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</si>
  <si>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</si>
  <si>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</si>
  <si>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</si>
  <si>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</si>
  <si>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</si>
  <si>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</si>
  <si>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</si>
  <si>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</si>
  <si>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</si>
  <si>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</si>
  <si>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</si>
  <si>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</si>
  <si>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</si>
  <si>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</si>
  <si>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</si>
  <si>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</si>
  <si>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</si>
  <si>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</si>
  <si>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</si>
  <si>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</si>
  <si>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</si>
  <si>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</si>
  <si>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</si>
  <si>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</si>
  <si>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</si>
  <si>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</si>
  <si>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</si>
  <si>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</si>
  <si>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</si>
  <si>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</si>
  <si>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</si>
  <si>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</si>
  <si>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</si>
  <si>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</si>
  <si>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</si>
  <si>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</si>
  <si>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</si>
  <si>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</si>
  <si>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</si>
  <si>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</si>
  <si>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</si>
  <si>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</si>
  <si>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</si>
  <si>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</si>
  <si>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</si>
  <si>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</si>
  <si>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</si>
  <si>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</si>
  <si>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</si>
  <si>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</si>
  <si>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</si>
  <si>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</si>
  <si>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</si>
  <si>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</si>
  <si>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</si>
  <si>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</si>
  <si>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</si>
  <si>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</si>
  <si>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</si>
  <si>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</si>
  <si>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</si>
  <si>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</si>
  <si>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</si>
  <si>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</si>
  <si>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</si>
  <si>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</si>
  <si>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</si>
  <si>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</si>
  <si>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</si>
  <si>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</si>
  <si>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</si>
  <si>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</si>
  <si>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</si>
  <si>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</si>
  <si>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</si>
  <si>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</si>
  <si>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</si>
  <si>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</si>
  <si>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</si>
  <si>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</si>
  <si>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</si>
  <si>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</si>
  <si>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</si>
  <si>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</si>
  <si>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</si>
  <si>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</si>
  <si>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</si>
  <si>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</si>
  <si>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</si>
  <si>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</si>
  <si>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</si>
  <si>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</si>
  <si>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</si>
  <si>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</si>
  <si>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</si>
  <si>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</si>
  <si>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</si>
  <si>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</si>
  <si>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</si>
  <si>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</si>
  <si>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</si>
  <si>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</si>
  <si>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</si>
  <si>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</si>
  <si>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</si>
  <si>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</si>
  <si>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</si>
  <si>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</si>
  <si>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</si>
  <si>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</si>
  <si>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</si>
  <si>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</si>
  <si>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</si>
  <si>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</si>
  <si>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</si>
  <si>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</si>
  <si>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</si>
  <si>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</si>
  <si>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</si>
  <si>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</si>
  <si>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</si>
  <si>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</si>
  <si>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</si>
  <si>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</si>
  <si>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</si>
  <si>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</si>
  <si>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</si>
  <si>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</si>
  <si>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</si>
  <si>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</si>
  <si>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</si>
  <si>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</si>
  <si>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</si>
  <si>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</si>
  <si>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</si>
  <si>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</si>
  <si>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</si>
  <si>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</si>
  <si>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</si>
  <si>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</si>
  <si>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</si>
  <si>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</si>
  <si>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</si>
  <si>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</si>
  <si>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</si>
  <si>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</si>
  <si>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</si>
  <si>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</si>
  <si>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</si>
  <si>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</si>
  <si>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</si>
  <si>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</si>
  <si>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</si>
  <si>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</si>
  <si>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</si>
  <si>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</si>
  <si>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</si>
  <si>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</si>
  <si>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</si>
  <si>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</si>
  <si>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</si>
  <si>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</si>
  <si>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</si>
  <si>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</si>
  <si>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</si>
  <si>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</si>
  <si>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</si>
  <si>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</si>
  <si>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</si>
  <si>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</si>
  <si>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</si>
  <si>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</si>
  <si>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</si>
  <si>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</si>
  <si>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</si>
  <si>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</si>
  <si>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</si>
  <si>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</si>
  <si>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</si>
  <si>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</si>
  <si>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</si>
  <si>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</si>
  <si>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</si>
  <si>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</si>
  <si>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</si>
  <si>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</si>
  <si>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</si>
  <si>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</si>
  <si>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</si>
  <si>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</si>
  <si>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</si>
  <si>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</si>
  <si>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</si>
  <si>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</si>
  <si>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</si>
  <si>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</si>
  <si>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</si>
  <si>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</si>
  <si>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</si>
  <si>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</si>
  <si>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</si>
  <si>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</si>
  <si>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</si>
  <si>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</si>
  <si>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</si>
  <si>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</si>
  <si>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</si>
  <si>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</si>
  <si>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</si>
  <si>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</si>
  <si>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</si>
  <si>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</si>
  <si>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</si>
  <si>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</si>
  <si>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</si>
  <si>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</si>
  <si>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</si>
  <si>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</si>
  <si>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</si>
  <si>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</si>
  <si>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</si>
  <si>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</si>
  <si>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</si>
  <si>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</si>
  <si>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</si>
  <si>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</si>
  <si>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</si>
  <si>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</si>
  <si>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</si>
  <si>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</si>
  <si>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</si>
  <si>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</si>
  <si>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</si>
  <si>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</si>
  <si>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</si>
  <si>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</si>
  <si>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</si>
  <si>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</si>
  <si>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</si>
  <si>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</si>
  <si>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</si>
  <si>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</si>
  <si>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</si>
  <si>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</si>
  <si>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</si>
  <si>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</si>
  <si>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</si>
  <si>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</si>
  <si>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</si>
  <si>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</si>
  <si>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</si>
  <si>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</si>
  <si>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</si>
  <si>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</si>
  <si>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</si>
  <si>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</si>
  <si>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</si>
  <si>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</si>
  <si>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</si>
  <si>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</si>
  <si>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</si>
  <si>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</si>
  <si>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</si>
  <si>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</si>
  <si>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</si>
  <si>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</si>
  <si>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</si>
  <si>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</si>
  <si>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</si>
  <si>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</si>
  <si>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</si>
  <si>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</si>
  <si>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</si>
  <si>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</si>
  <si>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</si>
  <si>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</si>
  <si>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</si>
  <si>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</si>
  <si>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</si>
  <si>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</si>
  <si>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</si>
  <si>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</si>
  <si>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</si>
  <si>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</si>
  <si>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</si>
  <si>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</si>
  <si>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</si>
  <si>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</si>
  <si>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</si>
  <si>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</si>
  <si>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</si>
  <si>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</si>
  <si>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</si>
  <si>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</si>
  <si>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</si>
  <si>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</si>
  <si>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</si>
  <si>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</si>
  <si>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</si>
  <si>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</si>
  <si>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</si>
  <si>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</si>
  <si>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</si>
  <si>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</si>
  <si>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</si>
  <si>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</si>
  <si>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</si>
  <si>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</si>
  <si>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</si>
  <si>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</si>
  <si>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</si>
  <si>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</si>
  <si>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</si>
  <si>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</si>
  <si>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</si>
  <si>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</si>
  <si>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</si>
  <si>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</si>
  <si>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</si>
  <si>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</si>
  <si>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</si>
  <si>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</si>
  <si>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</si>
  <si>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</si>
  <si>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</si>
  <si>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</si>
  <si>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</si>
  <si>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</si>
  <si>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</si>
  <si>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</si>
  <si>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</si>
  <si>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</si>
  <si>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</si>
  <si>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</si>
  <si>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</si>
  <si>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</si>
  <si>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</si>
  <si>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</si>
  <si>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</si>
  <si>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</si>
  <si>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</si>
  <si>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</si>
  <si>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</si>
  <si>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</si>
  <si>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</si>
  <si>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</si>
  <si>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</si>
  <si>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</si>
  <si>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</si>
  <si>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</si>
  <si>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</si>
  <si>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</si>
  <si>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</si>
  <si>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</si>
  <si>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</si>
  <si>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</si>
  <si>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</si>
  <si>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</si>
  <si>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</si>
  <si>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</si>
  <si>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</si>
  <si>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</si>
  <si>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</si>
  <si>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</si>
  <si>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</si>
  <si>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</si>
  <si>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</si>
  <si>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</si>
  <si>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</si>
  <si>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</si>
  <si>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</si>
  <si>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</si>
  <si>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</si>
  <si>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</si>
  <si>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</si>
  <si>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</si>
  <si>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</si>
  <si>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</si>
  <si>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</si>
  <si>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</si>
  <si>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</si>
  <si>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</si>
  <si>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</si>
  <si>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</si>
  <si>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</si>
  <si>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</si>
  <si>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</si>
  <si>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</si>
  <si>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</si>
  <si>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</si>
  <si>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</si>
  <si>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</si>
  <si>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</si>
  <si>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</si>
  <si>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</si>
  <si>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</si>
  <si>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</si>
  <si>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</si>
  <si>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</si>
  <si>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</si>
  <si>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</si>
  <si>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</si>
  <si>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</si>
  <si>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</si>
  <si>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</si>
  <si>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</si>
  <si>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</si>
  <si>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</si>
  <si>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</si>
  <si>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</si>
  <si>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</si>
  <si>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</si>
  <si>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</si>
  <si>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</si>
  <si>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</si>
  <si>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</si>
  <si>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</si>
  <si>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</si>
  <si>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</si>
  <si>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</si>
  <si>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</si>
  <si>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</si>
  <si>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</si>
  <si>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</si>
  <si>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</si>
  <si>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</si>
  <si>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</si>
  <si>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</si>
  <si>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</si>
  <si>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</si>
  <si>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</si>
  <si>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</si>
  <si>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</si>
  <si>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</si>
  <si>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</si>
  <si>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</si>
  <si>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</si>
  <si>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</si>
  <si>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</si>
  <si>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</si>
  <si>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</si>
  <si>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</si>
  <si>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</si>
  <si>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</si>
  <si>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</si>
  <si>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</si>
  <si>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</si>
  <si>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</si>
  <si>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</si>
  <si>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</si>
  <si>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</si>
  <si>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</si>
  <si>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</si>
  <si>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</si>
  <si>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</si>
  <si>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</si>
  <si>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</si>
  <si>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</si>
  <si>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</si>
  <si>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</si>
  <si>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</si>
  <si>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</si>
  <si>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</si>
  <si>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</si>
  <si>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</si>
  <si>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</si>
  <si>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</si>
  <si>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</si>
  <si>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</si>
  <si>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</si>
  <si>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</si>
  <si>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</si>
  <si>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</si>
  <si>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</si>
  <si>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</si>
  <si>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</si>
  <si>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</si>
  <si>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</si>
  <si>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</si>
  <si>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</si>
  <si>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</si>
  <si>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</si>
  <si>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</si>
  <si>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</si>
  <si>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</si>
  <si>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</si>
  <si>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</si>
  <si>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</si>
  <si>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</si>
  <si>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</si>
  <si>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</si>
  <si>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</si>
  <si>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</si>
  <si>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</si>
  <si>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</si>
  <si>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</si>
  <si>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</si>
  <si>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</si>
  <si>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</si>
  <si>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</si>
  <si>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</si>
  <si>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</si>
  <si>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</si>
  <si>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</si>
  <si>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</si>
  <si>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</si>
  <si>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</si>
  <si>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</si>
  <si>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</si>
  <si>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</si>
  <si>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</si>
  <si>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</si>
  <si>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</si>
  <si>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</si>
  <si>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</si>
  <si>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</si>
  <si>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</si>
  <si>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</si>
  <si>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</si>
  <si>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</si>
  <si>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</si>
  <si>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</si>
  <si>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</si>
  <si>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</si>
  <si>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</si>
  <si>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</si>
  <si>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</si>
  <si>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</si>
  <si>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</si>
  <si>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</si>
  <si>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</si>
  <si>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</si>
  <si>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</si>
  <si>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</si>
  <si>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</si>
  <si>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</si>
  <si>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</si>
  <si>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</si>
  <si>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</si>
  <si>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</si>
  <si>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</si>
  <si>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</si>
  <si>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</si>
  <si>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</si>
  <si>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</si>
  <si>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</si>
  <si>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</si>
  <si>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</si>
  <si>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</si>
  <si>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</si>
  <si>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</si>
  <si>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</si>
  <si>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</si>
  <si>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</si>
  <si>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</si>
  <si>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</si>
  <si>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</si>
  <si>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</si>
  <si>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</si>
  <si>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</si>
  <si>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</si>
  <si>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</si>
  <si>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</si>
  <si>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</si>
  <si>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</si>
  <si>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</si>
  <si>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</si>
  <si>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</si>
  <si>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</si>
  <si>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</si>
  <si>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</si>
  <si>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</si>
  <si>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</si>
  <si>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</si>
  <si>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</si>
  <si>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</si>
  <si>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</si>
  <si>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</si>
  <si>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</si>
  <si>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</si>
  <si>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</si>
  <si>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</si>
  <si>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</si>
  <si>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</si>
  <si>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</si>
  <si>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</si>
  <si>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</si>
  <si>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</si>
  <si>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</si>
  <si>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</si>
  <si>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</si>
  <si>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</si>
  <si>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</si>
  <si>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</si>
  <si>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</si>
  <si>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</si>
  <si>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</si>
  <si>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</si>
  <si>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</si>
  <si>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</si>
  <si>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</si>
  <si>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</si>
  <si>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</si>
  <si>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</si>
  <si>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</si>
  <si>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</si>
  <si>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</si>
  <si>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</si>
  <si>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</si>
  <si>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</si>
  <si>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</si>
  <si>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</si>
  <si>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</si>
  <si>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</si>
  <si>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</si>
  <si>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</si>
  <si>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</si>
  <si>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</si>
  <si>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</si>
  <si>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</si>
  <si>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</si>
  <si>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</si>
  <si>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</si>
  <si>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</si>
  <si>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</si>
  <si>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</si>
  <si>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</si>
  <si>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</si>
  <si>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</si>
  <si>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</si>
  <si>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</si>
  <si>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</si>
  <si>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</si>
  <si>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</si>
  <si>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</si>
  <si>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</si>
  <si>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</si>
  <si>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</si>
  <si>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</si>
  <si>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</si>
  <si>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</si>
  <si>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</si>
  <si>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</si>
  <si>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</si>
  <si>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</si>
  <si>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</si>
  <si>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</si>
  <si>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</si>
  <si>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</si>
  <si>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</si>
  <si>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</si>
  <si>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</si>
  <si>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</si>
  <si>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</si>
  <si>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</si>
  <si>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</si>
  <si>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</si>
  <si>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</si>
  <si>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</si>
  <si>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</si>
  <si>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</si>
  <si>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</si>
  <si>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</si>
  <si>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</si>
  <si>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</si>
  <si>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</si>
  <si>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</si>
  <si>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</si>
  <si>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</si>
  <si>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</si>
  <si>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</si>
  <si>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</si>
  <si>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</si>
  <si>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</si>
  <si>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</si>
  <si>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</si>
  <si>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</si>
  <si>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</si>
  <si>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</si>
  <si>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</si>
  <si>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</si>
  <si>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</si>
  <si>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</si>
  <si>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</si>
  <si>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</si>
  <si>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</si>
  <si>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</si>
  <si>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</si>
  <si>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</si>
  <si>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</si>
  <si>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</si>
  <si>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</si>
  <si>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</si>
  <si>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</si>
  <si>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</si>
  <si>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</si>
  <si>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</si>
  <si>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</si>
  <si>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</si>
  <si>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</si>
  <si>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</si>
  <si>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</si>
  <si>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</si>
  <si>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</si>
  <si>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</si>
  <si>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</si>
  <si>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</si>
  <si>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</si>
  <si>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</si>
  <si>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</si>
  <si>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</si>
  <si>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</si>
  <si>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</si>
  <si>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</si>
  <si>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</si>
  <si>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</si>
  <si>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</si>
  <si>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</si>
  <si>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</si>
  <si>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</si>
  <si>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</si>
  <si>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</si>
  <si>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</si>
  <si>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</si>
  <si>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</si>
  <si>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</si>
  <si>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</si>
  <si>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</si>
  <si>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</si>
  <si>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</si>
  <si>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</si>
  <si>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</si>
  <si>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</si>
  <si>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</si>
  <si>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</si>
  <si>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</si>
  <si>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</si>
  <si>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</si>
  <si>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</si>
  <si>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</si>
  <si>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</si>
  <si>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</si>
  <si>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</si>
  <si>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</si>
  <si>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</si>
  <si>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</si>
  <si>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</si>
  <si>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</si>
  <si>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</si>
  <si>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</si>
  <si>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</si>
  <si>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</si>
  <si>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</si>
  <si>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</si>
  <si>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</si>
  <si>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</si>
  <si>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</si>
  <si>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</si>
  <si>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</si>
  <si>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</si>
  <si>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</si>
  <si>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</si>
  <si>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</si>
  <si>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</si>
  <si>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</si>
  <si>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</si>
  <si>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</si>
  <si>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</si>
  <si>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</si>
  <si>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</si>
  <si>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</si>
  <si>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</si>
  <si>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</si>
  <si>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</si>
  <si>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</si>
  <si>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</si>
  <si>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</si>
  <si>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</si>
  <si>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</si>
  <si>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</si>
  <si>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</si>
  <si>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</si>
  <si>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</si>
  <si>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</si>
  <si>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</si>
  <si>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</si>
  <si>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</si>
  <si>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</si>
  <si>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</si>
  <si>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</si>
  <si>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</si>
  <si>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</si>
  <si>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</si>
  <si>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</si>
  <si>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</si>
  <si>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</si>
  <si>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</si>
  <si>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</si>
  <si>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</si>
  <si>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</si>
  <si>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</si>
  <si>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</si>
  <si>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</si>
  <si>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</si>
  <si>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</si>
  <si>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</si>
  <si>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</si>
  <si>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</si>
  <si>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</si>
  <si>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</si>
  <si>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</si>
  <si>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</si>
  <si>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</si>
  <si>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</si>
  <si>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</si>
  <si>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</si>
  <si>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</si>
  <si>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</si>
  <si>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</si>
  <si>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</si>
  <si>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</si>
  <si>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</si>
  <si>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</si>
  <si>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</si>
  <si>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</si>
  <si>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</si>
  <si>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</si>
  <si>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</si>
  <si>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</si>
  <si>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</si>
  <si>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</si>
  <si>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</si>
  <si>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</si>
  <si>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</si>
  <si>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</si>
  <si>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</si>
  <si>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</si>
  <si>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</si>
  <si>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</si>
  <si>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</si>
  <si>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</si>
  <si>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</si>
  <si>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</si>
  <si>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</si>
  <si>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</si>
  <si>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</si>
  <si>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</si>
  <si>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</si>
  <si>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</si>
  <si>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</si>
  <si>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</si>
  <si>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</si>
  <si>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</si>
  <si>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</si>
  <si>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</si>
  <si>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</si>
  <si>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</si>
  <si>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</si>
  <si>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</si>
  <si>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</si>
  <si>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</si>
  <si>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</si>
  <si>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</si>
  <si>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</si>
  <si>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</si>
  <si>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</si>
  <si>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</si>
  <si>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</si>
  <si>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</si>
  <si>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</si>
  <si>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</si>
  <si>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</si>
  <si>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</si>
  <si>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</si>
  <si>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</si>
  <si>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</si>
  <si>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</si>
  <si>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</si>
  <si>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</si>
  <si>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</si>
  <si>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</si>
  <si>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</si>
  <si>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</si>
  <si>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</si>
  <si>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</si>
  <si>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</si>
  <si>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</si>
  <si>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</si>
  <si>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</si>
  <si>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</si>
  <si>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</si>
  <si>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</si>
  <si>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</si>
  <si>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</si>
  <si>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</si>
  <si>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</si>
  <si>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</si>
  <si>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</si>
  <si>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</si>
  <si>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</si>
  <si>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</si>
  <si>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</si>
  <si>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</si>
  <si>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</si>
  <si>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</si>
  <si>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</si>
  <si>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</si>
  <si>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</si>
  <si>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</si>
  <si>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</si>
  <si>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</si>
  <si>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</si>
  <si>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</si>
  <si>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</si>
  <si>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</si>
  <si>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</si>
  <si>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</si>
  <si>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</si>
  <si>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</si>
  <si>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</si>
  <si>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</si>
  <si>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</si>
  <si>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</si>
  <si>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</si>
  <si>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</si>
  <si>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</si>
  <si>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</si>
  <si>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</si>
  <si>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</si>
  <si>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</si>
  <si>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</si>
  <si>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</si>
  <si>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</si>
  <si>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</si>
  <si>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</si>
  <si>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</si>
  <si>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</si>
  <si>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</si>
  <si>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</si>
  <si>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</si>
  <si>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</si>
  <si>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</si>
  <si>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</si>
  <si>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</si>
  <si>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</si>
  <si>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</si>
  <si>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</si>
  <si>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</si>
  <si>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</si>
  <si>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</si>
  <si>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</si>
  <si>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</si>
  <si>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</si>
  <si>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</si>
  <si>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</si>
  <si>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</si>
  <si>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</si>
  <si>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</si>
  <si>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</si>
  <si>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</si>
  <si>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</si>
  <si>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</si>
  <si>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</si>
  <si>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</si>
  <si>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</si>
  <si>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</si>
  <si>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</si>
  <si>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</si>
  <si>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</si>
  <si>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</si>
  <si>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</si>
  <si>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</si>
  <si>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</si>
  <si>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</si>
  <si>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</si>
  <si>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</si>
  <si>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</si>
  <si>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</si>
  <si>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</si>
  <si>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</si>
  <si>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</si>
  <si>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</si>
  <si>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</si>
  <si>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</si>
  <si>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</si>
  <si>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</si>
  <si>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</si>
  <si>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</si>
  <si>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</si>
  <si>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</si>
  <si>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</si>
  <si>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</si>
  <si>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</si>
  <si>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</si>
  <si>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</si>
  <si>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</si>
  <si>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</si>
  <si>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</si>
  <si>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</si>
  <si>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</si>
  <si>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</si>
  <si>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</si>
  <si>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</si>
  <si>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</si>
  <si>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</si>
  <si>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</si>
  <si>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</si>
  <si>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</si>
  <si>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</si>
  <si>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</si>
  <si>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</si>
  <si>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</si>
  <si>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</si>
  <si>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</si>
  <si>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</si>
  <si>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</si>
  <si>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</si>
  <si>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</si>
  <si>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</si>
  <si>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</si>
  <si>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</si>
  <si>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</si>
  <si>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</si>
  <si>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</si>
  <si>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</si>
  <si>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</si>
  <si>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</si>
  <si>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</si>
  <si>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</si>
  <si>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</si>
  <si>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</si>
  <si>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</si>
  <si>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</si>
  <si>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</si>
  <si>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</si>
  <si>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</si>
  <si>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</si>
  <si>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</si>
  <si>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</si>
  <si>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</si>
  <si>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</si>
  <si>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</si>
  <si>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</si>
  <si>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</si>
  <si>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</si>
  <si>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</si>
  <si>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</si>
  <si>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</si>
  <si>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</si>
  <si>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</si>
  <si>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</si>
  <si>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</si>
  <si>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</si>
  <si>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</si>
  <si>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</si>
  <si>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</si>
  <si>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</si>
  <si>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</si>
  <si>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</si>
  <si>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</si>
  <si>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</si>
  <si>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</si>
  <si>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</si>
  <si>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</si>
  <si>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</si>
  <si>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</si>
  <si>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</si>
  <si>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</si>
  <si>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</si>
  <si>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</si>
  <si>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</si>
  <si>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</si>
  <si>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</si>
  <si>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</si>
  <si>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</si>
  <si>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</si>
  <si>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</si>
  <si>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</si>
  <si>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</si>
  <si>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</si>
  <si>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</si>
  <si>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</si>
  <si>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</si>
  <si>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</si>
  <si>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</si>
  <si>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</si>
  <si>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</si>
  <si>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</si>
  <si>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</si>
  <si>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</si>
  <si>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</si>
  <si>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</si>
  <si>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</si>
  <si>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</si>
  <si>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</si>
  <si>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</si>
  <si>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</si>
  <si>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</si>
  <si>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</si>
  <si>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</si>
  <si>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</si>
  <si>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</si>
  <si>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</si>
  <si>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</si>
  <si>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</si>
  <si>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</si>
  <si>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</si>
  <si>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</si>
  <si>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</si>
  <si>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</si>
  <si>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</si>
  <si>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</si>
  <si>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</si>
  <si>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</si>
  <si>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</si>
  <si>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</si>
  <si>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</si>
  <si>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</si>
  <si>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</si>
  <si>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</si>
  <si>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</si>
  <si>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</si>
  <si>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</si>
  <si>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</si>
  <si>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</si>
  <si>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</si>
  <si>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</si>
  <si>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</si>
  <si>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</si>
  <si>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</si>
  <si>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</si>
  <si>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</si>
  <si>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</si>
  <si>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</si>
  <si>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</si>
  <si>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</si>
  <si>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</si>
  <si>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</si>
  <si>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</si>
  <si>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</si>
  <si>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</si>
  <si>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</si>
  <si>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</si>
  <si>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</si>
  <si>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</si>
  <si>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</si>
  <si>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</si>
  <si>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</si>
  <si>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</si>
  <si>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</si>
  <si>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</si>
  <si>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</si>
  <si>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</si>
  <si>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</si>
  <si>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</si>
  <si>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</si>
  <si>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</si>
  <si>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</si>
  <si>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</si>
  <si>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</si>
  <si>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</si>
  <si>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</si>
  <si>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</si>
  <si>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</si>
  <si>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</si>
  <si>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</si>
  <si>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</si>
  <si>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</si>
  <si>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</si>
  <si>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</si>
  <si>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</si>
  <si>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</si>
  <si>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</si>
  <si>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</si>
  <si>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</si>
  <si>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</si>
  <si>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</si>
  <si>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</si>
  <si>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</si>
  <si>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</si>
  <si>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</si>
  <si>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</si>
  <si>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</si>
  <si>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</si>
  <si>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</si>
  <si>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</si>
  <si>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</si>
  <si>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</si>
  <si>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</si>
  <si>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</si>
  <si>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</si>
  <si>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</si>
  <si>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</si>
  <si>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</si>
  <si>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</si>
  <si>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</si>
  <si>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</si>
  <si>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</si>
  <si>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</si>
  <si>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</si>
  <si>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</si>
  <si>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</si>
  <si>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</si>
  <si>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</si>
  <si>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</si>
  <si>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</si>
  <si>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</si>
  <si>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</si>
  <si>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</si>
  <si>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</si>
  <si>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</si>
  <si>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</si>
  <si>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</si>
  <si>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</si>
  <si>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</si>
  <si>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</si>
  <si>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</si>
  <si>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</si>
  <si>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</si>
  <si>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</si>
  <si>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</si>
  <si>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</si>
  <si>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</si>
  <si>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</si>
  <si>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</si>
  <si>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</si>
  <si>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</si>
  <si>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</si>
  <si>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</si>
  <si>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</si>
  <si>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</si>
  <si>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</si>
  <si>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</si>
  <si>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</si>
  <si>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</si>
  <si>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</si>
  <si>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</si>
  <si>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</si>
  <si>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</si>
  <si>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</si>
  <si>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</si>
  <si>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</si>
  <si>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</si>
  <si>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</si>
  <si>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</si>
  <si>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</si>
  <si>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</si>
  <si>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</si>
  <si>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</si>
  <si>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</si>
  <si>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</si>
  <si>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</si>
  <si>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</si>
  <si>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</si>
  <si>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</si>
  <si>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</si>
  <si>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</si>
  <si>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</si>
  <si>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</si>
  <si>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</si>
  <si>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</si>
  <si>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</si>
  <si>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</si>
  <si>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</si>
  <si>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</si>
  <si>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</si>
  <si>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</si>
  <si>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</si>
  <si>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</si>
  <si>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</si>
  <si>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</si>
  <si>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</si>
  <si>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</si>
  <si>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</si>
  <si>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</si>
  <si>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</si>
  <si>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</si>
  <si>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</si>
  <si>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</si>
  <si>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</si>
  <si>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</si>
  <si>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</si>
  <si>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</si>
  <si>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</si>
  <si>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</si>
  <si>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</si>
  <si>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</si>
  <si>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</si>
  <si>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</si>
  <si>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</si>
  <si>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</si>
  <si>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</si>
  <si>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</si>
  <si>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</si>
  <si>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</si>
  <si>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</si>
  <si>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</si>
  <si>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</si>
  <si>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</si>
  <si>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</si>
  <si>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</si>
  <si>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</si>
  <si>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</si>
  <si>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</si>
  <si>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</si>
  <si>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</si>
  <si>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</si>
  <si>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</si>
  <si>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</si>
  <si>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</si>
  <si>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</si>
  <si>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</si>
  <si>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</si>
  <si>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</si>
  <si>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</si>
  <si>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</si>
  <si>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</si>
  <si>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</si>
  <si>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</si>
  <si>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</si>
  <si>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</si>
  <si>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</si>
  <si>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</si>
  <si>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</si>
  <si>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</si>
  <si>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</si>
  <si>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</si>
  <si>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</si>
  <si>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</si>
  <si>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</si>
  <si>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</si>
  <si>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</si>
  <si>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</si>
  <si>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</si>
  <si>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</si>
  <si>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</si>
  <si>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</si>
  <si>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</si>
  <si>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</si>
  <si>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</si>
  <si>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</si>
  <si>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</si>
  <si>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</si>
  <si>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</si>
  <si>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</si>
  <si>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</si>
  <si>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</si>
  <si>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</si>
  <si>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</si>
  <si>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</si>
  <si>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</si>
  <si>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</si>
  <si>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</si>
  <si>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</si>
  <si>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</si>
  <si>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</si>
  <si>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</si>
  <si>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</si>
  <si>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</si>
  <si>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</si>
  <si>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</si>
  <si>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</si>
  <si>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</si>
  <si>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</si>
  <si>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</si>
  <si>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</si>
  <si>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</si>
  <si>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</si>
  <si>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</si>
  <si>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</si>
  <si>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</si>
  <si>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</si>
  <si>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</si>
  <si>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</si>
  <si>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</si>
  <si>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</si>
  <si>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</si>
  <si>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</si>
  <si>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</si>
  <si>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</si>
  <si>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</si>
  <si>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</si>
  <si>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</si>
  <si>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</si>
  <si>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</si>
  <si>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</si>
  <si>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</si>
  <si>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</si>
  <si>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</si>
  <si>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</si>
  <si>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</si>
  <si>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</si>
  <si>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</si>
  <si>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</si>
  <si>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</si>
  <si>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</si>
  <si>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</si>
  <si>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</si>
  <si>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</si>
  <si>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</si>
  <si>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</si>
  <si>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</si>
  <si>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</si>
  <si>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</si>
  <si>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</si>
  <si>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</si>
  <si>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</si>
  <si>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</si>
  <si>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</si>
  <si>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</si>
  <si>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</si>
  <si>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</si>
  <si>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</si>
  <si>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</si>
  <si>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</si>
  <si>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</si>
  <si>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</si>
  <si>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</si>
  <si>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</si>
  <si>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</si>
  <si>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</si>
  <si>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</si>
  <si>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</si>
  <si>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</si>
  <si>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</si>
  <si>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</si>
  <si>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</si>
  <si>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</si>
  <si>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</si>
  <si>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</si>
  <si>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</si>
  <si>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</si>
  <si>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</si>
  <si>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</si>
  <si>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</si>
  <si>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</si>
  <si>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</si>
  <si>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</si>
  <si>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</si>
  <si>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</si>
  <si>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</si>
  <si>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</si>
  <si>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</si>
  <si>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</si>
  <si>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</si>
  <si>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</si>
  <si>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</si>
  <si>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</si>
  <si>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</si>
  <si>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</si>
  <si>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</si>
  <si>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</si>
  <si>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</si>
  <si>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</si>
  <si>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</si>
  <si>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</si>
  <si>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</si>
  <si>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</si>
  <si>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</si>
  <si>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</si>
  <si>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</si>
  <si>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</si>
  <si>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</si>
  <si>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</si>
  <si>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</si>
  <si>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</si>
  <si>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</si>
  <si>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</si>
  <si>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</si>
  <si>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</si>
  <si>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</si>
  <si>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</si>
  <si>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</si>
  <si>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</si>
  <si>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</si>
  <si>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</si>
  <si>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</si>
  <si>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</si>
  <si>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</si>
  <si>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</si>
  <si>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</si>
  <si>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</si>
  <si>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</si>
  <si>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</si>
  <si>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</si>
  <si>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</si>
  <si>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</si>
  <si>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</si>
  <si>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</si>
  <si>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</si>
  <si>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</si>
  <si>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</si>
  <si>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</si>
  <si>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</si>
  <si>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</si>
  <si>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</si>
  <si>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</si>
  <si>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</si>
  <si>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</si>
  <si>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</si>
  <si>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</si>
  <si>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</si>
  <si>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</si>
  <si>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</si>
  <si>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</si>
  <si>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</si>
  <si>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</si>
  <si>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</si>
  <si>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</si>
  <si>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</si>
  <si>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</si>
  <si>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</si>
  <si>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</si>
  <si>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</si>
  <si>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</si>
  <si>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</si>
  <si>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</si>
  <si>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</si>
  <si>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</si>
  <si>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</si>
  <si>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</si>
  <si>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</si>
  <si>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</si>
  <si>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</si>
  <si>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</si>
  <si>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</si>
  <si>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</si>
  <si>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</si>
  <si>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</si>
  <si>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</si>
  <si>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</si>
  <si>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</si>
  <si>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</si>
  <si>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</si>
  <si>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</si>
  <si>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</si>
  <si>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</si>
  <si>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</si>
  <si>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</si>
  <si>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</si>
  <si>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</si>
  <si>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</si>
  <si>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</si>
  <si>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</si>
  <si>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</si>
  <si>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</si>
  <si>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</si>
  <si>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</si>
  <si>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</si>
  <si>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</si>
  <si>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</si>
  <si>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</si>
  <si>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</si>
  <si>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</si>
  <si>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</si>
  <si>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</si>
  <si>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</si>
  <si>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</si>
  <si>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</si>
  <si>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</si>
  <si>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</si>
  <si>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</si>
  <si>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</si>
  <si>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</si>
  <si>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</si>
  <si>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</si>
  <si>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</si>
  <si>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</si>
  <si>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</si>
  <si>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</si>
  <si>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</si>
  <si>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</si>
  <si>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</si>
  <si>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</si>
  <si>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</si>
  <si>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</si>
  <si>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</si>
  <si>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</si>
  <si>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</si>
  <si>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</si>
  <si>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</si>
  <si>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</si>
  <si>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</si>
  <si>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</si>
  <si>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</si>
  <si>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</si>
  <si>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</si>
  <si>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</si>
  <si>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</si>
  <si>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</si>
  <si>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</si>
  <si>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</si>
  <si>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</si>
  <si>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</si>
  <si>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</si>
  <si>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</si>
  <si>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</si>
  <si>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</si>
  <si>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</si>
  <si>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</si>
  <si>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</si>
  <si>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</si>
  <si>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</si>
  <si>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</si>
  <si>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</si>
  <si>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</si>
  <si>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</si>
  <si>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</si>
  <si>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</si>
  <si>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</si>
  <si>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</si>
  <si>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</si>
  <si>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</si>
  <si>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</si>
  <si>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</si>
  <si>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</si>
  <si>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</si>
  <si>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</si>
  <si>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</si>
  <si>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</si>
  <si>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</si>
  <si>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</si>
  <si>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</si>
  <si>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</si>
  <si>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</si>
  <si>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</si>
  <si>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</si>
  <si>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</si>
  <si>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</si>
  <si>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</si>
  <si>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</si>
  <si>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</si>
  <si>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</si>
  <si>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</si>
  <si>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</si>
  <si>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</si>
  <si>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</si>
  <si>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</si>
  <si>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</si>
  <si>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</si>
  <si>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</si>
  <si>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</si>
  <si>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</si>
  <si>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</si>
  <si>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</si>
  <si>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</si>
  <si>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</si>
  <si>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</si>
  <si>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</si>
  <si>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</si>
  <si>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</si>
  <si>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</si>
  <si>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</si>
  <si>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</si>
  <si>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</si>
  <si>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</si>
  <si>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</si>
  <si>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</si>
  <si>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</si>
  <si>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</si>
  <si>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</si>
  <si>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</si>
  <si>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</si>
  <si>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</si>
  <si>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</si>
  <si>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</si>
  <si>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</si>
  <si>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</si>
  <si>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</si>
  <si>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</si>
  <si>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</si>
  <si>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</si>
  <si>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</si>
  <si>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</si>
  <si>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</si>
  <si>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</si>
  <si>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</si>
  <si>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</si>
  <si>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</si>
  <si>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</si>
  <si>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</si>
  <si>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</si>
  <si>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</si>
  <si>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</si>
  <si>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</si>
  <si>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</si>
  <si>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</si>
  <si>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</si>
  <si>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</si>
  <si>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</si>
  <si>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</si>
  <si>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</si>
  <si>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</si>
  <si>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</si>
  <si>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</si>
  <si>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</si>
  <si>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</si>
  <si>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</si>
  <si>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</si>
  <si>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</si>
  <si>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</si>
  <si>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</si>
  <si>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</si>
  <si>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</si>
  <si>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</si>
  <si>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</si>
  <si>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</si>
  <si>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</si>
  <si>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</si>
  <si>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</si>
  <si>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</si>
  <si>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</si>
  <si>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</si>
  <si>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</si>
  <si>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</si>
  <si>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</si>
  <si>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</si>
  <si>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</si>
  <si>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</si>
  <si>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</si>
  <si>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</si>
  <si>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</si>
  <si>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</si>
  <si>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</si>
  <si>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</si>
  <si>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</si>
  <si>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</si>
  <si>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</si>
  <si>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</si>
  <si>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</si>
  <si>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</si>
  <si>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</si>
  <si>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</si>
  <si>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</si>
  <si>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</si>
  <si>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</si>
  <si>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</si>
  <si>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</si>
  <si>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</si>
  <si>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</si>
  <si>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</si>
  <si>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</si>
  <si>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</si>
  <si>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</si>
  <si>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</si>
  <si>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</si>
  <si>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</si>
  <si>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</si>
  <si>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</si>
  <si>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</si>
  <si>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</si>
  <si>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</si>
  <si>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</si>
  <si>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</si>
  <si>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</si>
  <si>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</si>
  <si>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</si>
  <si>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</si>
  <si>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</si>
  <si>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</si>
  <si>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</si>
  <si>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</si>
  <si>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</si>
  <si>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</si>
  <si>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</si>
  <si>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</si>
  <si>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</si>
  <si>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</si>
  <si>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</si>
  <si>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</si>
  <si>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</si>
  <si>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</si>
  <si>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</si>
  <si>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</si>
  <si>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</si>
  <si>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</si>
  <si>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</si>
  <si>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</si>
  <si>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</si>
  <si>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</si>
  <si>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</si>
  <si>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</si>
  <si>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</si>
  <si>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</si>
  <si>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</si>
  <si>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</si>
  <si>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</si>
  <si>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</si>
  <si>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</si>
  <si>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</si>
  <si>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</si>
  <si>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</si>
  <si>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</si>
  <si>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</si>
  <si>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</si>
  <si>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</si>
  <si>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</si>
  <si>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</si>
  <si>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</si>
  <si>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</si>
  <si>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</si>
  <si>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</si>
  <si>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</si>
  <si>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</si>
  <si>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</si>
  <si>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</si>
  <si>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</si>
  <si>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</si>
  <si>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</si>
  <si>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</si>
  <si>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</si>
  <si>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</si>
  <si>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</si>
  <si>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</si>
  <si>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</si>
  <si>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</si>
  <si>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</si>
  <si>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</si>
  <si>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</si>
  <si>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</si>
  <si>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</si>
  <si>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</si>
  <si>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</si>
  <si>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</si>
  <si>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</si>
  <si>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</si>
  <si>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</si>
  <si>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</si>
  <si>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</si>
  <si>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</si>
  <si>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</si>
  <si>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</si>
  <si>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</si>
  <si>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</si>
  <si>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</si>
  <si>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</si>
  <si>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</si>
  <si>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</si>
  <si>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</si>
  <si>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</si>
  <si>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</si>
  <si>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</si>
  <si>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</si>
  <si>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</si>
  <si>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</si>
  <si>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</si>
  <si>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</si>
  <si>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</si>
  <si>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</si>
  <si>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</si>
  <si>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</si>
  <si>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</si>
  <si>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</si>
  <si>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</si>
  <si>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</si>
  <si>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</si>
  <si>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</si>
  <si>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</si>
  <si>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</si>
  <si>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</si>
  <si>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</si>
  <si>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</si>
  <si>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</si>
  <si>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</si>
  <si>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</si>
  <si>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</si>
  <si>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</si>
  <si>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</si>
  <si>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</si>
  <si>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</si>
  <si>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</si>
  <si>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</si>
  <si>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</si>
  <si>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</si>
  <si>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</si>
  <si>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</si>
  <si>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</si>
  <si>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</si>
  <si>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</si>
  <si>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</si>
  <si>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</si>
  <si>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</si>
  <si>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</si>
  <si>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</si>
  <si>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</si>
  <si>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</si>
  <si>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</si>
  <si>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</si>
  <si>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</si>
  <si>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</si>
  <si>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</si>
  <si>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</si>
  <si>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</si>
  <si>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</si>
  <si>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</si>
  <si>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</si>
  <si>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</si>
  <si>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</si>
  <si>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</si>
  <si>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</si>
  <si>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</si>
  <si>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</si>
  <si>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</si>
  <si>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</si>
  <si>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</si>
  <si>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</si>
  <si>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</si>
  <si>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</si>
  <si>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</si>
  <si>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</si>
  <si>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</si>
  <si>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</si>
  <si>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</si>
  <si>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</si>
  <si>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</si>
  <si>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</si>
  <si>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</si>
  <si>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</si>
  <si>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</si>
  <si>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</si>
  <si>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</si>
  <si>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</si>
  <si>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</si>
  <si>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</si>
  <si>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</si>
  <si>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</si>
  <si>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</si>
  <si>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</si>
  <si>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</si>
  <si>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</si>
  <si>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</si>
  <si>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</si>
  <si>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</si>
  <si>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</si>
  <si>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</si>
  <si>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</si>
  <si>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</si>
  <si>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</si>
  <si>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</si>
  <si>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</si>
  <si>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</si>
  <si>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</si>
  <si>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</si>
  <si>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</si>
  <si>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</si>
  <si>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</si>
  <si>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</si>
  <si>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</si>
  <si>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</si>
  <si>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</si>
  <si>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</si>
  <si>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</si>
  <si>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</si>
  <si>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</si>
  <si>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</si>
  <si>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</si>
  <si>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</si>
  <si>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</si>
  <si>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</si>
  <si>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</si>
  <si>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</si>
  <si>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</si>
  <si>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</si>
  <si>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</si>
  <si>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</si>
  <si>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</si>
  <si>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</si>
  <si>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</si>
  <si>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</si>
  <si>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</si>
  <si>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</si>
  <si>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</si>
  <si>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</si>
  <si>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</si>
  <si>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</si>
  <si>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</si>
  <si>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</si>
  <si>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</si>
  <si>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</si>
  <si>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</si>
  <si>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</si>
  <si>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</si>
  <si>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</si>
  <si>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</si>
  <si>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</si>
  <si>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</si>
  <si>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</si>
  <si>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</si>
  <si>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</si>
  <si>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</si>
  <si>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</si>
  <si>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</si>
  <si>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</si>
  <si>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</si>
  <si>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</si>
  <si>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</si>
  <si>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</si>
  <si>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</si>
  <si>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</si>
  <si>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</si>
  <si>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</si>
  <si>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</si>
  <si>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</si>
  <si>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</si>
  <si>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</si>
  <si>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</si>
  <si>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</si>
  <si>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</si>
  <si>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</si>
  <si>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</si>
  <si>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</si>
  <si>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</si>
  <si>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</si>
  <si>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</si>
  <si>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</si>
  <si>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</si>
  <si>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</si>
  <si>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</si>
  <si>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</si>
  <si>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</si>
  <si>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</si>
  <si>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</si>
  <si>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</si>
  <si>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</si>
  <si>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</si>
  <si>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</si>
  <si>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</si>
  <si>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</si>
  <si>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</si>
  <si>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</si>
  <si>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</si>
  <si>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</si>
  <si>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</si>
  <si>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</si>
  <si>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</si>
  <si>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</si>
  <si>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</si>
  <si>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</si>
  <si>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</si>
  <si>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</si>
  <si>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</si>
  <si>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</si>
  <si>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</si>
  <si>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</si>
  <si>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</si>
  <si>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</si>
  <si>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</si>
  <si>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</si>
  <si>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</si>
  <si>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</si>
  <si>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</si>
  <si>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</si>
  <si>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</si>
  <si>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</si>
  <si>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</si>
  <si>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</si>
  <si>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</si>
  <si>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</si>
  <si>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</si>
  <si>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</si>
  <si>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</si>
  <si>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</si>
  <si>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</si>
  <si>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</si>
  <si>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</si>
  <si>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</si>
  <si>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</si>
  <si>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</si>
  <si>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</si>
  <si>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</si>
  <si>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</si>
  <si>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</si>
  <si>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</si>
  <si>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</si>
  <si>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</si>
  <si>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</si>
  <si>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</si>
  <si>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</si>
  <si>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</si>
  <si>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</si>
  <si>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</si>
  <si>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</si>
  <si>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</si>
  <si>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</si>
  <si>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</si>
  <si>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</si>
  <si>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</si>
  <si>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</si>
  <si>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</si>
  <si>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</si>
  <si>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</si>
  <si>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</si>
  <si>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</si>
  <si>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</si>
  <si>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</si>
  <si>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</si>
  <si>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</si>
  <si>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</si>
  <si>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</si>
  <si>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</si>
  <si>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</si>
  <si>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</si>
  <si>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</si>
  <si>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</si>
  <si>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</si>
  <si>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</si>
  <si>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</si>
  <si>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</si>
  <si>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</si>
  <si>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</si>
  <si>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</si>
  <si>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</si>
  <si>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</si>
  <si>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</si>
  <si>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</si>
  <si>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</si>
  <si>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</si>
  <si>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</si>
  <si>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</si>
  <si>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</si>
  <si>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</si>
  <si>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</si>
  <si>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</si>
  <si>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</si>
  <si>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</si>
  <si>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</si>
  <si>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</si>
  <si>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</si>
  <si>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</si>
  <si>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</si>
  <si>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</si>
  <si>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</si>
  <si>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</si>
  <si>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</si>
  <si>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</si>
  <si>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</si>
  <si>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</si>
  <si>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</si>
  <si>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</si>
  <si>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</si>
  <si>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</si>
  <si>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</si>
  <si>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</si>
  <si>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</si>
  <si>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</si>
  <si>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</si>
  <si>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</si>
  <si>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</si>
  <si>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</si>
  <si>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</si>
  <si>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</si>
  <si>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</si>
  <si>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</si>
  <si>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</si>
  <si>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</si>
  <si>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</si>
  <si>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</si>
  <si>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</si>
  <si>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</si>
  <si>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</si>
  <si>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</si>
  <si>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</si>
  <si>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</si>
  <si>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</si>
  <si>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</si>
  <si>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</si>
  <si>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</si>
  <si>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</si>
  <si>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</si>
  <si>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</si>
  <si>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</si>
  <si>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</si>
  <si>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</si>
  <si>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</si>
  <si>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</si>
  <si>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</si>
  <si>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</si>
  <si>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</si>
  <si>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</si>
  <si>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</si>
  <si>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</si>
  <si>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</si>
  <si>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</si>
  <si>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</si>
  <si>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</si>
  <si>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</si>
  <si>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</si>
  <si>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</si>
  <si>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</si>
  <si>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</si>
  <si>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</si>
  <si>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</si>
  <si>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</si>
  <si>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</si>
  <si>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</si>
  <si>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</si>
  <si>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</si>
  <si>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</si>
  <si>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</si>
  <si>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</si>
  <si>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</si>
  <si>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</si>
  <si>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</si>
  <si>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</si>
  <si>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</si>
  <si>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</si>
  <si>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</si>
  <si>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</si>
  <si>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</si>
  <si>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</si>
  <si>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</si>
  <si>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</si>
  <si>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</si>
  <si>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</si>
  <si>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</si>
  <si>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</si>
  <si>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</si>
  <si>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</si>
  <si>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</si>
  <si>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</si>
  <si>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</si>
  <si>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</si>
  <si>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</si>
  <si>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</si>
  <si>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</si>
  <si>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</si>
  <si>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</si>
  <si>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</si>
  <si>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</si>
  <si>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</si>
  <si>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</si>
  <si>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</si>
  <si>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</si>
  <si>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</si>
  <si>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</si>
  <si>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</si>
  <si>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</si>
  <si>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</si>
  <si>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</si>
  <si>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</si>
  <si>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</si>
  <si>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</si>
  <si>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</si>
  <si>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</si>
  <si>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</si>
  <si>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</si>
  <si>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</si>
  <si>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</si>
  <si>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</si>
  <si>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</si>
  <si>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</si>
  <si>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</si>
  <si>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</si>
  <si>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</si>
  <si>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</si>
  <si>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</si>
  <si>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</si>
  <si>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</si>
  <si>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</si>
  <si>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</si>
  <si>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</si>
  <si>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</si>
  <si>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</si>
  <si>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</si>
  <si>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</si>
  <si>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</si>
  <si>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</si>
  <si>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</si>
  <si>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</si>
  <si>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</si>
  <si>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</si>
  <si>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</si>
  <si>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</si>
  <si>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</si>
  <si>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</si>
  <si>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</si>
  <si>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</si>
  <si>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</si>
  <si>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</si>
  <si>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</si>
  <si>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</si>
  <si>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</si>
  <si>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</si>
  <si>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</si>
  <si>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</si>
  <si>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</si>
  <si>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</si>
  <si>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</si>
  <si>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</si>
  <si>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</si>
  <si>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</si>
  <si>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</si>
  <si>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</si>
  <si>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</si>
  <si>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</si>
  <si>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</si>
  <si>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</si>
  <si>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</si>
  <si>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</si>
  <si>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</si>
  <si>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</si>
  <si>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</si>
  <si>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</si>
  <si>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</si>
  <si>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</si>
  <si>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</si>
  <si>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</si>
  <si>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</si>
  <si>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</si>
  <si>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</si>
  <si>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</si>
  <si>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</si>
  <si>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</si>
  <si>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</si>
  <si>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</si>
  <si>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</si>
  <si>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</si>
  <si>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</si>
  <si>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</si>
  <si>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</si>
  <si>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</si>
  <si>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</si>
  <si>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</si>
  <si>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</si>
  <si>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</si>
  <si>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</si>
  <si>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</si>
  <si>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</si>
  <si>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</si>
  <si>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</si>
  <si>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</si>
  <si>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</si>
  <si>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</si>
  <si>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</si>
  <si>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</si>
  <si>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</si>
  <si>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</si>
  <si>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</si>
  <si>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</si>
  <si>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</si>
  <si>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</si>
  <si>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</si>
  <si>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</si>
  <si>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</si>
  <si>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</si>
  <si>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</si>
  <si>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</si>
  <si>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</si>
  <si>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</si>
  <si>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</si>
  <si>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</si>
  <si>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</si>
  <si>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</si>
  <si>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</si>
  <si>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</si>
  <si>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</si>
  <si>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</si>
  <si>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</si>
  <si>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</si>
  <si>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</si>
  <si>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</si>
  <si>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</si>
  <si>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</si>
  <si>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</si>
  <si>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</si>
  <si>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</si>
  <si>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</si>
  <si>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</si>
  <si>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</si>
  <si>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</si>
  <si>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</si>
  <si>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</si>
  <si>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</si>
  <si>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</si>
  <si>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</si>
  <si>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</si>
  <si>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</si>
  <si>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</si>
  <si>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</si>
  <si>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</si>
  <si>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</si>
  <si>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</si>
  <si>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</si>
  <si>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</si>
  <si>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</si>
  <si>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</si>
  <si>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</si>
  <si>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</si>
  <si>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</si>
  <si>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</si>
  <si>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</si>
  <si>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</si>
  <si>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</si>
  <si>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</si>
  <si>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</si>
  <si>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</si>
  <si>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</si>
  <si>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</si>
  <si>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</si>
  <si>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</si>
  <si>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</si>
  <si>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</si>
  <si>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</si>
  <si>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</si>
  <si>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</si>
  <si>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</si>
  <si>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</si>
  <si>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</si>
  <si>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</si>
  <si>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</si>
  <si>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</si>
  <si>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</si>
  <si>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</si>
  <si>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</si>
  <si>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</si>
  <si>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</si>
  <si>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</si>
  <si>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</si>
  <si>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</si>
  <si>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</si>
  <si>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</si>
  <si>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</si>
  <si>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</si>
  <si>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</si>
  <si>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</si>
  <si>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</si>
  <si>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</si>
  <si>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</si>
  <si>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</si>
  <si>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</si>
  <si>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</si>
  <si>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</si>
  <si>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</si>
  <si>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</si>
  <si>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</si>
  <si>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</si>
  <si>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</si>
  <si>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</si>
  <si>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</si>
  <si>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</si>
  <si>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</si>
  <si>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</si>
  <si>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</si>
  <si>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</si>
  <si>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</si>
  <si>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</si>
  <si>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</si>
  <si>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</si>
  <si>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</si>
  <si>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</si>
  <si>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</si>
  <si>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</si>
  <si>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</si>
  <si>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</si>
  <si>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</si>
  <si>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</si>
  <si>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</si>
  <si>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</si>
  <si>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</si>
  <si>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</si>
  <si>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</si>
  <si>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</si>
  <si>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</si>
  <si>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</si>
  <si>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</si>
  <si>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</si>
  <si>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</si>
  <si>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</si>
  <si>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</si>
  <si>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</si>
  <si>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</si>
  <si>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</si>
  <si>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</si>
  <si>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</si>
  <si>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</si>
  <si>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</si>
  <si>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</si>
  <si>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</si>
  <si>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</si>
  <si>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</si>
  <si>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</si>
  <si>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</si>
  <si>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</si>
  <si>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</si>
  <si>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</si>
  <si>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</si>
  <si>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</si>
  <si>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</si>
  <si>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</si>
  <si>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</si>
  <si>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</si>
  <si>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</si>
  <si>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</si>
  <si>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</si>
  <si>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</si>
  <si>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</si>
  <si>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</si>
  <si>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</si>
  <si>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</si>
  <si>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</si>
  <si>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</si>
  <si>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</si>
  <si>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</si>
  <si>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</si>
  <si>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</si>
  <si>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</si>
  <si>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</si>
  <si>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</si>
  <si>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</si>
  <si>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</si>
  <si>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</si>
  <si>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</si>
  <si>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</si>
  <si>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</si>
  <si>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</si>
  <si>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</si>
  <si>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</si>
  <si>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</si>
  <si>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</si>
  <si>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</si>
  <si>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</si>
  <si>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</si>
  <si>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</si>
  <si>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</si>
  <si>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</si>
  <si>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</si>
  <si>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</si>
  <si>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</si>
  <si>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</si>
  <si>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</si>
  <si>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</si>
  <si>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</si>
  <si>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</si>
  <si>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</si>
  <si>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</si>
  <si>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</si>
  <si>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</si>
  <si>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</si>
  <si>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</si>
  <si>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</si>
  <si>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</si>
  <si>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</si>
  <si>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</si>
  <si>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</si>
  <si>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</si>
  <si>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</si>
  <si>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</si>
  <si>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</si>
  <si>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</si>
  <si>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</si>
  <si>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</si>
  <si>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</si>
  <si>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</si>
  <si>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</si>
  <si>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</si>
  <si>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</si>
  <si>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</si>
  <si>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</si>
  <si>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</si>
  <si>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</si>
  <si>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</si>
  <si>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</si>
  <si>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</si>
  <si>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</si>
  <si>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</si>
  <si>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</si>
  <si>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</si>
  <si>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</si>
  <si>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</si>
  <si>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</si>
  <si>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</si>
  <si>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</si>
  <si>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</si>
  <si>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</si>
  <si>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</si>
  <si>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</si>
  <si>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</si>
  <si>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</si>
  <si>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</si>
  <si>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</si>
  <si>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</si>
  <si>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</si>
  <si>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</si>
  <si>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</si>
  <si>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</si>
  <si>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</si>
  <si>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</si>
  <si>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</si>
  <si>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</si>
  <si>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</si>
  <si>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</si>
  <si>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</si>
  <si>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</si>
  <si>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</si>
  <si>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</si>
  <si>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</si>
  <si>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</si>
  <si>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</si>
  <si>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</si>
  <si>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</si>
  <si>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</si>
  <si>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</si>
  <si>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</si>
  <si>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</si>
  <si>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</si>
  <si>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</si>
  <si>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</si>
  <si>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</si>
  <si>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</si>
  <si>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</si>
  <si>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</si>
  <si>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</si>
  <si>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</si>
  <si>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</si>
  <si>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</si>
  <si>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</si>
  <si>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</si>
  <si>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</si>
  <si>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</si>
  <si>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</si>
  <si>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</si>
  <si>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</si>
  <si>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</si>
  <si>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</si>
  <si>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</si>
  <si>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</si>
  <si>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</si>
  <si>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</si>
  <si>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</si>
  <si>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</si>
  <si>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</si>
  <si>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</si>
  <si>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</si>
  <si>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</si>
  <si>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</si>
  <si>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</si>
  <si>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</si>
  <si>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</si>
  <si>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</si>
  <si>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</si>
  <si>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</si>
  <si>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</si>
  <si>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</si>
  <si>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</si>
  <si>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</si>
  <si>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</si>
  <si>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</si>
  <si>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</si>
  <si>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</si>
  <si>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</si>
  <si>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</si>
  <si>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</si>
  <si>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</si>
  <si>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</si>
  <si>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</si>
  <si>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</si>
  <si>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</si>
  <si>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</si>
  <si>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</si>
  <si>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</si>
  <si>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</si>
  <si>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</si>
  <si>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</si>
  <si>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</si>
  <si>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</si>
  <si>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</si>
  <si>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</si>
  <si>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</si>
  <si>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</si>
  <si>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</si>
  <si>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</si>
  <si>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</si>
  <si>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</si>
  <si>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</si>
  <si>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</si>
  <si>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</si>
  <si>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</si>
  <si>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</si>
  <si>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</si>
  <si>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</si>
  <si>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</si>
  <si>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</si>
  <si>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</si>
  <si>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</si>
  <si>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</si>
  <si>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</si>
  <si>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</si>
  <si>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</si>
  <si>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</si>
  <si>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</si>
  <si>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</si>
  <si>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</si>
  <si>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</si>
  <si>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</si>
  <si>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</si>
  <si>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</si>
  <si>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</si>
  <si>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</si>
  <si>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</si>
  <si>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</si>
  <si>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</si>
  <si>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</si>
  <si>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</si>
  <si>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</si>
  <si>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</si>
  <si>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</si>
  <si>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</si>
  <si>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</si>
  <si>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</si>
  <si>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</si>
  <si>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</si>
  <si>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</si>
  <si>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</si>
  <si>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</si>
  <si>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</si>
  <si>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</si>
  <si>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</si>
  <si>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</si>
  <si>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</si>
  <si>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</si>
  <si>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</si>
  <si>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</si>
  <si>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</si>
  <si>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</si>
  <si>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</si>
  <si>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</si>
  <si>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</si>
  <si>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</si>
  <si>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</si>
  <si>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</si>
  <si>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</si>
  <si>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</si>
  <si>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</si>
  <si>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</si>
  <si>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</si>
  <si>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</si>
  <si>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</si>
  <si>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</si>
  <si>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</si>
  <si>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</si>
  <si>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</si>
  <si>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</si>
  <si>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</si>
  <si>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</si>
  <si>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</si>
  <si>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</si>
  <si>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</si>
  <si>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</si>
  <si>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</si>
  <si>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</si>
  <si>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</si>
  <si>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</si>
  <si>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</si>
  <si>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</si>
  <si>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</si>
  <si>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</si>
  <si>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</si>
  <si>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</si>
  <si>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</si>
  <si>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</si>
  <si>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</si>
  <si>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</si>
  <si>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</si>
  <si>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</si>
  <si>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</si>
  <si>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</si>
  <si>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</si>
  <si>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</si>
  <si>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</si>
  <si>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</si>
  <si>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</si>
  <si>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</si>
  <si>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</si>
  <si>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</si>
  <si>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</si>
  <si>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</si>
  <si>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</si>
  <si>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</si>
  <si>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</si>
  <si>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</si>
  <si>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</si>
  <si>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</si>
  <si>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</si>
  <si>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</si>
  <si>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</si>
  <si>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</si>
  <si>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</si>
  <si>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</si>
  <si>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</si>
  <si>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</si>
  <si>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</si>
  <si>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</si>
  <si>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</si>
  <si>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</si>
  <si>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</si>
  <si>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</si>
  <si>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</si>
  <si>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</si>
  <si>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</si>
  <si>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</si>
  <si>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</si>
  <si>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</si>
  <si>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</si>
  <si>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</si>
  <si>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</si>
  <si>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</si>
  <si>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</si>
  <si>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</si>
  <si>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</si>
  <si>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</si>
  <si>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</si>
  <si>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</si>
  <si>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</si>
  <si>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</si>
  <si>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</si>
  <si>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</si>
  <si>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</si>
  <si>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</si>
  <si>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</si>
  <si>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</si>
  <si>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</si>
  <si>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</si>
  <si>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</si>
  <si>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</si>
  <si>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</si>
  <si>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</si>
  <si>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</si>
  <si>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</si>
  <si>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</si>
  <si>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</si>
  <si>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</si>
  <si>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</si>
  <si>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</si>
  <si>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</si>
  <si>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</si>
  <si>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</si>
  <si>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</si>
  <si>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</si>
  <si>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</si>
  <si>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</si>
  <si>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</si>
  <si>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</si>
  <si>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</si>
  <si>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</si>
  <si>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</si>
  <si>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</si>
  <si>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</si>
  <si>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</si>
  <si>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</si>
  <si>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</si>
  <si>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</si>
  <si>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</si>
  <si>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</si>
  <si>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</si>
  <si>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</si>
  <si>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</si>
  <si>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</si>
  <si>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</si>
  <si>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</si>
  <si>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</si>
  <si>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</si>
  <si>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</si>
  <si>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</si>
  <si>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</si>
  <si>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</si>
  <si>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</si>
  <si>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</si>
  <si>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</si>
  <si>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</si>
  <si>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</si>
  <si>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</si>
  <si>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</si>
  <si>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</si>
  <si>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</si>
  <si>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</si>
  <si>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</si>
  <si>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</si>
  <si>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</si>
  <si>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</si>
  <si>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</si>
  <si>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</si>
  <si>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</si>
  <si>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</si>
  <si>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</si>
  <si>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</si>
  <si>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</si>
  <si>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</si>
  <si>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</si>
  <si>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</si>
  <si>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</si>
  <si>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</si>
  <si>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</si>
  <si>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</si>
  <si>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</si>
  <si>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</si>
  <si>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</si>
  <si>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</si>
  <si>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</si>
  <si>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</si>
  <si>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</si>
  <si>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</si>
  <si>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</si>
  <si>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</si>
  <si>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</si>
  <si>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</si>
  <si>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</si>
  <si>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</si>
  <si>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</si>
  <si>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</si>
  <si>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</si>
  <si>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</si>
  <si>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</si>
  <si>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</si>
  <si>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</si>
  <si>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</si>
  <si>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</si>
  <si>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</si>
  <si>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</si>
  <si>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</si>
  <si>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</si>
  <si>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</si>
  <si>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</si>
  <si>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</si>
  <si>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</si>
  <si>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</si>
  <si>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</si>
  <si>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</si>
  <si>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</si>
  <si>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</si>
  <si>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</si>
  <si>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</si>
  <si>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</si>
  <si>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</si>
  <si>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</si>
  <si>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</si>
  <si>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</si>
  <si>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</si>
  <si>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</si>
  <si>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</si>
  <si>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</si>
  <si>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</si>
  <si>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</si>
  <si>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</si>
  <si>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</si>
  <si>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</si>
  <si>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</si>
  <si>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</si>
  <si>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</si>
  <si>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</si>
  <si>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</si>
  <si>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</si>
  <si>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</si>
  <si>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</si>
  <si>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</si>
  <si>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</si>
  <si>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</si>
  <si>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</si>
  <si>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</si>
  <si>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</si>
  <si>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</si>
  <si>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</si>
  <si>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</si>
  <si>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</si>
  <si>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</si>
  <si>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</si>
  <si>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</si>
  <si>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</si>
  <si>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</si>
  <si>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</si>
  <si>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</si>
  <si>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</si>
  <si>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</si>
  <si>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</si>
  <si>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</si>
  <si>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</si>
  <si>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</si>
  <si>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</si>
  <si>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</si>
  <si>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</si>
  <si>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</si>
  <si>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</si>
  <si>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</si>
  <si>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</si>
  <si>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</si>
  <si>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</si>
  <si>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</si>
  <si>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</si>
  <si>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</si>
  <si>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</si>
  <si>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</si>
  <si>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</si>
  <si>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</si>
  <si>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</si>
  <si>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</si>
  <si>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</si>
  <si>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</si>
  <si>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</si>
  <si>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</si>
  <si>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</si>
  <si>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</si>
  <si>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</si>
  <si>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</si>
  <si>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</si>
  <si>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</si>
  <si>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</si>
  <si>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</si>
  <si>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</si>
  <si>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</si>
  <si>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</si>
  <si>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</si>
  <si>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</si>
  <si>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</si>
  <si>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</si>
  <si>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</si>
  <si>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</si>
  <si>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</si>
  <si>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</si>
  <si>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</si>
  <si>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</si>
  <si>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</si>
  <si>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</si>
  <si>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</si>
  <si>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</si>
  <si>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</si>
  <si>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</si>
  <si>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</si>
  <si>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</si>
  <si>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</si>
  <si>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</si>
  <si>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</si>
  <si>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</si>
  <si>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</si>
  <si>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</si>
  <si>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</si>
  <si>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</si>
  <si>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</si>
  <si>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</si>
  <si>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</si>
  <si>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</si>
  <si>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</si>
  <si>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</si>
  <si>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</si>
  <si>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</si>
  <si>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</si>
  <si>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</si>
  <si>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</si>
  <si>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</si>
  <si>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</si>
  <si>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</si>
  <si>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</si>
  <si>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</si>
  <si>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</si>
  <si>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</si>
  <si>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</si>
  <si>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</si>
  <si>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</si>
  <si>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</si>
  <si>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</si>
  <si>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</si>
  <si>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</si>
  <si>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</si>
  <si>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</si>
  <si>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</si>
  <si>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</si>
  <si>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</si>
  <si>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</si>
  <si>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</si>
  <si>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</si>
  <si>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</si>
  <si>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</si>
  <si>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</si>
  <si>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</si>
  <si>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</si>
  <si>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</si>
  <si>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</si>
  <si>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</si>
  <si>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</si>
  <si>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</si>
  <si>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</si>
  <si>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</si>
  <si>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</si>
  <si>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</si>
  <si>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</si>
  <si>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</si>
  <si>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</si>
  <si>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</si>
  <si>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</si>
  <si>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</si>
  <si>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</si>
  <si>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</si>
  <si>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</si>
  <si>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</si>
  <si>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</si>
  <si>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</si>
  <si>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</si>
  <si>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</si>
  <si>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</si>
  <si>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</si>
  <si>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</si>
  <si>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</si>
  <si>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</si>
  <si>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</si>
  <si>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</si>
  <si>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</si>
  <si>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</si>
  <si>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</si>
  <si>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</si>
  <si>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</si>
  <si>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</si>
  <si>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</si>
  <si>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</si>
  <si>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</si>
  <si>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</si>
  <si>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</si>
  <si>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</si>
  <si>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</si>
  <si>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</si>
  <si>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</si>
  <si>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</si>
  <si>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</si>
  <si>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</si>
  <si>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</si>
  <si>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</si>
  <si>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</si>
  <si>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</si>
  <si>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</si>
  <si>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</si>
  <si>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</si>
  <si>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</si>
  <si>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</si>
  <si>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</si>
  <si>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</si>
  <si>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</si>
  <si>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</si>
  <si>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</si>
  <si>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</si>
  <si>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</si>
  <si>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</si>
  <si>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</si>
  <si>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</si>
  <si>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</si>
  <si>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</si>
  <si>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</si>
  <si>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</si>
  <si>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</si>
  <si>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</si>
  <si>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</si>
  <si>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</si>
  <si>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</si>
  <si>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</si>
  <si>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</si>
  <si>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</si>
  <si>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</si>
  <si>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</si>
  <si>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</si>
  <si>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</si>
  <si>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</si>
  <si>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</si>
  <si>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</si>
  <si>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</si>
  <si>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</si>
  <si>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</si>
  <si>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</si>
  <si>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</si>
  <si>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</si>
  <si>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</si>
  <si>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</si>
  <si>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</si>
  <si>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</si>
  <si>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</si>
  <si>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</si>
  <si>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</si>
  <si>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</si>
  <si>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</si>
  <si>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</si>
  <si>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</si>
  <si>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</si>
  <si>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</si>
  <si>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</si>
  <si>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</si>
  <si>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</si>
  <si>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</si>
  <si>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</si>
  <si>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</si>
  <si>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</si>
  <si>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</si>
  <si>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</si>
  <si>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</si>
  <si>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</si>
  <si>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</si>
  <si>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</si>
  <si>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</si>
  <si>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</si>
  <si>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</si>
  <si>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</si>
  <si>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</si>
  <si>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</si>
  <si>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</si>
  <si>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</si>
  <si>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</si>
  <si>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</si>
  <si>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</si>
  <si>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</si>
  <si>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</si>
  <si>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</si>
  <si>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</si>
  <si>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</si>
  <si>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</si>
  <si>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</si>
  <si>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</si>
  <si>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</si>
  <si>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</si>
  <si>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</si>
  <si>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</si>
  <si>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</si>
  <si>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</si>
  <si>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</si>
  <si>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</si>
  <si>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</si>
  <si>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</si>
  <si>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</si>
  <si>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</si>
  <si>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</si>
  <si>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</si>
  <si>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</si>
  <si>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</si>
  <si>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</si>
  <si>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</si>
  <si>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</si>
  <si>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</si>
  <si>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</si>
  <si>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</si>
  <si>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</si>
  <si>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</si>
  <si>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</si>
  <si>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</si>
  <si>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</si>
  <si>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</si>
  <si>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</si>
  <si>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</si>
  <si>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</si>
  <si>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</si>
  <si>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</si>
  <si>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</si>
  <si>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</si>
  <si>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</si>
  <si>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</si>
  <si>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</si>
  <si>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</si>
  <si>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</si>
  <si>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</si>
  <si>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</si>
  <si>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</si>
  <si>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</si>
  <si>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</si>
  <si>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</si>
  <si>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</si>
  <si>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</si>
  <si>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</si>
  <si>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</si>
  <si>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</si>
  <si>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</si>
  <si>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</si>
  <si>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</si>
  <si>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</si>
  <si>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</si>
  <si>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</si>
  <si>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</si>
  <si>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</si>
  <si>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</si>
  <si>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</si>
  <si>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</si>
  <si>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</si>
  <si>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</si>
  <si>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</si>
  <si>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</si>
  <si>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</si>
  <si>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</si>
  <si>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</si>
  <si>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</si>
  <si>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</si>
  <si>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</si>
  <si>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</si>
  <si>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</si>
  <si>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</si>
  <si>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</si>
  <si>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</si>
  <si>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</si>
  <si>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</si>
  <si>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</si>
  <si>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</si>
  <si>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</si>
  <si>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</si>
  <si>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</si>
  <si>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</si>
  <si>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</si>
  <si>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</si>
  <si>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</si>
  <si>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</si>
  <si>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</si>
  <si>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</si>
  <si>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</si>
  <si>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</si>
  <si>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</si>
  <si>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</si>
  <si>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</si>
  <si>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</si>
  <si>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</si>
  <si>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</si>
  <si>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</si>
  <si>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</si>
  <si>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</si>
  <si>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</si>
  <si>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</si>
  <si>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</si>
  <si>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</si>
  <si>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</si>
  <si>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</si>
  <si>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</si>
  <si>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</si>
  <si>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</si>
  <si>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</si>
  <si>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</si>
  <si>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</si>
  <si>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</si>
  <si>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</si>
  <si>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</si>
  <si>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</si>
  <si>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</si>
  <si>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</si>
  <si>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</si>
  <si>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</si>
  <si>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</si>
  <si>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</si>
  <si>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</si>
  <si>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</si>
  <si>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</si>
  <si>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</si>
  <si>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</si>
  <si>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</si>
  <si>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</si>
  <si>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</si>
  <si>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</si>
  <si>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</si>
  <si>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</si>
  <si>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</si>
  <si>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</si>
  <si>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</si>
  <si>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</si>
  <si>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</si>
  <si>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</si>
  <si>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</si>
  <si>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</si>
  <si>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</si>
  <si>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</si>
  <si>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</si>
  <si>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</si>
  <si>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</si>
  <si>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</si>
  <si>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</si>
  <si>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</si>
  <si>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</si>
  <si>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</si>
  <si>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</si>
  <si>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</si>
  <si>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</si>
  <si>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</si>
  <si>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</si>
  <si>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</si>
  <si>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</si>
  <si>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</si>
  <si>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</si>
  <si>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</si>
  <si>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</si>
  <si>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</si>
  <si>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</si>
  <si>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</si>
  <si>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</si>
  <si>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</si>
  <si>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</si>
  <si>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</si>
  <si>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</si>
  <si>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</si>
  <si>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</si>
  <si>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</si>
  <si>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</si>
  <si>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</si>
  <si>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</si>
  <si>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</si>
  <si>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</si>
  <si>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</si>
  <si>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</si>
  <si>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</si>
  <si>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</si>
  <si>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</si>
  <si>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</si>
  <si>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</si>
  <si>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</si>
  <si>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</si>
  <si>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</si>
  <si>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</si>
  <si>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</si>
  <si>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</si>
  <si>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</si>
  <si>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</si>
  <si>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</si>
  <si>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</si>
  <si>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</si>
  <si>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</si>
  <si>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</si>
  <si>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</si>
  <si>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</si>
  <si>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</si>
  <si>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</si>
  <si>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</si>
  <si>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</si>
  <si>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</si>
  <si>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</si>
  <si>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</si>
  <si>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</si>
  <si>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</si>
  <si>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</si>
  <si>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</si>
  <si>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</si>
  <si>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</si>
  <si>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</si>
  <si>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</si>
  <si>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</si>
  <si>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</si>
  <si>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</si>
  <si>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</si>
  <si>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</si>
  <si>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</si>
  <si>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</si>
  <si>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</si>
  <si>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</si>
  <si>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</si>
  <si>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</si>
  <si>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</si>
  <si>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</si>
  <si>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</si>
  <si>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</si>
  <si>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</si>
  <si>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</si>
  <si>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</si>
  <si>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</si>
  <si>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</si>
  <si>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</si>
  <si>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</si>
  <si>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</si>
  <si>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</si>
  <si>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</si>
  <si>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</si>
  <si>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</si>
  <si>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</si>
  <si>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</si>
  <si>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</si>
  <si>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</si>
  <si>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</si>
  <si>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</si>
  <si>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</si>
  <si>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</si>
  <si>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</si>
  <si>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</si>
  <si>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</si>
  <si>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</si>
  <si>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</si>
  <si>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</si>
  <si>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</si>
  <si>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</si>
  <si>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</si>
  <si>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</si>
  <si>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</si>
  <si>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</si>
  <si>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</si>
  <si>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</si>
  <si>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</si>
  <si>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</si>
  <si>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</si>
  <si>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</si>
  <si>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</si>
  <si>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</si>
  <si>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</si>
  <si>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</si>
  <si>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</si>
  <si>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</si>
  <si>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</si>
  <si>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</si>
  <si>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</si>
  <si>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</si>
  <si>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</si>
  <si>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</si>
  <si>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</si>
  <si>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</si>
  <si>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</si>
  <si>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</si>
  <si>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</si>
  <si>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</si>
  <si>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</si>
  <si>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</si>
  <si>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</si>
  <si>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</si>
  <si>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</si>
  <si>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</si>
  <si>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</si>
  <si>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</si>
  <si>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</si>
  <si>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</si>
  <si>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</si>
  <si>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</si>
  <si>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</si>
  <si>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</si>
  <si>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</si>
  <si>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</si>
  <si>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</si>
  <si>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</si>
  <si>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</si>
  <si>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</si>
  <si>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</si>
  <si>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</si>
  <si>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</si>
  <si>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</si>
  <si>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</si>
  <si>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</si>
  <si>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</si>
  <si>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</si>
  <si>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</si>
  <si>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</si>
  <si>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</si>
  <si>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</si>
  <si>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</si>
  <si>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</si>
  <si>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</si>
  <si>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</si>
  <si>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</si>
  <si>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</si>
  <si>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</si>
  <si>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</si>
  <si>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</si>
  <si>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</si>
  <si>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</si>
  <si>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</si>
  <si>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</si>
  <si>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</si>
  <si>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</si>
  <si>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</si>
  <si>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</si>
  <si>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</si>
  <si>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</si>
  <si>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</si>
  <si>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</si>
  <si>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</si>
  <si>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</si>
  <si>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</si>
  <si>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</si>
  <si>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</si>
  <si>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</si>
  <si>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</si>
  <si>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</si>
  <si>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</si>
  <si>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</si>
  <si>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</si>
  <si>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</si>
  <si>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</si>
  <si>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</si>
  <si>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</si>
  <si>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</si>
  <si>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</si>
  <si>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</si>
  <si>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</si>
  <si>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</si>
  <si>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</si>
  <si>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</si>
  <si>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</si>
  <si>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</si>
  <si>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</si>
  <si>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</si>
  <si>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</si>
  <si>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</si>
  <si>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</si>
  <si>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</si>
  <si>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</si>
  <si>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</si>
  <si>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</si>
  <si>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</si>
  <si>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</si>
  <si>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</si>
  <si>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</si>
  <si>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</si>
  <si>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</si>
  <si>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</si>
  <si>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</si>
  <si>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</si>
  <si>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</si>
  <si>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</si>
  <si>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</si>
  <si>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</si>
  <si>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</si>
  <si>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</si>
  <si>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</si>
  <si>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</si>
  <si>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</si>
  <si>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</si>
  <si>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</si>
  <si>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</si>
  <si>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</si>
  <si>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</si>
  <si>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</si>
  <si>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</si>
  <si>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</si>
  <si>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</si>
  <si>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</si>
  <si>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</si>
  <si>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</si>
  <si>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</si>
  <si>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</si>
  <si>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</si>
  <si>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</si>
  <si>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</si>
  <si>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</si>
  <si>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</si>
  <si>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</si>
  <si>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</si>
  <si>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</si>
  <si>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</si>
  <si>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</si>
  <si>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</si>
  <si>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</si>
  <si>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</si>
  <si>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</si>
  <si>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</si>
  <si>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</si>
  <si>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</si>
  <si>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</si>
  <si>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</si>
  <si>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</si>
  <si>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</si>
  <si>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</si>
  <si>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</si>
  <si>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</si>
  <si>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</si>
  <si>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</si>
  <si>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</si>
  <si>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</si>
  <si>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</si>
  <si>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</si>
  <si>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</si>
  <si>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</si>
  <si>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</si>
  <si>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</si>
  <si>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</si>
  <si>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</si>
  <si>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</si>
  <si>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</si>
  <si>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</si>
  <si>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</si>
  <si>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</si>
  <si>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</si>
  <si>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</si>
  <si>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</si>
  <si>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</si>
  <si>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</si>
  <si>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</si>
  <si>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</si>
  <si>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</si>
  <si>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</si>
  <si>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</si>
  <si>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</si>
  <si>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</si>
  <si>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</si>
  <si>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</si>
  <si>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</si>
  <si>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</si>
  <si>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</si>
  <si>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</si>
  <si>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</si>
  <si>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</si>
  <si>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</si>
  <si>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</si>
  <si>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</si>
  <si>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</si>
  <si>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</si>
  <si>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</si>
  <si>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</si>
  <si>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</si>
  <si>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</si>
  <si>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</si>
  <si>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</si>
  <si>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</si>
  <si>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</si>
  <si>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</si>
  <si>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</si>
  <si>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</si>
  <si>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</si>
  <si>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</si>
  <si>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</si>
  <si>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</si>
  <si>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</si>
  <si>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</si>
  <si>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</si>
  <si>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</si>
  <si>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</si>
  <si>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</si>
  <si>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</si>
  <si>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</si>
  <si>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</si>
  <si>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</si>
  <si>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</si>
  <si>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</si>
  <si>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</si>
  <si>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</si>
  <si>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</si>
  <si>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</si>
  <si>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</si>
  <si>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</si>
  <si>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</si>
  <si>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</si>
  <si>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</si>
  <si>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</si>
  <si>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</si>
  <si>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</si>
  <si>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</si>
  <si>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</si>
  <si>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</si>
  <si>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</si>
  <si>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</si>
  <si>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</si>
  <si>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</si>
  <si>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</si>
  <si>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</si>
  <si>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</si>
  <si>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</si>
  <si>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</si>
  <si>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</si>
  <si>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</si>
  <si>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</si>
  <si>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</si>
  <si>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</si>
  <si>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</si>
  <si>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</si>
  <si>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</si>
  <si>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</si>
  <si>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</si>
  <si>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</si>
  <si>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</si>
  <si>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</si>
  <si>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</si>
  <si>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</si>
  <si>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</si>
  <si>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</si>
  <si>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</si>
  <si>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</si>
  <si>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</si>
  <si>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</si>
  <si>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</si>
  <si>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</si>
  <si>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</si>
  <si>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</si>
  <si>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</si>
  <si>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</si>
  <si>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</si>
  <si>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</si>
  <si>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</si>
  <si>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</si>
  <si>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</si>
  <si>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</si>
  <si>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</si>
  <si>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</si>
  <si>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</si>
  <si>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</si>
  <si>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</si>
  <si>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</si>
  <si>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</si>
  <si>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</si>
  <si>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</si>
  <si>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</si>
  <si>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</si>
  <si>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</si>
  <si>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</si>
  <si>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</si>
  <si>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</si>
  <si>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</si>
  <si>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</si>
  <si>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</si>
  <si>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</si>
  <si>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</si>
  <si>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</si>
  <si>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</si>
  <si>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</si>
  <si>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</si>
  <si>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</si>
  <si>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</si>
  <si>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</si>
  <si>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</si>
  <si>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</si>
  <si>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</si>
  <si>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</si>
  <si>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</si>
  <si>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</si>
  <si>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</si>
  <si>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</si>
  <si>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</si>
  <si>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</si>
  <si>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</si>
  <si>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</si>
  <si>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</si>
  <si>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</si>
  <si>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</si>
  <si>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</si>
  <si>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</si>
  <si>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</si>
  <si>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</si>
  <si>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</si>
  <si>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</si>
  <si>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</si>
  <si>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</si>
  <si>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</si>
  <si>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</si>
  <si>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</si>
  <si>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</si>
  <si>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</si>
  <si>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</si>
  <si>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</si>
  <si>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</si>
  <si>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</si>
  <si>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</si>
  <si>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</si>
  <si>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</si>
  <si>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</si>
  <si>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</si>
  <si>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</si>
  <si>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</si>
  <si>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</si>
  <si>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</si>
  <si>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</si>
  <si>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</si>
  <si>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</si>
  <si>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</si>
  <si>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</si>
  <si>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</si>
  <si>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</si>
  <si>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</si>
  <si>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</si>
  <si>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</si>
  <si>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</si>
  <si>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</si>
  <si>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</si>
  <si>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</si>
  <si>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</si>
  <si>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</si>
  <si>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</si>
  <si>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</si>
  <si>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</si>
  <si>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</si>
  <si>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</si>
  <si>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</si>
  <si>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</si>
  <si>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</si>
  <si>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</si>
  <si>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</si>
  <si>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</si>
  <si>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</si>
  <si>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</si>
  <si>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</si>
  <si>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</si>
  <si>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</si>
  <si>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</si>
  <si>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</si>
  <si>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</si>
  <si>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</si>
  <si>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</si>
  <si>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</si>
  <si>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</si>
  <si>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</si>
  <si>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</si>
  <si>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</si>
  <si>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</si>
  <si>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</si>
  <si>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</si>
  <si>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</si>
  <si>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</si>
  <si>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</si>
  <si>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</si>
  <si>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</si>
  <si>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</si>
  <si>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</si>
  <si>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</si>
  <si>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</si>
  <si>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</si>
  <si>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</si>
  <si>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</si>
  <si>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</si>
  <si>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</si>
  <si>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</si>
  <si>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</si>
  <si>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</si>
  <si>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</si>
  <si>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</si>
  <si>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</si>
  <si>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</si>
  <si>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</si>
  <si>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</si>
  <si>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</si>
  <si>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</si>
  <si>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</si>
  <si>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</si>
  <si>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</si>
  <si>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</si>
  <si>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</si>
  <si>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</si>
  <si>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</si>
  <si>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</si>
  <si>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</si>
  <si>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</si>
  <si>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</si>
  <si>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</si>
  <si>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</si>
  <si>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</si>
  <si>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</si>
  <si>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</si>
  <si>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</si>
  <si>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</si>
  <si>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</si>
  <si>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</si>
  <si>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</si>
  <si>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</si>
  <si>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</si>
  <si>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</si>
  <si>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</si>
  <si>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</si>
  <si>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</si>
  <si>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</si>
  <si>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</si>
  <si>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</si>
  <si>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</si>
  <si>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</si>
  <si>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</si>
  <si>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</si>
  <si>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</si>
  <si>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</si>
  <si>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</si>
  <si>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</si>
  <si>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</si>
  <si>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</si>
  <si>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</si>
  <si>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</si>
  <si>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</si>
  <si>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</si>
  <si>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</si>
  <si>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</si>
  <si>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</si>
  <si>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</si>
  <si>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</si>
  <si>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</si>
  <si>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</si>
  <si>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</si>
  <si>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</si>
  <si>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</si>
  <si>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</si>
  <si>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</si>
  <si>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</si>
  <si>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</si>
  <si>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</si>
  <si>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</si>
  <si>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</si>
  <si>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</si>
  <si>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</si>
  <si>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</si>
  <si>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</si>
  <si>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</si>
  <si>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</si>
  <si>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</si>
  <si>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</si>
  <si>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</si>
  <si>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</si>
  <si>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</si>
  <si>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</si>
  <si>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</si>
  <si>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</si>
  <si>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</si>
  <si>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</si>
  <si>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</si>
  <si>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</si>
  <si>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</si>
  <si>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</si>
  <si>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</si>
  <si>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</si>
  <si>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</si>
  <si>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</si>
  <si>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</si>
  <si>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</si>
  <si>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</si>
  <si>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</si>
  <si>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</si>
  <si>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</si>
  <si>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</si>
  <si>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</si>
  <si>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</si>
  <si>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</si>
  <si>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</si>
  <si>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</si>
  <si>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</si>
  <si>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</si>
  <si>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</si>
  <si>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</si>
  <si>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</si>
  <si>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</si>
  <si>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</si>
  <si>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</si>
  <si>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</si>
  <si>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</si>
  <si>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</si>
  <si>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</si>
  <si>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</si>
  <si>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</si>
  <si>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</si>
  <si>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</si>
  <si>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</si>
  <si>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</si>
  <si>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</si>
  <si>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</si>
  <si>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</si>
  <si>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</si>
  <si>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</si>
  <si>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</si>
  <si>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</si>
  <si>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</si>
  <si>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</si>
  <si>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</si>
  <si>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</si>
  <si>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</si>
  <si>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</si>
  <si>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</si>
  <si>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</si>
  <si>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</si>
  <si>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</si>
  <si>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</si>
  <si>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</si>
  <si>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</si>
  <si>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</si>
  <si>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</si>
  <si>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</si>
  <si>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</si>
  <si>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</si>
  <si>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</si>
  <si>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</si>
  <si>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</si>
  <si>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</si>
  <si>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</si>
  <si>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</si>
  <si>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</si>
  <si>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</si>
  <si>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</si>
  <si>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</si>
  <si>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</si>
  <si>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</si>
  <si>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</si>
  <si>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</si>
  <si>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</si>
  <si>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</si>
  <si>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</si>
  <si>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</si>
  <si>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</si>
  <si>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</si>
  <si>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</si>
  <si>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</si>
  <si>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</si>
  <si>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</si>
  <si>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</si>
  <si>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</si>
  <si>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</si>
  <si>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</si>
  <si>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</si>
  <si>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</si>
  <si>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</si>
  <si>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</si>
  <si>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</si>
  <si>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</si>
  <si>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</si>
  <si>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</si>
  <si>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</si>
  <si>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</si>
  <si>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</si>
  <si>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</si>
  <si>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</si>
  <si>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</si>
  <si>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</si>
  <si>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</si>
  <si>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</si>
  <si>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</si>
  <si>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</si>
  <si>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</si>
  <si>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</si>
  <si>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</si>
  <si>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</si>
  <si>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</si>
  <si>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</si>
  <si>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</si>
  <si>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</si>
  <si>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</si>
  <si>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</si>
  <si>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</si>
  <si>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</si>
  <si>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</si>
  <si>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경기고속 납품 타이어 양시 평가
PCR Size -&gt; 12PR LTR U/F 검사 가능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</si>
  <si>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</si>
  <si>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</si>
  <si>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</si>
  <si>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</si>
  <si>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</si>
  <si>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</si>
  <si>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</si>
  <si>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</si>
  <si>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</si>
  <si>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</si>
  <si>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</si>
  <si>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</si>
  <si>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</si>
  <si>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</si>
  <si>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</si>
  <si>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</si>
  <si>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</si>
  <si>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</si>
  <si>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</si>
  <si>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</si>
  <si>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</si>
  <si>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</si>
  <si>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</si>
  <si>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</si>
  <si>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</si>
  <si>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</si>
  <si>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</si>
  <si>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</si>
  <si>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</si>
  <si>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</si>
  <si>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</si>
  <si>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</si>
  <si>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</si>
  <si>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</si>
  <si>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</si>
  <si>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</si>
  <si>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</si>
  <si>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</si>
  <si>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</si>
  <si>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</si>
  <si>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</si>
  <si>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</si>
  <si>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</si>
  <si>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</si>
  <si>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</si>
  <si>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</si>
  <si>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</si>
  <si>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</si>
  <si>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</si>
  <si>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</si>
  <si>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</si>
  <si>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</si>
  <si>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</si>
  <si>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</si>
  <si>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</si>
  <si>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</si>
  <si>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</si>
  <si>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</si>
  <si>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</si>
  <si>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</si>
  <si>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</si>
  <si>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</si>
  <si>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</si>
  <si>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</si>
  <si>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</si>
  <si>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</si>
  <si>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</si>
  <si>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</si>
  <si>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</si>
  <si>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</si>
  <si>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</si>
  <si>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</si>
  <si>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</si>
  <si>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</si>
  <si>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</si>
  <si>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</si>
  <si>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</si>
  <si>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</si>
  <si>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</si>
  <si>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</si>
  <si>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</si>
  <si>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</si>
  <si>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</si>
  <si>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</si>
  <si>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</si>
  <si>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</si>
  <si>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</si>
  <si>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</si>
  <si>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</si>
  <si>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</si>
  <si>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</si>
  <si>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</si>
  <si>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</si>
  <si>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</si>
  <si>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</si>
  <si>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</si>
  <si>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</si>
  <si>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</si>
  <si>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</si>
  <si>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</si>
  <si>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</si>
  <si>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</si>
  <si>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</si>
  <si>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</si>
  <si>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</si>
  <si>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</si>
  <si>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</si>
  <si>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</si>
  <si>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</si>
  <si>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</si>
  <si>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</si>
  <si>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</si>
  <si>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</si>
  <si>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</si>
  <si>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</si>
  <si>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</si>
  <si>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</si>
  <si>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</si>
  <si>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</si>
  <si>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</si>
  <si>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</si>
  <si>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</si>
  <si>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</si>
  <si>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</si>
  <si>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</si>
  <si>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</si>
  <si>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</si>
  <si>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</si>
  <si>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</si>
  <si>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</si>
  <si>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</si>
  <si>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</si>
  <si>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</si>
  <si>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</si>
  <si>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</si>
  <si>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</si>
  <si>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</si>
  <si>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</si>
  <si>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</si>
  <si>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</si>
  <si>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</si>
  <si>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</si>
  <si>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</si>
  <si>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</si>
  <si>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</si>
  <si>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</si>
  <si>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</si>
  <si>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</si>
  <si>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</si>
  <si>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</si>
  <si>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</si>
  <si>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</si>
  <si>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</si>
  <si>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</si>
  <si>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</si>
  <si>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</si>
  <si>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</si>
  <si>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</si>
  <si>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</si>
  <si>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</si>
  <si>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</si>
  <si>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</si>
  <si>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</si>
  <si>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</si>
  <si>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</si>
  <si>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</si>
  <si>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</si>
  <si>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</si>
  <si>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</si>
  <si>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</si>
  <si>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</si>
  <si>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</si>
  <si>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</si>
  <si>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</si>
  <si>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</si>
  <si>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</si>
  <si>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</si>
  <si>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</si>
  <si>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</si>
  <si>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</si>
  <si>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</si>
  <si>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</si>
  <si>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</si>
  <si>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</si>
  <si>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</si>
  <si>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</si>
  <si>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</si>
  <si>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</si>
  <si>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</si>
  <si>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</si>
  <si>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</si>
  <si>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</si>
  <si>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</si>
  <si>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</si>
  <si>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</si>
  <si>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</si>
  <si>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</si>
  <si>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</si>
  <si>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</si>
  <si>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</si>
  <si>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</si>
  <si>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</si>
  <si>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</si>
  <si>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</si>
  <si>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</si>
  <si>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</si>
  <si>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</si>
  <si>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</si>
  <si>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</si>
  <si>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</si>
  <si>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</si>
  <si>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</si>
  <si>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</si>
  <si>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</si>
  <si>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</si>
  <si>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</si>
  <si>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</si>
  <si>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</si>
  <si>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</si>
  <si>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</si>
  <si>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</si>
  <si>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</si>
  <si>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</si>
  <si>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</si>
  <si>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</si>
  <si>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</si>
  <si>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</si>
  <si>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</si>
  <si>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</si>
  <si>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</si>
  <si>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</si>
  <si>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</si>
  <si>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</si>
  <si>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</si>
  <si>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</si>
  <si>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</si>
  <si>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</si>
  <si>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</si>
  <si>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</si>
  <si>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</si>
  <si>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</si>
  <si>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</si>
  <si>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</si>
  <si>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</si>
  <si>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</si>
  <si>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</si>
  <si>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</si>
  <si>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</si>
  <si>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</si>
  <si>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</si>
  <si>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</si>
  <si>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</si>
  <si>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</si>
  <si>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</si>
  <si>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</si>
  <si>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</si>
  <si>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</si>
  <si>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</si>
  <si>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</si>
  <si>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</si>
  <si>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</si>
  <si>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</si>
  <si>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</si>
  <si>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</si>
  <si>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</si>
  <si>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</si>
  <si>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</si>
  <si>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</si>
  <si>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</si>
  <si>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</si>
  <si>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t>05/26 화</t>
    <phoneticPr fontId="158" type="noConversion"/>
  </si>
  <si>
    <t>RE/DS H131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</si>
  <si>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</si>
  <si>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</si>
  <si>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</si>
  <si>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</si>
  <si>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</si>
  <si>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</si>
  <si>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</si>
  <si>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</si>
  <si>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</si>
  <si>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</si>
  <si>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</si>
  <si>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</si>
  <si>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</si>
  <si>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</si>
  <si>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</si>
  <si>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B1005</t>
    <phoneticPr fontId="158" type="noConversion"/>
  </si>
  <si>
    <t>B1007</t>
    <phoneticPr fontId="158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</si>
  <si>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</si>
  <si>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</si>
  <si>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</si>
  <si>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</si>
  <si>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</si>
  <si>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</si>
  <si>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</si>
  <si>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</si>
  <si>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</si>
  <si>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</si>
  <si>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</si>
  <si>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</si>
  <si>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</si>
  <si>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</si>
  <si>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</si>
  <si>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</si>
  <si>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</si>
  <si>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</si>
  <si>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</si>
  <si>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</si>
  <si>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</si>
  <si>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</si>
  <si>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</si>
  <si>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</si>
  <si>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</si>
  <si>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</si>
  <si>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</si>
  <si>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</si>
  <si>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</si>
  <si>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</si>
  <si>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</si>
  <si>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</si>
  <si>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</si>
  <si>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</si>
  <si>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</si>
  <si>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</si>
  <si>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</si>
  <si>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</si>
  <si>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</si>
  <si>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</si>
  <si>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</si>
  <si>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</si>
  <si>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</si>
  <si>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</si>
  <si>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</si>
  <si>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</si>
  <si>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</si>
  <si>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</si>
  <si>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</si>
  <si>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</si>
  <si>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</si>
  <si>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</si>
  <si>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</si>
  <si>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</si>
  <si>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</si>
  <si>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</si>
  <si>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</si>
  <si>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</si>
  <si>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</si>
  <si>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</si>
  <si>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</si>
  <si>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</si>
  <si>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</si>
  <si>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</si>
  <si>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</si>
  <si>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</si>
  <si>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</si>
  <si>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</si>
  <si>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</si>
  <si>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</si>
  <si>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</si>
  <si>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</si>
  <si>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</si>
  <si>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</si>
  <si>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</si>
  <si>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</si>
  <si>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</si>
  <si>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</si>
  <si>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</si>
  <si>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</si>
  <si>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</si>
  <si>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</si>
  <si>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</si>
  <si>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</si>
  <si>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</si>
  <si>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</si>
  <si>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</si>
  <si>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</si>
  <si>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</si>
  <si>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</si>
  <si>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</si>
  <si>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</si>
  <si>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</si>
  <si>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</si>
  <si>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</si>
  <si>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</si>
  <si>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</si>
  <si>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</si>
  <si>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</si>
  <si>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</si>
  <si>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</si>
  <si>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</si>
  <si>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</si>
  <si>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</si>
  <si>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</si>
  <si>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</si>
  <si>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</si>
  <si>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</si>
  <si>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</si>
  <si>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</si>
  <si>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</si>
  <si>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</si>
  <si>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</si>
  <si>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</si>
  <si>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</si>
  <si>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</si>
  <si>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</si>
  <si>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</si>
  <si>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</si>
  <si>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</si>
  <si>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</si>
  <si>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</si>
  <si>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</si>
  <si>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</si>
  <si>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</si>
  <si>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</si>
  <si>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</si>
  <si>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</si>
  <si>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</si>
  <si>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</si>
  <si>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</si>
  <si>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</si>
  <si>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</si>
  <si>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</si>
  <si>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</si>
  <si>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</si>
  <si>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</si>
  <si>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</si>
  <si>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</si>
  <si>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</si>
  <si>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</si>
  <si>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</si>
  <si>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</si>
  <si>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</si>
  <si>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</si>
  <si>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</si>
  <si>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</si>
  <si>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</si>
  <si>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</si>
  <si>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</si>
  <si>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</si>
  <si>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</si>
  <si>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</si>
  <si>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</si>
  <si>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</si>
  <si>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</si>
  <si>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</si>
  <si>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</si>
  <si>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</si>
  <si>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</si>
  <si>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</si>
  <si>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</si>
  <si>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</si>
  <si>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</si>
  <si>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</si>
  <si>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</si>
  <si>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</si>
  <si>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</si>
  <si>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</si>
  <si>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</si>
  <si>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</si>
  <si>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</si>
  <si>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</si>
  <si>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</si>
  <si>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</si>
  <si>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</si>
  <si>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</si>
  <si>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</si>
  <si>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</si>
  <si>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</si>
  <si>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</si>
  <si>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</si>
  <si>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</si>
  <si>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</si>
  <si>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</si>
  <si>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</si>
  <si>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</si>
  <si>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</si>
  <si>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</si>
  <si>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</si>
  <si>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</si>
  <si>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</si>
  <si>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</si>
  <si>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</si>
  <si>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</si>
  <si>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</si>
  <si>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</si>
  <si>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</si>
  <si>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</si>
  <si>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</si>
  <si>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</si>
  <si>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</si>
  <si>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</si>
  <si>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</si>
  <si>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</si>
  <si>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</si>
  <si>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</si>
  <si>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</si>
  <si>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</si>
  <si>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</si>
  <si>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</si>
  <si>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</si>
  <si>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</si>
  <si>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</si>
  <si>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</si>
  <si>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</si>
  <si>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</si>
  <si>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</si>
  <si>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</si>
  <si>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</si>
  <si>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</si>
  <si>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</si>
  <si>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</si>
  <si>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</si>
  <si>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</si>
  <si>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</si>
  <si>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</si>
  <si>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</si>
  <si>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</si>
  <si>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</si>
  <si>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</si>
  <si>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</si>
  <si>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</si>
  <si>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</si>
  <si>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</si>
  <si>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</si>
  <si>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</si>
  <si>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</si>
  <si>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</si>
  <si>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</si>
  <si>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</si>
  <si>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</si>
  <si>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</si>
  <si>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</si>
  <si>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</si>
  <si>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</si>
  <si>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</si>
  <si>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</si>
  <si>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</si>
  <si>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</si>
  <si>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</si>
  <si>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</si>
  <si>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</si>
  <si>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</si>
  <si>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</si>
  <si>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</si>
  <si>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</si>
  <si>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</si>
  <si>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</si>
  <si>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</si>
  <si>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</si>
  <si>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</si>
  <si>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</si>
  <si>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</si>
  <si>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</si>
  <si>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</si>
  <si>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</si>
  <si>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</si>
  <si>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</si>
  <si>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</si>
  <si>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</si>
  <si>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</si>
  <si>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</si>
  <si>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</si>
  <si>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</si>
  <si>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</si>
  <si>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</si>
  <si>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</si>
  <si>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</si>
  <si>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</si>
  <si>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</si>
  <si>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</si>
  <si>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</si>
  <si>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</si>
  <si>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</si>
  <si>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</si>
  <si>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</si>
  <si>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</si>
  <si>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</si>
  <si>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</si>
  <si>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</si>
  <si>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</si>
  <si>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</si>
  <si>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</si>
  <si>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</si>
  <si>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</si>
  <si>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</si>
  <si>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</si>
  <si>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</si>
  <si>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</si>
  <si>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</si>
  <si>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</si>
  <si>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</si>
  <si>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</si>
  <si>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</si>
  <si>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</si>
  <si>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</si>
  <si>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</si>
  <si>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</si>
  <si>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</si>
  <si>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</si>
  <si>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</si>
  <si>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</si>
  <si>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</si>
  <si>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</si>
  <si>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</si>
  <si>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</si>
  <si>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</si>
  <si>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</si>
  <si>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</si>
  <si>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</si>
  <si>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</si>
  <si>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</si>
  <si>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</si>
  <si>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</si>
  <si>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</si>
  <si>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</si>
  <si>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</si>
  <si>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</si>
  <si>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</si>
  <si>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</si>
  <si>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</si>
  <si>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</si>
  <si>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</si>
  <si>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</si>
  <si>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</si>
  <si>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</si>
  <si>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</si>
  <si>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</si>
  <si>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</si>
  <si>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</si>
  <si>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</si>
  <si>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</si>
  <si>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</si>
  <si>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</si>
  <si>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</si>
  <si>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</si>
  <si>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</si>
  <si>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</si>
  <si>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</si>
  <si>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</si>
  <si>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</si>
  <si>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</si>
  <si>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</si>
  <si>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</si>
  <si>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</si>
  <si>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</si>
  <si>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</si>
  <si>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</si>
  <si>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</si>
  <si>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</si>
  <si>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</si>
  <si>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</si>
  <si>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</si>
  <si>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</si>
  <si>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</si>
  <si>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</si>
  <si>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</si>
  <si>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</si>
  <si>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</si>
  <si>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</si>
  <si>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</si>
  <si>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</si>
  <si>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</si>
  <si>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</si>
  <si>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</si>
  <si>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</si>
  <si>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</si>
  <si>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</si>
  <si>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</si>
  <si>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</si>
  <si>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</si>
  <si>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</si>
  <si>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</si>
  <si>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</si>
  <si>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</si>
  <si>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</si>
  <si>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</si>
  <si>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</si>
  <si>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</si>
  <si>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</si>
  <si>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</si>
  <si>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</si>
  <si>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</si>
  <si>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</si>
  <si>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</si>
  <si>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</si>
  <si>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</si>
  <si>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</si>
  <si>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</si>
  <si>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</si>
  <si>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</si>
  <si>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</si>
  <si>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</si>
  <si>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</si>
  <si>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</si>
  <si>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</si>
  <si>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</si>
  <si>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</si>
  <si>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</si>
  <si>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</si>
  <si>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</si>
  <si>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</si>
  <si>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</si>
  <si>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</si>
  <si>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</si>
  <si>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</si>
  <si>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</si>
  <si>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</si>
  <si>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</si>
  <si>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</si>
  <si>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</si>
  <si>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</si>
  <si>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</si>
  <si>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</si>
  <si>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</si>
  <si>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</si>
  <si>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</si>
  <si>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</si>
  <si>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</si>
  <si>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</si>
  <si>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</si>
  <si>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</si>
  <si>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</si>
  <si>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</si>
  <si>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</si>
  <si>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</si>
  <si>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</si>
  <si>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</si>
  <si>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</si>
  <si>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</si>
  <si>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</si>
  <si>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</si>
  <si>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</si>
  <si>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</si>
  <si>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</si>
  <si>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</si>
  <si>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</si>
  <si>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</si>
  <si>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</si>
  <si>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</si>
  <si>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</si>
  <si>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</si>
  <si>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</si>
  <si>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</si>
  <si>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</si>
  <si>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</si>
  <si>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</si>
  <si>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</si>
  <si>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</si>
  <si>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</si>
  <si>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</si>
  <si>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</si>
  <si>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</si>
  <si>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</si>
  <si>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</si>
  <si>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</si>
  <si>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</si>
  <si>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</si>
  <si>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</si>
  <si>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</si>
  <si>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</si>
  <si>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</si>
  <si>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</si>
  <si>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</si>
  <si>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</si>
  <si>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</si>
  <si>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</si>
  <si>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</si>
  <si>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</si>
  <si>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</si>
  <si>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</si>
  <si>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</si>
  <si>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</si>
  <si>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</si>
  <si>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</si>
  <si>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</si>
  <si>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</si>
  <si>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</si>
  <si>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</si>
  <si>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</si>
  <si>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</si>
  <si>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</si>
  <si>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</si>
  <si>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</si>
  <si>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</si>
  <si>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</si>
  <si>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</si>
  <si>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</si>
  <si>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</si>
  <si>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</si>
  <si>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</si>
  <si>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</si>
  <si>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</si>
  <si>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</si>
  <si>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</si>
  <si>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</si>
  <si>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</si>
  <si>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</si>
  <si>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</si>
  <si>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</si>
  <si>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</si>
  <si>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</si>
  <si>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</si>
  <si>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</si>
  <si>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</si>
  <si>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</si>
  <si>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</si>
  <si>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</si>
  <si>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</si>
  <si>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</si>
  <si>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</si>
  <si>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</si>
  <si>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</si>
  <si>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</si>
  <si>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</si>
  <si>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</si>
  <si>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</si>
  <si>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</si>
  <si>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</si>
  <si>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</si>
  <si>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</si>
  <si>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</si>
  <si>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</si>
  <si>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</si>
  <si>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</si>
  <si>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</si>
  <si>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</si>
  <si>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</si>
  <si>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</si>
  <si>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</si>
  <si>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</si>
  <si>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</si>
  <si>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</si>
  <si>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</si>
  <si>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</si>
  <si>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</si>
  <si>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</si>
  <si>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</si>
  <si>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</si>
  <si>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</si>
  <si>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</si>
  <si>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</si>
  <si>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</si>
  <si>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</si>
  <si>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</si>
  <si>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</si>
  <si>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</si>
  <si>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</si>
  <si>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</si>
  <si>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</si>
  <si>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</si>
  <si>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</si>
  <si>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</si>
  <si>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</si>
  <si>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</si>
  <si>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</si>
  <si>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</si>
  <si>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</si>
  <si>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</si>
  <si>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</si>
  <si>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</si>
  <si>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</si>
  <si>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</si>
  <si>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</si>
  <si>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</si>
  <si>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</si>
  <si>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</si>
  <si>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</si>
  <si>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</si>
  <si>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</si>
  <si>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</si>
  <si>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</si>
  <si>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</si>
  <si>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</si>
  <si>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</si>
  <si>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</si>
  <si>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</si>
  <si>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</si>
  <si>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</si>
  <si>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</si>
  <si>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</si>
  <si>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</si>
  <si>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</si>
  <si>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</si>
  <si>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</si>
  <si>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</si>
  <si>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</si>
  <si>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</si>
  <si>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</si>
  <si>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</si>
  <si>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</si>
  <si>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</si>
  <si>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</si>
  <si>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</si>
  <si>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</si>
  <si>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</si>
  <si>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</si>
  <si>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</si>
  <si>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</si>
  <si>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</si>
  <si>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</si>
  <si>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</si>
  <si>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</si>
  <si>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</si>
  <si>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</si>
  <si>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</si>
  <si>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</si>
  <si>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</si>
  <si>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</si>
  <si>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</si>
  <si>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</si>
  <si>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</si>
  <si>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</si>
  <si>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</si>
  <si>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</si>
  <si>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</si>
  <si>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</si>
  <si>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</si>
  <si>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</si>
  <si>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</si>
  <si>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</si>
  <si>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</si>
  <si>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</si>
  <si>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</si>
  <si>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</si>
  <si>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</si>
  <si>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</si>
  <si>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</si>
  <si>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</si>
  <si>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</si>
  <si>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</si>
  <si>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</si>
  <si>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</si>
  <si>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</si>
  <si>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</si>
  <si>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</si>
  <si>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</si>
  <si>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</si>
  <si>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</si>
  <si>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</si>
  <si>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</si>
  <si>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</si>
  <si>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</si>
  <si>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</si>
  <si>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</si>
  <si>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</si>
  <si>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</si>
  <si>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</si>
  <si>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</si>
  <si>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</si>
  <si>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</si>
  <si>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</si>
  <si>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</si>
  <si>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</si>
  <si>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</si>
  <si>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</si>
  <si>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</si>
  <si>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</si>
  <si>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</si>
  <si>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</si>
  <si>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</si>
  <si>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</si>
  <si>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</si>
  <si>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</si>
  <si>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</si>
  <si>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LM Upgrade</t>
    </r>
    <phoneticPr fontId="157" type="noConversion"/>
  </si>
  <si>
    <r>
      <t>0</t>
    </r>
    <r>
      <rPr>
        <sz val="10"/>
        <color theme="1"/>
        <rFont val="맑은 고딕"/>
        <family val="2"/>
        <charset val="129"/>
        <scheme val="minor"/>
      </rPr>
      <t>5/21~05/27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</si>
  <si>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</si>
  <si>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</si>
  <si>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</si>
  <si>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</si>
  <si>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</si>
  <si>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</si>
  <si>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</si>
  <si>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</si>
  <si>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</si>
  <si>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</si>
  <si>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</si>
  <si>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</si>
  <si>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</si>
  <si>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</si>
  <si>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</si>
  <si>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</si>
  <si>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</si>
  <si>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</si>
  <si>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</si>
  <si>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</si>
  <si>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</si>
  <si>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</si>
  <si>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</si>
  <si>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</si>
  <si>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</si>
  <si>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</si>
  <si>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</si>
  <si>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</si>
  <si>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</si>
  <si>
    <t>[DP} 22주 규격 반영 : 2021314 2021723 2021467</t>
    <phoneticPr fontId="157" type="noConversion"/>
  </si>
  <si>
    <t>[DP} 21주 선반영 : 2021314 2021723</t>
    <phoneticPr fontId="157" type="noConversion"/>
  </si>
  <si>
    <t>S/W 미변경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</si>
  <si>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5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</si>
</sst>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2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6" borderId="27" xfId="0" applyFont="1" applyFill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5" fillId="0" borderId="41" xfId="0" applyFont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3" fillId="45" borderId="72" xfId="0" applyFont="1" applyFill="1" applyBorder="1" applyAlignment="1"/>
    <xf numFmtId="0" fontId="159" fillId="5" borderId="1" xfId="0" applyFont="1" applyFill="1" applyBorder="1" applyAlignment="1">
      <alignment horizontal="center" vertical="center" wrapText="1"/>
    </xf>
    <xf numFmtId="0" fontId="221" fillId="0" borderId="2" xfId="0" applyFont="1" applyBorder="1" applyAlignment="1"/>
    <xf numFmtId="0" fontId="221" fillId="45" borderId="72" xfId="0" applyFont="1" applyFill="1" applyBorder="1" applyAlignment="1"/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5" fillId="0" borderId="2" xfId="0" applyFont="1" applyBorder="1" applyAlignment="1"/>
    <xf numFmtId="0" fontId="165" fillId="0" borderId="72" xfId="0" applyFont="1" applyBorder="1" applyAlignment="1"/>
    <xf numFmtId="0" fontId="159" fillId="6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0" fillId="0" borderId="5" xfId="0" applyFont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1" fillId="21" borderId="1" xfId="0" applyFont="1" applyFill="1" applyBorder="1" applyAlignment="1">
      <alignment horizontal="center" vertical="center" wrapText="1"/>
    </xf>
    <xf numFmtId="0" fontId="166" fillId="0" borderId="72" xfId="0" applyFont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165" fillId="45" borderId="72" xfId="0" applyFont="1" applyFill="1" applyBorder="1" applyAlignment="1"/>
    <xf numFmtId="0" fontId="21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173" fillId="0" borderId="2" xfId="0" applyFont="1" applyBorder="1" applyAlignment="1"/>
    <xf numFmtId="0" fontId="173" fillId="0" borderId="72" xfId="0" applyFont="1" applyBorder="1" applyAlignment="1"/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224" fillId="41" borderId="72" xfId="0" applyFont="1" applyFill="1" applyBorder="1" applyAlignment="1"/>
    <xf numFmtId="0" fontId="207" fillId="0" borderId="1" xfId="0" applyFont="1" applyBorder="1" applyAlignment="1">
      <alignment horizontal="center" vertical="top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5" borderId="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2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159" fillId="0" borderId="5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164" fillId="0" borderId="72" xfId="0" applyFont="1" applyBorder="1" applyAlignment="1"/>
    <xf numFmtId="0" fontId="209" fillId="5" borderId="1" xfId="0" applyFont="1" applyFill="1" applyBorder="1" applyAlignment="1">
      <alignment horizontal="center" vertical="top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center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224" fillId="0" borderId="72" xfId="0" applyFont="1" applyBorder="1" applyAlignment="1"/>
    <xf numFmtId="0" fontId="207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top" wrapText="1"/>
    </xf>
    <xf numFmtId="0" fontId="165" fillId="45" borderId="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0" fillId="0" borderId="4" xfId="0" applyFont="1" applyBorder="1" applyAlignment="1">
      <alignment horizontal="center" vertical="center" wrapText="1"/>
    </xf>
    <xf numFmtId="0" fontId="161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163" fillId="0" borderId="6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95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CC99FF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7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37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37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R90" activePane="bottomRight" state="frozen"/>
      <selection pane="topRight" activeCell="E1" sqref="E1"/>
      <selection pane="bottomLeft" activeCell="A4" sqref="A4"/>
      <selection pane="bottomRight" activeCell="AD92" sqref="AD92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46164</v>
      </c>
      <c r="D2" s="160">
        <f ca="1">WEEKNUM(C2)-1</f>
        <v>20</v>
      </c>
      <c r="AR2" s="156" t="s">
        <v>1762</v>
      </c>
    </row>
    <row r="3" spans="2:56" ht="19.95" customHeight="1">
      <c r="B3" s="1386" t="s">
        <v>445</v>
      </c>
      <c r="C3" s="1386"/>
      <c r="D3" s="1386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96" t="s">
        <v>76</v>
      </c>
      <c r="C4" s="1397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18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01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01"/>
      <c r="C7" s="70" t="s">
        <v>395</v>
      </c>
      <c r="D7" s="68">
        <f t="shared" si="0"/>
        <v>272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01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19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20"/>
      <c r="C10" s="70" t="s">
        <v>395</v>
      </c>
      <c r="D10" s="68">
        <f t="shared" si="0"/>
        <v>131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3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21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22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23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24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16" t="s">
        <v>438</v>
      </c>
      <c r="C15" s="1417"/>
      <c r="D15" s="109">
        <f t="shared" si="0"/>
        <v>403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20</v>
      </c>
      <c r="AA15" s="94">
        <f t="shared" si="4"/>
        <v>14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0.94540942928039706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86" t="s">
        <v>446</v>
      </c>
      <c r="C19" s="1386"/>
      <c r="D19" s="1386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96" t="s">
        <v>76</v>
      </c>
      <c r="C21" s="1397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87" t="s">
        <v>439</v>
      </c>
      <c r="C22" s="1387"/>
      <c r="D22" s="136">
        <f>SUM(E22:BD22)</f>
        <v>422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22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93" t="s">
        <v>441</v>
      </c>
      <c r="C23" s="1393"/>
      <c r="D23" s="178">
        <f>SUM(E23:BD23)</f>
        <v>131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3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91" t="s">
        <v>440</v>
      </c>
      <c r="C24" s="1392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94" t="s">
        <v>452</v>
      </c>
      <c r="C25" s="1395"/>
      <c r="D25" s="151">
        <f>SUM(E25:BD25)</f>
        <v>553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96" t="s">
        <v>76</v>
      </c>
      <c r="C28" s="1397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87" t="s">
        <v>450</v>
      </c>
      <c r="C29" s="1387"/>
      <c r="D29" s="136">
        <f>SUM(E29:BD29)</f>
        <v>7077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268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93" t="s">
        <v>473</v>
      </c>
      <c r="C30" s="1393"/>
      <c r="D30" s="178">
        <f>SUM(E30:BD30)</f>
        <v>13581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91" t="s">
        <v>474</v>
      </c>
      <c r="C31" s="1392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94" t="s">
        <v>452</v>
      </c>
      <c r="C32" s="1395"/>
      <c r="D32" s="151">
        <f>SUM(E32:BD32)</f>
        <v>20658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726</v>
      </c>
      <c r="Y32" s="151">
        <f t="shared" si="11"/>
        <v>102</v>
      </c>
      <c r="Z32" s="151">
        <f t="shared" si="11"/>
        <v>268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96" t="s">
        <v>76</v>
      </c>
      <c r="C35" s="1397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87" t="s">
        <v>349</v>
      </c>
      <c r="C36" s="1388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89" t="s">
        <v>442</v>
      </c>
      <c r="C37" s="1390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91" t="s">
        <v>450</v>
      </c>
      <c r="C38" s="1392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96" t="s">
        <v>76</v>
      </c>
      <c r="C41" s="1397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87" t="s">
        <v>349</v>
      </c>
      <c r="C42" s="1388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89" t="s">
        <v>442</v>
      </c>
      <c r="C43" s="1390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91" t="s">
        <v>451</v>
      </c>
      <c r="C44" s="1392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86" t="s">
        <v>447</v>
      </c>
      <c r="C47" s="1386"/>
      <c r="D47" s="1386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04" t="s">
        <v>375</v>
      </c>
      <c r="C49" s="1404"/>
      <c r="D49" s="1405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0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06"/>
      <c r="C50" s="1406"/>
      <c r="D50" s="1407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06"/>
      <c r="C51" s="1406"/>
      <c r="D51" s="1407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08"/>
      <c r="C52" s="1408"/>
      <c r="D52" s="1409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98" t="s">
        <v>391</v>
      </c>
      <c r="C53" s="1398"/>
      <c r="D53" s="1399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10782</v>
      </c>
      <c r="Y53" s="1352" t="s">
        <v>11443</v>
      </c>
      <c r="Z53" s="1384" t="s">
        <v>11715</v>
      </c>
      <c r="AA53" s="1384" t="s">
        <v>11716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00"/>
      <c r="C54" s="1400"/>
      <c r="D54" s="1401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3" t="s">
        <v>11052</v>
      </c>
      <c r="Y54" s="1354" t="s">
        <v>11448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00"/>
      <c r="C55" s="1400"/>
      <c r="D55" s="1401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00"/>
      <c r="C56" s="1400"/>
      <c r="D56" s="1401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02"/>
      <c r="C57" s="1402"/>
      <c r="D57" s="1403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86" t="s">
        <v>453</v>
      </c>
      <c r="C60" s="1386"/>
      <c r="D60" s="1386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96" t="s">
        <v>76</v>
      </c>
      <c r="C62" s="1397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410" t="s">
        <v>6388</v>
      </c>
      <c r="C63" s="83" t="s">
        <v>356</v>
      </c>
      <c r="D63" s="84">
        <f t="shared" ref="D63:D70" si="12">SUM(E63:BD63)</f>
        <v>423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22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411"/>
      <c r="C64" s="70" t="s">
        <v>357</v>
      </c>
      <c r="D64" s="68">
        <f t="shared" si="12"/>
        <v>131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3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12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413" t="s">
        <v>6389</v>
      </c>
      <c r="C66" s="73" t="s">
        <v>356</v>
      </c>
      <c r="D66" s="74">
        <f t="shared" si="12"/>
        <v>423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22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411"/>
      <c r="C67" s="70" t="s">
        <v>357</v>
      </c>
      <c r="D67" s="68">
        <f t="shared" si="12"/>
        <v>131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3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12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414" t="s">
        <v>359</v>
      </c>
      <c r="C70" s="1415"/>
      <c r="D70" s="745">
        <f t="shared" si="12"/>
        <v>1108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96" t="s">
        <v>76</v>
      </c>
      <c r="C73" s="1397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410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411"/>
      <c r="C75" s="70" t="s">
        <v>357</v>
      </c>
      <c r="D75" s="68">
        <f t="shared" si="14"/>
        <v>48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1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12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413" t="s">
        <v>6392</v>
      </c>
      <c r="C77" s="73" t="s">
        <v>356</v>
      </c>
      <c r="D77" s="74">
        <f t="shared" si="14"/>
        <v>86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411"/>
      <c r="C78" s="70" t="s">
        <v>357</v>
      </c>
      <c r="D78" s="68">
        <f t="shared" si="14"/>
        <v>81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1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12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414" t="s">
        <v>359</v>
      </c>
      <c r="C81" s="1415"/>
      <c r="D81" s="107">
        <f t="shared" si="14"/>
        <v>335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10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96" t="s">
        <v>76</v>
      </c>
      <c r="C84" s="1397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410" t="s">
        <v>6394</v>
      </c>
      <c r="C85" s="83" t="s">
        <v>356</v>
      </c>
      <c r="D85" s="452">
        <f t="shared" ref="D85:AI85" si="19">IFERROR(((D63-D74)/D63),"")</f>
        <v>0.71631205673758869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0.72727272727272729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411"/>
      <c r="C86" s="70" t="s">
        <v>357</v>
      </c>
      <c r="D86" s="454">
        <f t="shared" ref="D86:AI86" si="21">IFERROR(((D64-D75)/D64),"")</f>
        <v>0.63358778625954193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0.66666666666666663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12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413" t="s">
        <v>6395</v>
      </c>
      <c r="C88" s="73" t="s">
        <v>356</v>
      </c>
      <c r="D88" s="458">
        <f t="shared" ref="D88:AI88" si="25">IFERROR(((D66-D77)/D66),"")</f>
        <v>0.79669030732860524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0.88888888888888884</v>
      </c>
      <c r="Z88" s="458">
        <f t="shared" si="25"/>
        <v>0.81818181818181823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411"/>
      <c r="C89" s="70" t="s">
        <v>357</v>
      </c>
      <c r="D89" s="454">
        <f t="shared" ref="D89:AI89" si="27">IFERROR(((D67-D78)/D67),"")</f>
        <v>0.38167938931297712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0.66666666666666663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12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414" t="s">
        <v>6417</v>
      </c>
      <c r="C92" s="1415"/>
      <c r="D92" s="461">
        <f>IFERROR(((D70-D81)/D70),"")</f>
        <v>0.69765342960288812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0.65</v>
      </c>
      <c r="Z92" s="461">
        <f t="shared" si="33"/>
        <v>0.7142857142857143</v>
      </c>
      <c r="AA92" s="461">
        <f t="shared" si="33"/>
        <v>0.73684210526315785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425" t="s">
        <v>6418</v>
      </c>
      <c r="C93" s="1426"/>
      <c r="D93" s="463">
        <f>IFERROR((((D66+D67)-(D77+D78))/(D66+D67)),"")</f>
        <v>0.69855595667870041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</v>
      </c>
      <c r="Z93" s="463">
        <f t="shared" si="34"/>
        <v>0.7142857142857143</v>
      </c>
      <c r="AA93" s="463">
        <f t="shared" si="34"/>
        <v>0.78947368421052633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96" t="s">
        <v>76</v>
      </c>
      <c r="C98" s="1397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27" t="s">
        <v>356</v>
      </c>
      <c r="C99" s="1428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29" t="s">
        <v>357</v>
      </c>
      <c r="C100" s="1430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414" t="s">
        <v>580</v>
      </c>
      <c r="C101" s="1415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431" t="s">
        <v>8703</v>
      </c>
      <c r="N103" s="1432"/>
      <c r="O103" s="1432"/>
      <c r="P103" s="1432"/>
      <c r="Q103" s="1385" t="s">
        <v>10619</v>
      </c>
      <c r="R103" s="1385"/>
      <c r="S103" s="1385"/>
      <c r="T103" s="1385"/>
      <c r="U103" s="1385"/>
    </row>
    <row r="104" spans="2:56" ht="19.95" customHeight="1">
      <c r="B104" s="154" t="s">
        <v>454</v>
      </c>
    </row>
    <row r="105" spans="2:56" s="24" customFormat="1" ht="19.95" customHeight="1" thickBot="1">
      <c r="B105" s="1396" t="s">
        <v>76</v>
      </c>
      <c r="C105" s="1397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410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411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41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411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414" t="s">
        <v>359</v>
      </c>
      <c r="C110" s="141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1.1583011583011582E-2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6.1776061776061778E-2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0.12741312741312741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0.10038610038610038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0.26640926640926643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0.1891891891891892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0.20463320463320464</v>
      </c>
      <c r="AC10" s="130">
        <v>20</v>
      </c>
      <c r="AD10" s="127">
        <f t="shared" si="0"/>
        <v>53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3.8610038610038609E-2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16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2.0202020202020204E-2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7.0707070707070704E-2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0.17171717171717171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4.0404040404040407E-2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0.25252525252525254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0.14141414141414141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0.26262626262626265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4.0404040404040407E-2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99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35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35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35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35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36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36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37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37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35">
        <f>SUM(AD45:AD48)/SUM(AD45:AD55)</f>
        <v>0.25939849624060152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35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35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35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0.13909774436090225</v>
      </c>
      <c r="AC49" s="208" t="s">
        <v>553</v>
      </c>
      <c r="AD49" s="127">
        <f t="shared" si="11"/>
        <v>37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36">
        <f>SUM(AD50:AD51)/SUM(AD45:AD55)</f>
        <v>0.34210526315789475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36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37">
        <f>SUM(AD52:AD53)/SUM(AD45:AD55)</f>
        <v>6.7669172932330823E-2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37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0.19172932330827067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40" t="s">
        <v>430</v>
      </c>
      <c r="AD59" s="1441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42" t="s">
        <v>550</v>
      </c>
      <c r="AD60" s="1443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44" t="s">
        <v>551</v>
      </c>
      <c r="AD61" s="1445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44" t="s">
        <v>548</v>
      </c>
      <c r="AD62" s="1445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37</v>
      </c>
      <c r="AB63" s="230"/>
      <c r="AC63" s="1444" t="s">
        <v>549</v>
      </c>
      <c r="AD63" s="1445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46" t="s">
        <v>553</v>
      </c>
      <c r="AD64" s="1447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48" t="s">
        <v>546</v>
      </c>
      <c r="AD65" s="1449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48" t="s">
        <v>554</v>
      </c>
      <c r="AD66" s="1449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50" t="s">
        <v>552</v>
      </c>
      <c r="AD67" s="1451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50" t="s">
        <v>547</v>
      </c>
      <c r="AD68" s="1451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38" t="s">
        <v>396</v>
      </c>
      <c r="AD69" s="1439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33" t="s">
        <v>358</v>
      </c>
      <c r="AD70" s="1434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3"/>
  <sheetViews>
    <sheetView showGridLines="0" zoomScale="80" zoomScaleNormal="80" workbookViewId="0">
      <pane xSplit="19" ySplit="10" topLeftCell="T392" activePane="bottomRight" state="frozen"/>
      <selection activeCell="M119" sqref="M119"/>
      <selection pane="topRight" activeCell="M119" sqref="M119"/>
      <selection pane="bottomLeft" activeCell="M119" sqref="M119"/>
      <selection pane="bottomRight" activeCell="J396" sqref="J396:J398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16</v>
      </c>
      <c r="Z2" s="28">
        <f t="shared" si="0"/>
        <v>11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5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22</v>
      </c>
      <c r="Z7" s="27">
        <f t="shared" si="8"/>
        <v>16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(7077)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268</v>
      </c>
      <c r="Z8" s="27">
        <f t="shared" si="10"/>
        <v>238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80">
        <v>4</v>
      </c>
      <c r="C31" s="1480" t="s">
        <v>2515</v>
      </c>
      <c r="D31" s="1455" t="s">
        <v>2526</v>
      </c>
      <c r="E31" s="1455" t="s">
        <v>52</v>
      </c>
      <c r="F31" s="1455" t="s">
        <v>45</v>
      </c>
      <c r="G31" s="1455">
        <v>2026010758</v>
      </c>
      <c r="H31" s="261" t="s">
        <v>767</v>
      </c>
      <c r="I31" s="1479">
        <v>2022594</v>
      </c>
      <c r="J31" s="1479" t="s">
        <v>2527</v>
      </c>
      <c r="K31" s="1479" t="s">
        <v>2528</v>
      </c>
      <c r="L31" s="1479">
        <v>8</v>
      </c>
      <c r="M31" s="1479" t="s">
        <v>32</v>
      </c>
      <c r="N31" s="1479" t="s">
        <v>33</v>
      </c>
      <c r="O31" s="1467" t="s">
        <v>2215</v>
      </c>
      <c r="P31" s="1479" t="s">
        <v>48</v>
      </c>
      <c r="Q31" s="263">
        <v>13</v>
      </c>
      <c r="R31" s="263">
        <v>40</v>
      </c>
      <c r="S31" s="1577" t="s">
        <v>2518</v>
      </c>
      <c r="T31" s="1492" t="s">
        <v>2529</v>
      </c>
      <c r="U31" s="1455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5" t="s">
        <v>40</v>
      </c>
      <c r="AD31" s="1555" t="s">
        <v>2521</v>
      </c>
      <c r="AE31" s="1479" t="s">
        <v>2531</v>
      </c>
      <c r="AF31" s="1479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96" t="s">
        <v>2535</v>
      </c>
      <c r="BP31" s="1479" t="s">
        <v>2536</v>
      </c>
      <c r="BQ31" s="1455" t="s">
        <v>2537</v>
      </c>
      <c r="BR31" s="1455" t="s">
        <v>95</v>
      </c>
      <c r="BS31" s="1495" t="s">
        <v>2523</v>
      </c>
      <c r="BT31" s="1479" t="s">
        <v>2538</v>
      </c>
      <c r="BU31" s="1479" t="s">
        <v>2539</v>
      </c>
      <c r="BV31" s="1479" t="s">
        <v>2313</v>
      </c>
      <c r="BW31" s="1479">
        <v>1546</v>
      </c>
      <c r="BX31" s="1480" t="s">
        <v>2540</v>
      </c>
      <c r="BY31" s="262"/>
      <c r="BZ31" s="1480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54"/>
      <c r="C32" s="1454"/>
      <c r="D32" s="1454"/>
      <c r="E32" s="1454"/>
      <c r="F32" s="1454"/>
      <c r="G32" s="1454"/>
      <c r="H32" s="261" t="s">
        <v>680</v>
      </c>
      <c r="I32" s="1454"/>
      <c r="J32" s="1454"/>
      <c r="K32" s="1454"/>
      <c r="L32" s="1454"/>
      <c r="M32" s="1454"/>
      <c r="N32" s="1454"/>
      <c r="O32" s="1454"/>
      <c r="P32" s="1454"/>
      <c r="Q32" s="263">
        <v>14</v>
      </c>
      <c r="R32" s="263">
        <v>40</v>
      </c>
      <c r="S32" s="1454"/>
      <c r="T32" s="1454"/>
      <c r="U32" s="1454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54"/>
      <c r="AD32" s="1454"/>
      <c r="AE32" s="1494"/>
      <c r="AF32" s="1454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54"/>
      <c r="BP32" s="1454"/>
      <c r="BQ32" s="1454"/>
      <c r="BR32" s="1454"/>
      <c r="BS32" s="1454"/>
      <c r="BT32" s="1454"/>
      <c r="BU32" s="1454"/>
      <c r="BV32" s="1454"/>
      <c r="BW32" s="1454"/>
      <c r="BX32" s="1554"/>
      <c r="BY32" s="262"/>
      <c r="BZ32" s="1454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80">
        <v>4</v>
      </c>
      <c r="C34" s="1480" t="s">
        <v>2515</v>
      </c>
      <c r="D34" s="1455" t="s">
        <v>2551</v>
      </c>
      <c r="E34" s="1455" t="s">
        <v>52</v>
      </c>
      <c r="F34" s="1455" t="s">
        <v>45</v>
      </c>
      <c r="G34" s="1455">
        <v>2026010593</v>
      </c>
      <c r="H34" s="261" t="s">
        <v>942</v>
      </c>
      <c r="I34" s="1479">
        <v>2022595</v>
      </c>
      <c r="J34" s="1479" t="s">
        <v>2552</v>
      </c>
      <c r="K34" s="1479" t="s">
        <v>2528</v>
      </c>
      <c r="L34" s="1479">
        <v>10</v>
      </c>
      <c r="M34" s="1479" t="s">
        <v>32</v>
      </c>
      <c r="N34" s="1479" t="s">
        <v>33</v>
      </c>
      <c r="O34" s="1467" t="s">
        <v>1644</v>
      </c>
      <c r="P34" s="1479" t="s">
        <v>48</v>
      </c>
      <c r="Q34" s="263">
        <v>18</v>
      </c>
      <c r="R34" s="263">
        <v>25</v>
      </c>
      <c r="S34" s="1487" t="s">
        <v>2546</v>
      </c>
      <c r="T34" s="1492" t="s">
        <v>2553</v>
      </c>
      <c r="U34" s="1455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5" t="s">
        <v>40</v>
      </c>
      <c r="AD34" s="1555" t="s">
        <v>2521</v>
      </c>
      <c r="AE34" s="1479" t="s">
        <v>2555</v>
      </c>
      <c r="AF34" s="1479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96" t="s">
        <v>2562</v>
      </c>
      <c r="BP34" s="1479" t="s">
        <v>2563</v>
      </c>
      <c r="BQ34" s="1455" t="s">
        <v>2564</v>
      </c>
      <c r="BR34" s="1455" t="s">
        <v>95</v>
      </c>
      <c r="BS34" s="1495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80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54"/>
      <c r="C35" s="1454"/>
      <c r="D35" s="1454"/>
      <c r="E35" s="1454"/>
      <c r="F35" s="1454"/>
      <c r="G35" s="1454"/>
      <c r="H35" s="261" t="s">
        <v>680</v>
      </c>
      <c r="I35" s="1454"/>
      <c r="J35" s="1466"/>
      <c r="K35" s="1454"/>
      <c r="L35" s="1454"/>
      <c r="M35" s="1454"/>
      <c r="N35" s="1454"/>
      <c r="O35" s="1454"/>
      <c r="P35" s="1454"/>
      <c r="Q35" s="263">
        <v>19</v>
      </c>
      <c r="R35" s="263">
        <v>25</v>
      </c>
      <c r="S35" s="1454"/>
      <c r="T35" s="1454"/>
      <c r="U35" s="1454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59"/>
      <c r="AD35" s="1459"/>
      <c r="AE35" s="1462"/>
      <c r="AF35" s="1459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54"/>
      <c r="BP35" s="1454"/>
      <c r="BQ35" s="1454"/>
      <c r="BR35" s="1454"/>
      <c r="BS35" s="1454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54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545">
        <v>5</v>
      </c>
      <c r="C51" s="1545" t="s">
        <v>29</v>
      </c>
      <c r="D51" s="1545" t="s">
        <v>3575</v>
      </c>
      <c r="E51" s="1553" t="s">
        <v>30</v>
      </c>
      <c r="F51" s="1547" t="s">
        <v>1501</v>
      </c>
      <c r="G51" s="1545">
        <v>2026011474</v>
      </c>
      <c r="H51" s="1553" t="s">
        <v>629</v>
      </c>
      <c r="I51" s="1549">
        <v>1035133</v>
      </c>
      <c r="J51" s="1549" t="s">
        <v>3576</v>
      </c>
      <c r="K51" s="1549" t="s">
        <v>602</v>
      </c>
      <c r="L51" s="1549">
        <v>4</v>
      </c>
      <c r="M51" s="1549" t="s">
        <v>32</v>
      </c>
      <c r="N51" s="1549" t="s">
        <v>33</v>
      </c>
      <c r="O51" s="1549" t="s">
        <v>57</v>
      </c>
      <c r="P51" s="1549" t="s">
        <v>48</v>
      </c>
      <c r="Q51" s="490">
        <v>8</v>
      </c>
      <c r="R51" s="490">
        <v>16</v>
      </c>
      <c r="S51" s="1583" t="s">
        <v>3588</v>
      </c>
      <c r="T51" s="1548" t="s">
        <v>1702</v>
      </c>
      <c r="U51" s="1545" t="s">
        <v>3358</v>
      </c>
      <c r="V51" s="1545" t="s">
        <v>956</v>
      </c>
      <c r="W51" s="1545" t="s">
        <v>50</v>
      </c>
      <c r="X51" s="1545" t="s">
        <v>37</v>
      </c>
      <c r="Y51" s="1545" t="s">
        <v>38</v>
      </c>
      <c r="Z51" s="1549" t="s">
        <v>3577</v>
      </c>
      <c r="AA51" s="1549" t="s">
        <v>55</v>
      </c>
      <c r="AB51" s="486">
        <v>258</v>
      </c>
      <c r="AC51" s="1545" t="s">
        <v>40</v>
      </c>
      <c r="AD51" s="1545" t="s">
        <v>41</v>
      </c>
      <c r="AE51" s="1549" t="s">
        <v>3578</v>
      </c>
      <c r="AF51" s="1549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549" t="s">
        <v>3580</v>
      </c>
      <c r="BP51" s="1549" t="s">
        <v>2601</v>
      </c>
      <c r="BQ51" s="1545" t="s">
        <v>1655</v>
      </c>
      <c r="BR51" s="1545" t="s">
        <v>95</v>
      </c>
      <c r="BS51" s="1545"/>
      <c r="BT51" s="490" t="s">
        <v>3581</v>
      </c>
      <c r="BU51" s="490" t="s">
        <v>101</v>
      </c>
      <c r="BV51" s="490" t="s">
        <v>627</v>
      </c>
      <c r="BW51" s="490">
        <v>1622</v>
      </c>
      <c r="BX51" s="1553" t="s">
        <v>3582</v>
      </c>
      <c r="BY51" s="486" t="s">
        <v>107</v>
      </c>
      <c r="BZ51" s="1553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3"/>
      <c r="C52" s="1453"/>
      <c r="D52" s="1453"/>
      <c r="E52" s="1453"/>
      <c r="F52" s="1453"/>
      <c r="G52" s="1453"/>
      <c r="H52" s="1453"/>
      <c r="I52" s="1453"/>
      <c r="J52" s="1465"/>
      <c r="K52" s="1453"/>
      <c r="L52" s="1453"/>
      <c r="M52" s="1453"/>
      <c r="N52" s="1453"/>
      <c r="O52" s="1453"/>
      <c r="P52" s="1453"/>
      <c r="Q52" s="490">
        <v>9</v>
      </c>
      <c r="R52" s="490">
        <v>16</v>
      </c>
      <c r="S52" s="1584"/>
      <c r="T52" s="1453"/>
      <c r="U52" s="1453"/>
      <c r="V52" s="1453"/>
      <c r="W52" s="1453"/>
      <c r="X52" s="1453"/>
      <c r="Y52" s="1453"/>
      <c r="Z52" s="1461"/>
      <c r="AA52" s="1453"/>
      <c r="AB52" s="486">
        <v>258</v>
      </c>
      <c r="AC52" s="1453"/>
      <c r="AD52" s="1453"/>
      <c r="AE52" s="1461"/>
      <c r="AF52" s="1453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3"/>
      <c r="BP52" s="1453"/>
      <c r="BQ52" s="1453"/>
      <c r="BR52" s="1453"/>
      <c r="BS52" s="1453"/>
      <c r="BT52" s="490" t="s">
        <v>3583</v>
      </c>
      <c r="BU52" s="490" t="s">
        <v>101</v>
      </c>
      <c r="BV52" s="490" t="s">
        <v>3584</v>
      </c>
      <c r="BW52" s="490">
        <v>1622</v>
      </c>
      <c r="BX52" s="1453"/>
      <c r="BY52" s="486" t="s">
        <v>107</v>
      </c>
      <c r="BZ52" s="1453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54"/>
      <c r="C53" s="1454"/>
      <c r="D53" s="1454"/>
      <c r="E53" s="1454"/>
      <c r="F53" s="1454"/>
      <c r="G53" s="1454"/>
      <c r="H53" s="1454"/>
      <c r="I53" s="1454"/>
      <c r="J53" s="1466"/>
      <c r="K53" s="1454"/>
      <c r="L53" s="1454"/>
      <c r="M53" s="1454"/>
      <c r="N53" s="1454"/>
      <c r="O53" s="1454"/>
      <c r="P53" s="1454"/>
      <c r="Q53" s="490">
        <v>10</v>
      </c>
      <c r="R53" s="490">
        <v>16</v>
      </c>
      <c r="S53" s="1585"/>
      <c r="T53" s="1454"/>
      <c r="U53" s="1454"/>
      <c r="V53" s="1459"/>
      <c r="W53" s="1459"/>
      <c r="X53" s="1459"/>
      <c r="Y53" s="1459"/>
      <c r="Z53" s="1462"/>
      <c r="AA53" s="1459"/>
      <c r="AB53" s="486">
        <v>258</v>
      </c>
      <c r="AC53" s="1459"/>
      <c r="AD53" s="1459"/>
      <c r="AE53" s="1462"/>
      <c r="AF53" s="1459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54"/>
      <c r="BP53" s="1454"/>
      <c r="BQ53" s="1454"/>
      <c r="BR53" s="1454"/>
      <c r="BS53" s="1454"/>
      <c r="BT53" s="490" t="s">
        <v>3585</v>
      </c>
      <c r="BU53" s="490" t="s">
        <v>101</v>
      </c>
      <c r="BV53" s="490" t="s">
        <v>3586</v>
      </c>
      <c r="BW53" s="490">
        <v>1622</v>
      </c>
      <c r="BX53" s="1454"/>
      <c r="BY53" s="486" t="s">
        <v>107</v>
      </c>
      <c r="BZ53" s="1454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5">
        <v>5</v>
      </c>
      <c r="C56" s="1455" t="s">
        <v>3594</v>
      </c>
      <c r="D56" s="1455" t="s">
        <v>3595</v>
      </c>
      <c r="E56" s="1489" t="s">
        <v>52</v>
      </c>
      <c r="F56" s="1455" t="s">
        <v>45</v>
      </c>
      <c r="G56" s="1455">
        <v>2026011396</v>
      </c>
      <c r="H56" s="1480" t="s">
        <v>1506</v>
      </c>
      <c r="I56" s="1479">
        <v>1024287</v>
      </c>
      <c r="J56" s="1479" t="s">
        <v>3596</v>
      </c>
      <c r="K56" s="1479" t="s">
        <v>3597</v>
      </c>
      <c r="L56" s="1479">
        <v>4</v>
      </c>
      <c r="M56" s="1479" t="s">
        <v>32</v>
      </c>
      <c r="N56" s="1479" t="s">
        <v>33</v>
      </c>
      <c r="O56" s="1479" t="s">
        <v>57</v>
      </c>
      <c r="P56" s="1479" t="s">
        <v>48</v>
      </c>
      <c r="Q56" s="479">
        <v>39</v>
      </c>
      <c r="R56" s="479">
        <v>10</v>
      </c>
      <c r="S56" s="1488" t="s">
        <v>3598</v>
      </c>
      <c r="T56" s="1488" t="s">
        <v>3569</v>
      </c>
      <c r="U56" s="1455" t="s">
        <v>3358</v>
      </c>
      <c r="V56" s="1455" t="s">
        <v>3599</v>
      </c>
      <c r="W56" s="1455" t="s">
        <v>36</v>
      </c>
      <c r="X56" s="1455" t="s">
        <v>37</v>
      </c>
      <c r="Y56" s="1455" t="s">
        <v>38</v>
      </c>
      <c r="Z56" s="1479" t="s">
        <v>3600</v>
      </c>
      <c r="AA56" s="1479" t="s">
        <v>39</v>
      </c>
      <c r="AB56" s="481">
        <v>254</v>
      </c>
      <c r="AC56" s="1455" t="s">
        <v>40</v>
      </c>
      <c r="AD56" s="1455" t="s">
        <v>41</v>
      </c>
      <c r="AE56" s="1479" t="s">
        <v>3601</v>
      </c>
      <c r="AF56" s="1479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95" t="s">
        <v>3605</v>
      </c>
      <c r="BP56" s="1479" t="s">
        <v>3606</v>
      </c>
      <c r="BQ56" s="1455" t="s">
        <v>3607</v>
      </c>
      <c r="BR56" s="1455" t="s">
        <v>95</v>
      </c>
      <c r="BS56" s="1455"/>
      <c r="BT56" s="479" t="s">
        <v>3608</v>
      </c>
      <c r="BU56" s="479" t="s">
        <v>180</v>
      </c>
      <c r="BV56" s="479" t="s">
        <v>3609</v>
      </c>
      <c r="BW56" s="479">
        <v>1542</v>
      </c>
      <c r="BX56" s="1480" t="s">
        <v>2603</v>
      </c>
      <c r="BY56" s="481" t="s">
        <v>3414</v>
      </c>
      <c r="BZ56" s="1480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3"/>
      <c r="C57" s="1453"/>
      <c r="D57" s="1453"/>
      <c r="E57" s="1453"/>
      <c r="F57" s="1453"/>
      <c r="G57" s="1453"/>
      <c r="H57" s="1453"/>
      <c r="I57" s="1453"/>
      <c r="J57" s="1453"/>
      <c r="K57" s="1453"/>
      <c r="L57" s="1453"/>
      <c r="M57" s="1453"/>
      <c r="N57" s="1453"/>
      <c r="O57" s="1453"/>
      <c r="P57" s="1453"/>
      <c r="Q57" s="479">
        <v>40</v>
      </c>
      <c r="R57" s="479">
        <v>10</v>
      </c>
      <c r="S57" s="1453"/>
      <c r="T57" s="1453"/>
      <c r="U57" s="1453"/>
      <c r="V57" s="1470"/>
      <c r="W57" s="1470"/>
      <c r="X57" s="1470"/>
      <c r="Y57" s="1470"/>
      <c r="Z57" s="1471"/>
      <c r="AA57" s="1470"/>
      <c r="AB57" s="481">
        <v>254</v>
      </c>
      <c r="AC57" s="1459"/>
      <c r="AD57" s="1459"/>
      <c r="AE57" s="1462"/>
      <c r="AF57" s="1459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3"/>
      <c r="BP57" s="1453"/>
      <c r="BQ57" s="1453"/>
      <c r="BR57" s="1453"/>
      <c r="BS57" s="1453"/>
      <c r="BT57" s="1479" t="s">
        <v>3610</v>
      </c>
      <c r="BU57" s="1479" t="s">
        <v>180</v>
      </c>
      <c r="BV57" s="1479" t="s">
        <v>1628</v>
      </c>
      <c r="BW57" s="1479">
        <v>1542</v>
      </c>
      <c r="BX57" s="1453"/>
      <c r="BY57" s="481" t="s">
        <v>3414</v>
      </c>
      <c r="BZ57" s="1453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54"/>
      <c r="C58" s="1454"/>
      <c r="D58" s="1454"/>
      <c r="E58" s="1454"/>
      <c r="F58" s="1454"/>
      <c r="G58" s="1454"/>
      <c r="H58" s="1454"/>
      <c r="I58" s="1454"/>
      <c r="J58" s="1454"/>
      <c r="K58" s="1454"/>
      <c r="L58" s="1454"/>
      <c r="M58" s="1454"/>
      <c r="N58" s="1454"/>
      <c r="O58" s="1454"/>
      <c r="P58" s="1454"/>
      <c r="Q58" s="479">
        <v>41</v>
      </c>
      <c r="R58" s="479">
        <v>10</v>
      </c>
      <c r="S58" s="1454"/>
      <c r="T58" s="1454"/>
      <c r="U58" s="1454"/>
      <c r="V58" s="1459"/>
      <c r="W58" s="1459"/>
      <c r="X58" s="1459"/>
      <c r="Y58" s="1459"/>
      <c r="Z58" s="1462"/>
      <c r="AA58" s="1459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54"/>
      <c r="BP58" s="1454"/>
      <c r="BQ58" s="1454"/>
      <c r="BR58" s="1454"/>
      <c r="BS58" s="1454"/>
      <c r="BT58" s="1454"/>
      <c r="BU58" s="1454"/>
      <c r="BV58" s="1454"/>
      <c r="BW58" s="1454"/>
      <c r="BX58" s="1454"/>
      <c r="BY58" s="481" t="s">
        <v>3414</v>
      </c>
      <c r="BZ58" s="1454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58">
        <v>5</v>
      </c>
      <c r="C59" s="1458" t="s">
        <v>43</v>
      </c>
      <c r="D59" s="1458" t="s">
        <v>2009</v>
      </c>
      <c r="E59" s="1463" t="s">
        <v>953</v>
      </c>
      <c r="F59" s="1464" t="s">
        <v>31</v>
      </c>
      <c r="G59" s="494">
        <v>2026011994</v>
      </c>
      <c r="H59" s="1452" t="s">
        <v>680</v>
      </c>
      <c r="I59" s="1460">
        <v>1034890</v>
      </c>
      <c r="J59" s="1460" t="s">
        <v>3617</v>
      </c>
      <c r="K59" s="1460" t="s">
        <v>3618</v>
      </c>
      <c r="L59" s="1460">
        <v>4</v>
      </c>
      <c r="M59" s="1460" t="s">
        <v>32</v>
      </c>
      <c r="N59" s="1460" t="s">
        <v>33</v>
      </c>
      <c r="O59" s="1467" t="s">
        <v>3619</v>
      </c>
      <c r="P59" s="1460" t="s">
        <v>48</v>
      </c>
      <c r="Q59" s="497">
        <v>29</v>
      </c>
      <c r="R59" s="497">
        <v>8</v>
      </c>
      <c r="S59" s="1580" t="s">
        <v>3572</v>
      </c>
      <c r="T59" s="1469" t="s">
        <v>1716</v>
      </c>
      <c r="U59" s="1458" t="s">
        <v>1018</v>
      </c>
      <c r="V59" s="1464" t="s">
        <v>3620</v>
      </c>
      <c r="W59" s="1458" t="s">
        <v>50</v>
      </c>
      <c r="X59" s="1458" t="s">
        <v>57</v>
      </c>
      <c r="Y59" s="1458" t="s">
        <v>63</v>
      </c>
      <c r="Z59" s="1569" t="s">
        <v>3621</v>
      </c>
      <c r="AA59" s="1460" t="s">
        <v>657</v>
      </c>
      <c r="AB59" s="494">
        <v>336</v>
      </c>
      <c r="AC59" s="1458" t="s">
        <v>924</v>
      </c>
      <c r="AD59" s="1458" t="s">
        <v>57</v>
      </c>
      <c r="AE59" s="1460" t="s">
        <v>3622</v>
      </c>
      <c r="AF59" s="1460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60" t="s">
        <v>3627</v>
      </c>
      <c r="BP59" s="1460" t="s">
        <v>57</v>
      </c>
      <c r="BQ59" s="1458" t="s">
        <v>57</v>
      </c>
      <c r="BR59" s="1458" t="s">
        <v>1721</v>
      </c>
      <c r="BS59" s="1458"/>
      <c r="BT59" s="1460" t="s">
        <v>3628</v>
      </c>
      <c r="BU59" s="1460" t="s">
        <v>1574</v>
      </c>
      <c r="BV59" s="1460" t="s">
        <v>3629</v>
      </c>
      <c r="BW59" s="1460">
        <v>1466</v>
      </c>
      <c r="BX59" s="1452" t="s">
        <v>3711</v>
      </c>
      <c r="BY59" s="494" t="s">
        <v>107</v>
      </c>
      <c r="BZ59" s="1452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3"/>
      <c r="C60" s="1453"/>
      <c r="D60" s="1453"/>
      <c r="E60" s="1453"/>
      <c r="F60" s="1453"/>
      <c r="G60" s="505">
        <v>2026012656</v>
      </c>
      <c r="H60" s="1453"/>
      <c r="I60" s="1453"/>
      <c r="J60" s="1453"/>
      <c r="K60" s="1453"/>
      <c r="L60" s="1453"/>
      <c r="M60" s="1453"/>
      <c r="N60" s="1453"/>
      <c r="O60" s="1453"/>
      <c r="P60" s="1453"/>
      <c r="Q60" s="468">
        <v>33</v>
      </c>
      <c r="R60" s="497">
        <v>8</v>
      </c>
      <c r="S60" s="1581"/>
      <c r="T60" s="1453"/>
      <c r="U60" s="1453"/>
      <c r="V60" s="1459"/>
      <c r="W60" s="1459"/>
      <c r="X60" s="1459"/>
      <c r="Y60" s="1459"/>
      <c r="Z60" s="1462"/>
      <c r="AA60" s="1459"/>
      <c r="AB60" s="494">
        <v>336</v>
      </c>
      <c r="AC60" s="1470"/>
      <c r="AD60" s="1470"/>
      <c r="AE60" s="1471"/>
      <c r="AF60" s="1470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3"/>
      <c r="BP60" s="1453"/>
      <c r="BQ60" s="1453"/>
      <c r="BR60" s="1453"/>
      <c r="BS60" s="1453"/>
      <c r="BT60" s="1453"/>
      <c r="BU60" s="1453"/>
      <c r="BV60" s="1453"/>
      <c r="BW60" s="1453"/>
      <c r="BX60" s="1454"/>
      <c r="BY60" s="494" t="s">
        <v>107</v>
      </c>
      <c r="BZ60" s="1453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3"/>
      <c r="C61" s="1453"/>
      <c r="D61" s="1453"/>
      <c r="E61" s="1453"/>
      <c r="F61" s="1453"/>
      <c r="G61" s="1578">
        <v>2026011994</v>
      </c>
      <c r="H61" s="1453"/>
      <c r="I61" s="1453"/>
      <c r="J61" s="1453"/>
      <c r="K61" s="1453"/>
      <c r="L61" s="1453"/>
      <c r="M61" s="1453"/>
      <c r="N61" s="1453"/>
      <c r="O61" s="1453"/>
      <c r="P61" s="1453"/>
      <c r="Q61" s="497">
        <v>31</v>
      </c>
      <c r="R61" s="497">
        <v>12</v>
      </c>
      <c r="S61" s="1581"/>
      <c r="T61" s="1453"/>
      <c r="U61" s="1453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70"/>
      <c r="AD61" s="1470"/>
      <c r="AE61" s="1471"/>
      <c r="AF61" s="1470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3"/>
      <c r="BP61" s="1453"/>
      <c r="BQ61" s="1453"/>
      <c r="BR61" s="1453"/>
      <c r="BS61" s="1453"/>
      <c r="BT61" s="1453"/>
      <c r="BU61" s="1453"/>
      <c r="BV61" s="1453"/>
      <c r="BW61" s="1453"/>
      <c r="BX61" s="1452" t="s">
        <v>2603</v>
      </c>
      <c r="BY61" s="494" t="s">
        <v>107</v>
      </c>
      <c r="BZ61" s="1453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54"/>
      <c r="C62" s="1454"/>
      <c r="D62" s="1454"/>
      <c r="E62" s="1454"/>
      <c r="F62" s="1454"/>
      <c r="G62" s="1579"/>
      <c r="H62" s="1454"/>
      <c r="I62" s="1454"/>
      <c r="J62" s="1454"/>
      <c r="K62" s="1454"/>
      <c r="L62" s="1454"/>
      <c r="M62" s="1454"/>
      <c r="N62" s="1454"/>
      <c r="O62" s="1454"/>
      <c r="P62" s="1454"/>
      <c r="Q62" s="497">
        <v>32</v>
      </c>
      <c r="R62" s="497">
        <v>12</v>
      </c>
      <c r="S62" s="1582"/>
      <c r="T62" s="1454"/>
      <c r="U62" s="1454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59"/>
      <c r="AD62" s="1459"/>
      <c r="AE62" s="1462"/>
      <c r="AF62" s="1459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54"/>
      <c r="BP62" s="1454"/>
      <c r="BQ62" s="1454"/>
      <c r="BR62" s="1454"/>
      <c r="BS62" s="1454"/>
      <c r="BT62" s="1454"/>
      <c r="BU62" s="1454"/>
      <c r="BV62" s="1454"/>
      <c r="BW62" s="1454"/>
      <c r="BX62" s="1454"/>
      <c r="BY62" s="494" t="s">
        <v>107</v>
      </c>
      <c r="BZ62" s="1454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58">
        <v>5</v>
      </c>
      <c r="C63" s="1458" t="s">
        <v>43</v>
      </c>
      <c r="D63" s="1458" t="s">
        <v>2009</v>
      </c>
      <c r="E63" s="1463" t="s">
        <v>953</v>
      </c>
      <c r="F63" s="1464" t="s">
        <v>31</v>
      </c>
      <c r="G63" s="1458">
        <v>2026011995</v>
      </c>
      <c r="H63" s="1452" t="s">
        <v>680</v>
      </c>
      <c r="I63" s="1460">
        <v>1036140</v>
      </c>
      <c r="J63" s="1460" t="s">
        <v>1584</v>
      </c>
      <c r="K63" s="1460" t="s">
        <v>3618</v>
      </c>
      <c r="L63" s="1460">
        <v>4</v>
      </c>
      <c r="M63" s="1460" t="s">
        <v>32</v>
      </c>
      <c r="N63" s="1460" t="s">
        <v>33</v>
      </c>
      <c r="O63" s="1467" t="s">
        <v>868</v>
      </c>
      <c r="P63" s="1460" t="s">
        <v>48</v>
      </c>
      <c r="Q63" s="497">
        <v>21</v>
      </c>
      <c r="R63" s="497">
        <v>12</v>
      </c>
      <c r="S63" s="1580" t="s">
        <v>3572</v>
      </c>
      <c r="T63" s="1469" t="s">
        <v>1716</v>
      </c>
      <c r="U63" s="1458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58" t="s">
        <v>924</v>
      </c>
      <c r="AD63" s="1458" t="s">
        <v>57</v>
      </c>
      <c r="AE63" s="1460" t="s">
        <v>3633</v>
      </c>
      <c r="AF63" s="1460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60" t="s">
        <v>3639</v>
      </c>
      <c r="BP63" s="1460" t="s">
        <v>57</v>
      </c>
      <c r="BQ63" s="1458" t="s">
        <v>57</v>
      </c>
      <c r="BR63" s="1458" t="s">
        <v>1721</v>
      </c>
      <c r="BS63" s="1458"/>
      <c r="BT63" s="1460" t="s">
        <v>2989</v>
      </c>
      <c r="BU63" s="1460" t="s">
        <v>1574</v>
      </c>
      <c r="BV63" s="1460" t="s">
        <v>2990</v>
      </c>
      <c r="BW63" s="1460">
        <v>1466</v>
      </c>
      <c r="BX63" s="498" t="s">
        <v>3640</v>
      </c>
      <c r="BY63" s="494" t="s">
        <v>107</v>
      </c>
      <c r="BZ63" s="1452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3"/>
      <c r="C64" s="1453"/>
      <c r="D64" s="1453"/>
      <c r="E64" s="1453"/>
      <c r="F64" s="1453"/>
      <c r="G64" s="1453"/>
      <c r="H64" s="1453"/>
      <c r="I64" s="1453"/>
      <c r="J64" s="1453"/>
      <c r="K64" s="1453"/>
      <c r="L64" s="1453"/>
      <c r="M64" s="1453"/>
      <c r="N64" s="1453"/>
      <c r="O64" s="1453"/>
      <c r="P64" s="1453"/>
      <c r="Q64" s="497">
        <v>22</v>
      </c>
      <c r="R64" s="497">
        <v>12</v>
      </c>
      <c r="S64" s="1581"/>
      <c r="T64" s="1453"/>
      <c r="U64" s="1453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70"/>
      <c r="AD64" s="1470"/>
      <c r="AE64" s="1471"/>
      <c r="AF64" s="1470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3"/>
      <c r="BP64" s="1453"/>
      <c r="BQ64" s="1453"/>
      <c r="BR64" s="1453"/>
      <c r="BS64" s="1453"/>
      <c r="BT64" s="1453"/>
      <c r="BU64" s="1453"/>
      <c r="BV64" s="1453"/>
      <c r="BW64" s="1453"/>
      <c r="BX64" s="1452" t="s">
        <v>2603</v>
      </c>
      <c r="BY64" s="494" t="s">
        <v>107</v>
      </c>
      <c r="BZ64" s="1453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54"/>
      <c r="C65" s="1454"/>
      <c r="D65" s="1454"/>
      <c r="E65" s="1454"/>
      <c r="F65" s="1454"/>
      <c r="G65" s="1454"/>
      <c r="H65" s="1454"/>
      <c r="I65" s="1454"/>
      <c r="J65" s="1454"/>
      <c r="K65" s="1454"/>
      <c r="L65" s="1454"/>
      <c r="M65" s="1454"/>
      <c r="N65" s="1454"/>
      <c r="O65" s="1454"/>
      <c r="P65" s="1454"/>
      <c r="Q65" s="497">
        <v>23</v>
      </c>
      <c r="R65" s="497">
        <v>12</v>
      </c>
      <c r="S65" s="1582"/>
      <c r="T65" s="1454"/>
      <c r="U65" s="1454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59"/>
      <c r="AD65" s="1459"/>
      <c r="AE65" s="1462"/>
      <c r="AF65" s="1459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54"/>
      <c r="BP65" s="1454"/>
      <c r="BQ65" s="1454"/>
      <c r="BR65" s="1454"/>
      <c r="BS65" s="1454"/>
      <c r="BT65" s="1454"/>
      <c r="BU65" s="1454"/>
      <c r="BV65" s="1454"/>
      <c r="BW65" s="1454"/>
      <c r="BX65" s="1454"/>
      <c r="BY65" s="494" t="s">
        <v>107</v>
      </c>
      <c r="BZ65" s="1454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5">
        <v>6</v>
      </c>
      <c r="C68" s="1455" t="s">
        <v>3594</v>
      </c>
      <c r="D68" s="1455" t="s">
        <v>3595</v>
      </c>
      <c r="E68" s="1455" t="s">
        <v>953</v>
      </c>
      <c r="F68" s="1455" t="s">
        <v>45</v>
      </c>
      <c r="G68" s="1455">
        <v>2026011484</v>
      </c>
      <c r="H68" s="1480" t="s">
        <v>1518</v>
      </c>
      <c r="I68" s="1479">
        <v>1027747</v>
      </c>
      <c r="J68" s="1479" t="s">
        <v>4127</v>
      </c>
      <c r="K68" s="1479" t="s">
        <v>3253</v>
      </c>
      <c r="L68" s="1479">
        <v>4</v>
      </c>
      <c r="M68" s="1479" t="s">
        <v>32</v>
      </c>
      <c r="N68" s="1479" t="s">
        <v>33</v>
      </c>
      <c r="O68" s="1479" t="s">
        <v>57</v>
      </c>
      <c r="P68" s="1479" t="s">
        <v>48</v>
      </c>
      <c r="Q68" s="511">
        <v>3</v>
      </c>
      <c r="R68" s="511">
        <v>10</v>
      </c>
      <c r="S68" s="1586" t="s">
        <v>4088</v>
      </c>
      <c r="T68" s="1488" t="s">
        <v>955</v>
      </c>
      <c r="U68" s="1455" t="s">
        <v>3358</v>
      </c>
      <c r="V68" s="1455" t="s">
        <v>2041</v>
      </c>
      <c r="W68" s="1455" t="s">
        <v>60</v>
      </c>
      <c r="X68" s="1455" t="s">
        <v>37</v>
      </c>
      <c r="Y68" s="1455" t="s">
        <v>61</v>
      </c>
      <c r="Z68" s="1479" t="s">
        <v>4129</v>
      </c>
      <c r="AA68" s="1479" t="s">
        <v>55</v>
      </c>
      <c r="AB68" s="510">
        <v>246</v>
      </c>
      <c r="AC68" s="1455" t="s">
        <v>40</v>
      </c>
      <c r="AD68" s="1455" t="s">
        <v>41</v>
      </c>
      <c r="AE68" s="1479" t="s">
        <v>4130</v>
      </c>
      <c r="AF68" s="1479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95" t="s">
        <v>4132</v>
      </c>
      <c r="BP68" s="1479" t="s">
        <v>4133</v>
      </c>
      <c r="BQ68" s="1455" t="s">
        <v>4134</v>
      </c>
      <c r="BR68" s="1455" t="s">
        <v>947</v>
      </c>
      <c r="BS68" s="1455"/>
      <c r="BT68" s="511" t="s">
        <v>4113</v>
      </c>
      <c r="BU68" s="511" t="s">
        <v>626</v>
      </c>
      <c r="BV68" s="511" t="s">
        <v>1575</v>
      </c>
      <c r="BW68" s="511">
        <v>1462</v>
      </c>
      <c r="BX68" s="1455"/>
      <c r="BY68" s="510" t="s">
        <v>1861</v>
      </c>
      <c r="BZ68" s="1480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3"/>
      <c r="C69" s="1453"/>
      <c r="D69" s="1453"/>
      <c r="E69" s="1453"/>
      <c r="F69" s="1453"/>
      <c r="G69" s="1453"/>
      <c r="H69" s="1453"/>
      <c r="I69" s="1453"/>
      <c r="J69" s="1453"/>
      <c r="K69" s="1453"/>
      <c r="L69" s="1453"/>
      <c r="M69" s="1453"/>
      <c r="N69" s="1453"/>
      <c r="O69" s="1453"/>
      <c r="P69" s="1453"/>
      <c r="Q69" s="511">
        <v>4</v>
      </c>
      <c r="R69" s="511">
        <v>10</v>
      </c>
      <c r="S69" s="1587"/>
      <c r="T69" s="1453"/>
      <c r="U69" s="1453"/>
      <c r="V69" s="1470"/>
      <c r="W69" s="1470"/>
      <c r="X69" s="1470"/>
      <c r="Y69" s="1470"/>
      <c r="Z69" s="1471"/>
      <c r="AA69" s="1470"/>
      <c r="AB69" s="510">
        <v>246</v>
      </c>
      <c r="AC69" s="1459"/>
      <c r="AD69" s="1459"/>
      <c r="AE69" s="1462"/>
      <c r="AF69" s="1459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3"/>
      <c r="BP69" s="1453"/>
      <c r="BQ69" s="1453"/>
      <c r="BR69" s="1453"/>
      <c r="BS69" s="1453"/>
      <c r="BT69" s="1479" t="s">
        <v>4114</v>
      </c>
      <c r="BU69" s="1479" t="s">
        <v>626</v>
      </c>
      <c r="BV69" s="1479" t="s">
        <v>1628</v>
      </c>
      <c r="BW69" s="1479">
        <v>1462</v>
      </c>
      <c r="BX69" s="1453"/>
      <c r="BY69" s="510" t="s">
        <v>1861</v>
      </c>
      <c r="BZ69" s="1453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54"/>
      <c r="C70" s="1454"/>
      <c r="D70" s="1454"/>
      <c r="E70" s="1454"/>
      <c r="F70" s="1454"/>
      <c r="G70" s="1454"/>
      <c r="H70" s="1454"/>
      <c r="I70" s="1454"/>
      <c r="J70" s="1454"/>
      <c r="K70" s="1454"/>
      <c r="L70" s="1454"/>
      <c r="M70" s="1454"/>
      <c r="N70" s="1454"/>
      <c r="O70" s="1454"/>
      <c r="P70" s="1454"/>
      <c r="Q70" s="511">
        <v>5</v>
      </c>
      <c r="R70" s="511">
        <v>10</v>
      </c>
      <c r="S70" s="1588"/>
      <c r="T70" s="1454"/>
      <c r="U70" s="1454"/>
      <c r="V70" s="1459"/>
      <c r="W70" s="1459"/>
      <c r="X70" s="1459"/>
      <c r="Y70" s="1459"/>
      <c r="Z70" s="1462"/>
      <c r="AA70" s="1459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54"/>
      <c r="BP70" s="1454"/>
      <c r="BQ70" s="1454"/>
      <c r="BR70" s="1454"/>
      <c r="BS70" s="1454"/>
      <c r="BT70" s="1454"/>
      <c r="BU70" s="1454"/>
      <c r="BV70" s="1454"/>
      <c r="BW70" s="1454"/>
      <c r="BX70" s="1454"/>
      <c r="BY70" s="510" t="s">
        <v>1861</v>
      </c>
      <c r="BZ70" s="1454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5">
        <v>6</v>
      </c>
      <c r="C71" s="1455" t="s">
        <v>29</v>
      </c>
      <c r="D71" s="1455" t="s">
        <v>4091</v>
      </c>
      <c r="E71" s="1489" t="s">
        <v>953</v>
      </c>
      <c r="F71" s="1455" t="s">
        <v>45</v>
      </c>
      <c r="G71" s="1455">
        <v>2026012119</v>
      </c>
      <c r="H71" s="1480" t="s">
        <v>680</v>
      </c>
      <c r="I71" s="1479">
        <v>1032586</v>
      </c>
      <c r="J71" s="1479" t="s">
        <v>4092</v>
      </c>
      <c r="K71" s="1479" t="s">
        <v>4093</v>
      </c>
      <c r="L71" s="1479">
        <v>4</v>
      </c>
      <c r="M71" s="1479" t="s">
        <v>32</v>
      </c>
      <c r="N71" s="1479" t="s">
        <v>33</v>
      </c>
      <c r="O71" s="1479" t="s">
        <v>57</v>
      </c>
      <c r="P71" s="1479" t="s">
        <v>48</v>
      </c>
      <c r="Q71" s="511">
        <v>3</v>
      </c>
      <c r="R71" s="511">
        <v>20</v>
      </c>
      <c r="S71" s="1586" t="s">
        <v>4088</v>
      </c>
      <c r="T71" s="1488" t="s">
        <v>4094</v>
      </c>
      <c r="U71" s="1455" t="s">
        <v>1548</v>
      </c>
      <c r="V71" s="1455" t="s">
        <v>935</v>
      </c>
      <c r="W71" s="1455" t="s">
        <v>60</v>
      </c>
      <c r="X71" s="1455" t="s">
        <v>37</v>
      </c>
      <c r="Y71" s="1455" t="s">
        <v>61</v>
      </c>
      <c r="Z71" s="1479" t="s">
        <v>4095</v>
      </c>
      <c r="AA71" s="1479" t="s">
        <v>752</v>
      </c>
      <c r="AB71" s="510">
        <v>244</v>
      </c>
      <c r="AC71" s="1455" t="s">
        <v>40</v>
      </c>
      <c r="AD71" s="1455" t="s">
        <v>41</v>
      </c>
      <c r="AE71" s="1479" t="s">
        <v>4096</v>
      </c>
      <c r="AF71" s="1479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79" t="s">
        <v>4098</v>
      </c>
      <c r="BP71" s="1479" t="s">
        <v>4099</v>
      </c>
      <c r="BQ71" s="1455" t="s">
        <v>3928</v>
      </c>
      <c r="BR71" s="1455" t="s">
        <v>95</v>
      </c>
      <c r="BS71" s="1455"/>
      <c r="BT71" s="1479" t="s">
        <v>179</v>
      </c>
      <c r="BU71" s="1479" t="s">
        <v>180</v>
      </c>
      <c r="BV71" s="1479" t="s">
        <v>802</v>
      </c>
      <c r="BW71" s="1479">
        <v>1542</v>
      </c>
      <c r="BX71" s="1455" t="s">
        <v>4100</v>
      </c>
      <c r="BY71" s="510" t="s">
        <v>107</v>
      </c>
      <c r="BZ71" s="1480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3"/>
      <c r="C72" s="1453"/>
      <c r="D72" s="1453"/>
      <c r="E72" s="1453"/>
      <c r="F72" s="1453"/>
      <c r="G72" s="1453"/>
      <c r="H72" s="1453"/>
      <c r="I72" s="1453"/>
      <c r="J72" s="1453"/>
      <c r="K72" s="1453"/>
      <c r="L72" s="1453"/>
      <c r="M72" s="1453"/>
      <c r="N72" s="1453"/>
      <c r="O72" s="1453"/>
      <c r="P72" s="1453"/>
      <c r="Q72" s="511">
        <v>4</v>
      </c>
      <c r="R72" s="511">
        <v>20</v>
      </c>
      <c r="S72" s="1587"/>
      <c r="T72" s="1453"/>
      <c r="U72" s="1453"/>
      <c r="V72" s="1453"/>
      <c r="W72" s="1453"/>
      <c r="X72" s="1453"/>
      <c r="Y72" s="1453"/>
      <c r="Z72" s="1461"/>
      <c r="AA72" s="1453"/>
      <c r="AB72" s="510">
        <v>244</v>
      </c>
      <c r="AC72" s="1453"/>
      <c r="AD72" s="1453"/>
      <c r="AE72" s="1461"/>
      <c r="AF72" s="1453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3"/>
      <c r="BP72" s="1453"/>
      <c r="BQ72" s="1453"/>
      <c r="BR72" s="1453"/>
      <c r="BS72" s="1453"/>
      <c r="BT72" s="1453"/>
      <c r="BU72" s="1453"/>
      <c r="BV72" s="1453"/>
      <c r="BW72" s="1453"/>
      <c r="BX72" s="1453"/>
      <c r="BY72" s="510" t="s">
        <v>107</v>
      </c>
      <c r="BZ72" s="1453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3"/>
      <c r="C73" s="1453"/>
      <c r="D73" s="1453"/>
      <c r="E73" s="1453"/>
      <c r="F73" s="1453"/>
      <c r="G73" s="1453"/>
      <c r="H73" s="1453"/>
      <c r="I73" s="1453"/>
      <c r="J73" s="1453"/>
      <c r="K73" s="1453"/>
      <c r="L73" s="1453"/>
      <c r="M73" s="1453"/>
      <c r="N73" s="1453"/>
      <c r="O73" s="1453"/>
      <c r="P73" s="1453"/>
      <c r="Q73" s="511">
        <v>5</v>
      </c>
      <c r="R73" s="511">
        <v>20</v>
      </c>
      <c r="S73" s="1587"/>
      <c r="T73" s="1453"/>
      <c r="U73" s="1453"/>
      <c r="V73" s="1470"/>
      <c r="W73" s="1470"/>
      <c r="X73" s="1470"/>
      <c r="Y73" s="1470"/>
      <c r="Z73" s="1471"/>
      <c r="AA73" s="1470"/>
      <c r="AB73" s="510">
        <v>244</v>
      </c>
      <c r="AC73" s="1470"/>
      <c r="AD73" s="1470"/>
      <c r="AE73" s="1471"/>
      <c r="AF73" s="1470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3"/>
      <c r="BP73" s="1453"/>
      <c r="BQ73" s="1453"/>
      <c r="BR73" s="1453"/>
      <c r="BS73" s="1453"/>
      <c r="BT73" s="1453"/>
      <c r="BU73" s="1453"/>
      <c r="BV73" s="1453"/>
      <c r="BW73" s="1453"/>
      <c r="BX73" s="1453"/>
      <c r="BY73" s="510" t="s">
        <v>107</v>
      </c>
      <c r="BZ73" s="1453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54"/>
      <c r="C74" s="1454"/>
      <c r="D74" s="1454"/>
      <c r="E74" s="1454"/>
      <c r="F74" s="1454"/>
      <c r="G74" s="1454"/>
      <c r="H74" s="1454"/>
      <c r="I74" s="1454"/>
      <c r="J74" s="1454"/>
      <c r="K74" s="1454"/>
      <c r="L74" s="1454"/>
      <c r="M74" s="1454"/>
      <c r="N74" s="1454"/>
      <c r="O74" s="1454"/>
      <c r="P74" s="1454"/>
      <c r="Q74" s="511">
        <v>6</v>
      </c>
      <c r="R74" s="511">
        <v>20</v>
      </c>
      <c r="S74" s="1588"/>
      <c r="T74" s="1454"/>
      <c r="U74" s="1454"/>
      <c r="V74" s="1459"/>
      <c r="W74" s="1459"/>
      <c r="X74" s="1459"/>
      <c r="Y74" s="1459"/>
      <c r="Z74" s="1462"/>
      <c r="AA74" s="1459"/>
      <c r="AB74" s="510">
        <v>244</v>
      </c>
      <c r="AC74" s="1459"/>
      <c r="AD74" s="1459"/>
      <c r="AE74" s="1462"/>
      <c r="AF74" s="1459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54"/>
      <c r="BP74" s="1454"/>
      <c r="BQ74" s="1454"/>
      <c r="BR74" s="1454"/>
      <c r="BS74" s="1454"/>
      <c r="BT74" s="1454"/>
      <c r="BU74" s="1454"/>
      <c r="BV74" s="1454"/>
      <c r="BW74" s="1454"/>
      <c r="BX74" s="1454"/>
      <c r="BY74" s="510" t="s">
        <v>107</v>
      </c>
      <c r="BZ74" s="1454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5">
        <v>6</v>
      </c>
      <c r="C75" s="1455" t="s">
        <v>3594</v>
      </c>
      <c r="D75" s="1455" t="s">
        <v>3595</v>
      </c>
      <c r="E75" s="1455" t="s">
        <v>1498</v>
      </c>
      <c r="F75" s="1455" t="s">
        <v>45</v>
      </c>
      <c r="G75" s="1455">
        <v>2026011479</v>
      </c>
      <c r="H75" s="1480" t="s">
        <v>1518</v>
      </c>
      <c r="I75" s="1479">
        <v>1021683</v>
      </c>
      <c r="J75" s="1479" t="s">
        <v>4104</v>
      </c>
      <c r="K75" s="1479" t="s">
        <v>4105</v>
      </c>
      <c r="L75" s="1479">
        <v>4</v>
      </c>
      <c r="M75" s="1479" t="s">
        <v>32</v>
      </c>
      <c r="N75" s="1479" t="s">
        <v>33</v>
      </c>
      <c r="O75" s="1479" t="s">
        <v>57</v>
      </c>
      <c r="P75" s="1479" t="s">
        <v>48</v>
      </c>
      <c r="Q75" s="511">
        <v>26</v>
      </c>
      <c r="R75" s="511">
        <v>10</v>
      </c>
      <c r="S75" s="1487" t="s">
        <v>4106</v>
      </c>
      <c r="T75" s="1488" t="s">
        <v>4107</v>
      </c>
      <c r="U75" s="1455" t="s">
        <v>3358</v>
      </c>
      <c r="V75" s="1455" t="s">
        <v>1712</v>
      </c>
      <c r="W75" s="1455" t="s">
        <v>60</v>
      </c>
      <c r="X75" s="1455" t="s">
        <v>37</v>
      </c>
      <c r="Y75" s="1455" t="s">
        <v>61</v>
      </c>
      <c r="Z75" s="1479" t="s">
        <v>4108</v>
      </c>
      <c r="AA75" s="1479" t="s">
        <v>55</v>
      </c>
      <c r="AB75" s="510">
        <v>254</v>
      </c>
      <c r="AC75" s="1455" t="s">
        <v>40</v>
      </c>
      <c r="AD75" s="1455" t="s">
        <v>41</v>
      </c>
      <c r="AE75" s="1479" t="s">
        <v>4109</v>
      </c>
      <c r="AF75" s="1479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80" t="s">
        <v>4111</v>
      </c>
      <c r="BP75" s="1479" t="s">
        <v>2717</v>
      </c>
      <c r="BQ75" s="1455" t="s">
        <v>4112</v>
      </c>
      <c r="BR75" s="1455" t="s">
        <v>95</v>
      </c>
      <c r="BS75" s="1455"/>
      <c r="BT75" s="511" t="s">
        <v>4113</v>
      </c>
      <c r="BU75" s="511" t="s">
        <v>626</v>
      </c>
      <c r="BV75" s="511" t="s">
        <v>1575</v>
      </c>
      <c r="BW75" s="511">
        <v>1462</v>
      </c>
      <c r="BX75" s="1455"/>
      <c r="BY75" s="510" t="s">
        <v>3215</v>
      </c>
      <c r="BZ75" s="1480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3"/>
      <c r="C76" s="1453"/>
      <c r="D76" s="1453"/>
      <c r="E76" s="1453"/>
      <c r="F76" s="1453"/>
      <c r="G76" s="1453"/>
      <c r="H76" s="1453"/>
      <c r="I76" s="1453"/>
      <c r="J76" s="1453"/>
      <c r="K76" s="1453"/>
      <c r="L76" s="1453"/>
      <c r="M76" s="1453"/>
      <c r="N76" s="1453"/>
      <c r="O76" s="1453"/>
      <c r="P76" s="1453"/>
      <c r="Q76" s="511">
        <v>27</v>
      </c>
      <c r="R76" s="511">
        <v>10</v>
      </c>
      <c r="S76" s="1453"/>
      <c r="T76" s="1453"/>
      <c r="U76" s="1453"/>
      <c r="V76" s="1470"/>
      <c r="W76" s="1470"/>
      <c r="X76" s="1470"/>
      <c r="Y76" s="1470"/>
      <c r="Z76" s="1471"/>
      <c r="AA76" s="1470"/>
      <c r="AB76" s="510">
        <v>254</v>
      </c>
      <c r="AC76" s="1459"/>
      <c r="AD76" s="1459"/>
      <c r="AE76" s="1462"/>
      <c r="AF76" s="1459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3"/>
      <c r="BP76" s="1453"/>
      <c r="BQ76" s="1453"/>
      <c r="BR76" s="1453"/>
      <c r="BS76" s="1453"/>
      <c r="BT76" s="1479" t="s">
        <v>4114</v>
      </c>
      <c r="BU76" s="1479" t="s">
        <v>626</v>
      </c>
      <c r="BV76" s="1479" t="s">
        <v>1628</v>
      </c>
      <c r="BW76" s="1479">
        <v>1462</v>
      </c>
      <c r="BX76" s="1453"/>
      <c r="BY76" s="510" t="s">
        <v>3215</v>
      </c>
      <c r="BZ76" s="1453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54"/>
      <c r="C77" s="1454"/>
      <c r="D77" s="1454"/>
      <c r="E77" s="1454"/>
      <c r="F77" s="1454"/>
      <c r="G77" s="1454"/>
      <c r="H77" s="1454"/>
      <c r="I77" s="1454"/>
      <c r="J77" s="1454"/>
      <c r="K77" s="1454"/>
      <c r="L77" s="1454"/>
      <c r="M77" s="1454"/>
      <c r="N77" s="1454"/>
      <c r="O77" s="1454"/>
      <c r="P77" s="1454"/>
      <c r="Q77" s="511">
        <v>28</v>
      </c>
      <c r="R77" s="511">
        <v>10</v>
      </c>
      <c r="S77" s="1454"/>
      <c r="T77" s="1454"/>
      <c r="U77" s="1454"/>
      <c r="V77" s="1459"/>
      <c r="W77" s="1459"/>
      <c r="X77" s="1459"/>
      <c r="Y77" s="1459"/>
      <c r="Z77" s="1462"/>
      <c r="AA77" s="1459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54"/>
      <c r="BP77" s="1454"/>
      <c r="BQ77" s="1454"/>
      <c r="BR77" s="1454"/>
      <c r="BS77" s="1454"/>
      <c r="BT77" s="1454"/>
      <c r="BU77" s="1454"/>
      <c r="BV77" s="1454"/>
      <c r="BW77" s="1454"/>
      <c r="BX77" s="1454"/>
      <c r="BY77" s="510" t="s">
        <v>3215</v>
      </c>
      <c r="BZ77" s="1454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545">
        <v>6</v>
      </c>
      <c r="C78" s="1545" t="s">
        <v>43</v>
      </c>
      <c r="D78" s="1545" t="s">
        <v>2576</v>
      </c>
      <c r="E78" s="1553" t="s">
        <v>52</v>
      </c>
      <c r="F78" s="1547" t="s">
        <v>1501</v>
      </c>
      <c r="G78" s="1545">
        <v>2025123010</v>
      </c>
      <c r="H78" s="1553" t="s">
        <v>767</v>
      </c>
      <c r="I78" s="1549">
        <v>2022529</v>
      </c>
      <c r="J78" s="1549" t="s">
        <v>1953</v>
      </c>
      <c r="K78" s="1549" t="s">
        <v>2299</v>
      </c>
      <c r="L78" s="1549">
        <v>10</v>
      </c>
      <c r="M78" s="1549" t="s">
        <v>32</v>
      </c>
      <c r="N78" s="1549" t="s">
        <v>33</v>
      </c>
      <c r="O78" s="1549" t="s">
        <v>57</v>
      </c>
      <c r="P78" s="1549" t="s">
        <v>48</v>
      </c>
      <c r="Q78" s="512">
        <v>0</v>
      </c>
      <c r="R78" s="512">
        <v>18</v>
      </c>
      <c r="S78" s="1589" t="s">
        <v>4106</v>
      </c>
      <c r="T78" s="1548" t="s">
        <v>1502</v>
      </c>
      <c r="U78" s="1545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545" t="s">
        <v>40</v>
      </c>
      <c r="AD78" s="1545" t="s">
        <v>41</v>
      </c>
      <c r="AE78" s="1549" t="s">
        <v>4118</v>
      </c>
      <c r="AF78" s="1549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50" t="s">
        <v>4121</v>
      </c>
      <c r="BP78" s="1549" t="s">
        <v>1897</v>
      </c>
      <c r="BQ78" s="1545" t="s">
        <v>57</v>
      </c>
      <c r="BR78" s="1545" t="s">
        <v>3134</v>
      </c>
      <c r="BS78" s="1545"/>
      <c r="BT78" s="1549" t="s">
        <v>4122</v>
      </c>
      <c r="BU78" s="1549" t="s">
        <v>1895</v>
      </c>
      <c r="BV78" s="1549" t="s">
        <v>4123</v>
      </c>
      <c r="BW78" s="1549">
        <v>1638</v>
      </c>
      <c r="BX78" s="1553" t="s">
        <v>4124</v>
      </c>
      <c r="BY78" s="509" t="s">
        <v>4125</v>
      </c>
      <c r="BZ78" s="1553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54"/>
      <c r="C79" s="1454"/>
      <c r="D79" s="1454"/>
      <c r="E79" s="1454"/>
      <c r="F79" s="1454"/>
      <c r="G79" s="1454"/>
      <c r="H79" s="1454"/>
      <c r="I79" s="1454"/>
      <c r="J79" s="1454"/>
      <c r="K79" s="1454"/>
      <c r="L79" s="1454"/>
      <c r="M79" s="1454"/>
      <c r="N79" s="1454"/>
      <c r="O79" s="1454"/>
      <c r="P79" s="1454"/>
      <c r="Q79" s="512">
        <v>1</v>
      </c>
      <c r="R79" s="512">
        <v>14</v>
      </c>
      <c r="S79" s="1454"/>
      <c r="T79" s="1454"/>
      <c r="U79" s="1454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59"/>
      <c r="AD79" s="1459"/>
      <c r="AE79" s="1462"/>
      <c r="AF79" s="1459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54"/>
      <c r="BP79" s="1454"/>
      <c r="BQ79" s="1454"/>
      <c r="BR79" s="1454"/>
      <c r="BS79" s="1454"/>
      <c r="BT79" s="1454"/>
      <c r="BU79" s="1454"/>
      <c r="BV79" s="1454"/>
      <c r="BW79" s="1454"/>
      <c r="BX79" s="1454"/>
      <c r="BY79" s="509" t="s">
        <v>4125</v>
      </c>
      <c r="BZ79" s="1454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5">
        <v>8</v>
      </c>
      <c r="C88" s="1455" t="s">
        <v>3594</v>
      </c>
      <c r="D88" s="1455" t="s">
        <v>3595</v>
      </c>
      <c r="E88" s="1489" t="s">
        <v>953</v>
      </c>
      <c r="F88" s="1455" t="s">
        <v>45</v>
      </c>
      <c r="G88" s="1455">
        <v>2026013659</v>
      </c>
      <c r="H88" s="605" t="s">
        <v>966</v>
      </c>
      <c r="I88" s="1479">
        <v>1035212</v>
      </c>
      <c r="J88" s="1479" t="s">
        <v>4935</v>
      </c>
      <c r="K88" s="1479" t="s">
        <v>602</v>
      </c>
      <c r="L88" s="1479">
        <v>4</v>
      </c>
      <c r="M88" s="1479" t="s">
        <v>32</v>
      </c>
      <c r="N88" s="1479" t="s">
        <v>33</v>
      </c>
      <c r="O88" s="1479" t="s">
        <v>57</v>
      </c>
      <c r="P88" s="1479" t="s">
        <v>48</v>
      </c>
      <c r="Q88" s="602">
        <v>4</v>
      </c>
      <c r="R88" s="602">
        <v>20</v>
      </c>
      <c r="S88" s="1487" t="s">
        <v>4930</v>
      </c>
      <c r="T88" s="1488" t="s">
        <v>971</v>
      </c>
      <c r="U88" s="1455" t="s">
        <v>3358</v>
      </c>
      <c r="V88" s="1455" t="s">
        <v>956</v>
      </c>
      <c r="W88" s="1455" t="s">
        <v>50</v>
      </c>
      <c r="X88" s="1455" t="s">
        <v>37</v>
      </c>
      <c r="Y88" s="1455" t="s">
        <v>38</v>
      </c>
      <c r="Z88" s="1493" t="s">
        <v>4936</v>
      </c>
      <c r="AA88" s="1479" t="s">
        <v>55</v>
      </c>
      <c r="AB88" s="599">
        <v>290</v>
      </c>
      <c r="AC88" s="1455" t="s">
        <v>40</v>
      </c>
      <c r="AD88" s="1455" t="s">
        <v>41</v>
      </c>
      <c r="AE88" s="1493" t="s">
        <v>4937</v>
      </c>
      <c r="AF88" s="1479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79" t="s">
        <v>4941</v>
      </c>
      <c r="BP88" s="1479" t="s">
        <v>2536</v>
      </c>
      <c r="BQ88" s="1455" t="s">
        <v>1002</v>
      </c>
      <c r="BR88" s="1455" t="s">
        <v>95</v>
      </c>
      <c r="BS88" s="1455"/>
      <c r="BT88" s="1479" t="s">
        <v>4942</v>
      </c>
      <c r="BU88" s="1479" t="s">
        <v>2444</v>
      </c>
      <c r="BV88" s="1479" t="s">
        <v>4943</v>
      </c>
      <c r="BW88" s="1479">
        <v>1622</v>
      </c>
      <c r="BX88" s="1480" t="s">
        <v>2603</v>
      </c>
      <c r="BY88" s="599" t="s">
        <v>107</v>
      </c>
      <c r="BZ88" s="1480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3"/>
      <c r="C89" s="1453"/>
      <c r="D89" s="1453"/>
      <c r="E89" s="1453"/>
      <c r="F89" s="1453"/>
      <c r="G89" s="1453"/>
      <c r="H89" s="605" t="s">
        <v>629</v>
      </c>
      <c r="I89" s="1453"/>
      <c r="J89" s="1465"/>
      <c r="K89" s="1453"/>
      <c r="L89" s="1453"/>
      <c r="M89" s="1453"/>
      <c r="N89" s="1453"/>
      <c r="O89" s="1453"/>
      <c r="P89" s="1453"/>
      <c r="Q89" s="602">
        <v>5</v>
      </c>
      <c r="R89" s="602">
        <v>20</v>
      </c>
      <c r="S89" s="1453"/>
      <c r="T89" s="1453"/>
      <c r="U89" s="1453"/>
      <c r="V89" s="1453"/>
      <c r="W89" s="1453"/>
      <c r="X89" s="1453"/>
      <c r="Y89" s="1453"/>
      <c r="Z89" s="1461"/>
      <c r="AA89" s="1453"/>
      <c r="AB89" s="599">
        <v>290</v>
      </c>
      <c r="AC89" s="1454"/>
      <c r="AD89" s="1454"/>
      <c r="AE89" s="1494"/>
      <c r="AF89" s="1454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3"/>
      <c r="BP89" s="1453"/>
      <c r="BQ89" s="1453"/>
      <c r="BR89" s="1453"/>
      <c r="BS89" s="1453"/>
      <c r="BT89" s="1453"/>
      <c r="BU89" s="1453"/>
      <c r="BV89" s="1453"/>
      <c r="BW89" s="1453"/>
      <c r="BX89" s="1453"/>
      <c r="BY89" s="599" t="s">
        <v>107</v>
      </c>
      <c r="BZ89" s="1453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3"/>
      <c r="C90" s="1453"/>
      <c r="D90" s="1453"/>
      <c r="E90" s="1453"/>
      <c r="F90" s="1453"/>
      <c r="G90" s="1453"/>
      <c r="H90" s="1480" t="s">
        <v>966</v>
      </c>
      <c r="I90" s="1453"/>
      <c r="J90" s="1465"/>
      <c r="K90" s="1453"/>
      <c r="L90" s="1453"/>
      <c r="M90" s="1453"/>
      <c r="N90" s="1453"/>
      <c r="O90" s="1453"/>
      <c r="P90" s="1453"/>
      <c r="Q90" s="602">
        <v>6</v>
      </c>
      <c r="R90" s="602">
        <v>20</v>
      </c>
      <c r="S90" s="1453"/>
      <c r="T90" s="1453"/>
      <c r="U90" s="1453"/>
      <c r="V90" s="1470"/>
      <c r="W90" s="1470"/>
      <c r="X90" s="1470"/>
      <c r="Y90" s="1470"/>
      <c r="Z90" s="1471"/>
      <c r="AA90" s="1470"/>
      <c r="AB90" s="599">
        <v>290</v>
      </c>
      <c r="AC90" s="1455" t="s">
        <v>40</v>
      </c>
      <c r="AD90" s="1455" t="s">
        <v>41</v>
      </c>
      <c r="AE90" s="1479" t="s">
        <v>4945</v>
      </c>
      <c r="AF90" s="1495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3"/>
      <c r="BP90" s="1453"/>
      <c r="BQ90" s="1453"/>
      <c r="BR90" s="1453"/>
      <c r="BS90" s="1453"/>
      <c r="BT90" s="1454"/>
      <c r="BU90" s="1454"/>
      <c r="BV90" s="1454"/>
      <c r="BW90" s="1454"/>
      <c r="BX90" s="1453"/>
      <c r="BY90" s="599" t="s">
        <v>107</v>
      </c>
      <c r="BZ90" s="1453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54"/>
      <c r="C91" s="1454"/>
      <c r="D91" s="1454"/>
      <c r="E91" s="1454"/>
      <c r="F91" s="1454"/>
      <c r="G91" s="1454"/>
      <c r="H91" s="1454"/>
      <c r="I91" s="1454"/>
      <c r="J91" s="1466"/>
      <c r="K91" s="1454"/>
      <c r="L91" s="1454"/>
      <c r="M91" s="1454"/>
      <c r="N91" s="1454"/>
      <c r="O91" s="1454"/>
      <c r="P91" s="1454"/>
      <c r="Q91" s="602">
        <v>7</v>
      </c>
      <c r="R91" s="602">
        <v>20</v>
      </c>
      <c r="S91" s="1454"/>
      <c r="T91" s="1454"/>
      <c r="U91" s="1454"/>
      <c r="V91" s="1459"/>
      <c r="W91" s="1459"/>
      <c r="X91" s="1459"/>
      <c r="Y91" s="1459"/>
      <c r="Z91" s="1462"/>
      <c r="AA91" s="1459"/>
      <c r="AB91" s="599">
        <v>290</v>
      </c>
      <c r="AC91" s="1459"/>
      <c r="AD91" s="1459"/>
      <c r="AE91" s="1462"/>
      <c r="AF91" s="1459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54"/>
      <c r="BP91" s="1454"/>
      <c r="BQ91" s="1454"/>
      <c r="BR91" s="1454"/>
      <c r="BS91" s="1454"/>
      <c r="BT91" s="602" t="s">
        <v>4946</v>
      </c>
      <c r="BU91" s="602" t="s">
        <v>2444</v>
      </c>
      <c r="BV91" s="602" t="s">
        <v>1575</v>
      </c>
      <c r="BW91" s="602">
        <v>1622</v>
      </c>
      <c r="BX91" s="1454"/>
      <c r="BY91" s="599" t="s">
        <v>107</v>
      </c>
      <c r="BZ91" s="1454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5">
        <v>8</v>
      </c>
      <c r="C92" s="1455" t="s">
        <v>3594</v>
      </c>
      <c r="D92" s="1455" t="s">
        <v>3595</v>
      </c>
      <c r="E92" s="1489" t="s">
        <v>953</v>
      </c>
      <c r="F92" s="1455" t="s">
        <v>45</v>
      </c>
      <c r="G92" s="1455">
        <v>2026013660</v>
      </c>
      <c r="H92" s="1480" t="s">
        <v>966</v>
      </c>
      <c r="I92" s="1479">
        <v>1035212</v>
      </c>
      <c r="J92" s="1479" t="s">
        <v>4935</v>
      </c>
      <c r="K92" s="1479" t="s">
        <v>602</v>
      </c>
      <c r="L92" s="1479">
        <v>4</v>
      </c>
      <c r="M92" s="1479" t="s">
        <v>32</v>
      </c>
      <c r="N92" s="1479" t="s">
        <v>33</v>
      </c>
      <c r="O92" s="1479" t="s">
        <v>57</v>
      </c>
      <c r="P92" s="1479" t="s">
        <v>48</v>
      </c>
      <c r="Q92" s="602">
        <v>8</v>
      </c>
      <c r="R92" s="602">
        <v>10</v>
      </c>
      <c r="S92" s="1590" t="s">
        <v>4947</v>
      </c>
      <c r="T92" s="1488" t="s">
        <v>971</v>
      </c>
      <c r="U92" s="1455" t="s">
        <v>3358</v>
      </c>
      <c r="V92" s="1504" t="s">
        <v>956</v>
      </c>
      <c r="W92" s="1504" t="s">
        <v>50</v>
      </c>
      <c r="X92" s="1504" t="s">
        <v>37</v>
      </c>
      <c r="Y92" s="1504" t="s">
        <v>38</v>
      </c>
      <c r="Z92" s="1497" t="s">
        <v>4936</v>
      </c>
      <c r="AA92" s="1505" t="s">
        <v>55</v>
      </c>
      <c r="AB92" s="599">
        <v>290</v>
      </c>
      <c r="AC92" s="1504" t="s">
        <v>40</v>
      </c>
      <c r="AD92" s="1504" t="s">
        <v>41</v>
      </c>
      <c r="AE92" s="1497" t="s">
        <v>4937</v>
      </c>
      <c r="AF92" s="1505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79" t="s">
        <v>4941</v>
      </c>
      <c r="BP92" s="1479" t="s">
        <v>2536</v>
      </c>
      <c r="BQ92" s="1455" t="s">
        <v>1002</v>
      </c>
      <c r="BR92" s="1455" t="s">
        <v>95</v>
      </c>
      <c r="BS92" s="1455"/>
      <c r="BT92" s="602" t="s">
        <v>4946</v>
      </c>
      <c r="BU92" s="602" t="s">
        <v>2444</v>
      </c>
      <c r="BV92" s="602" t="s">
        <v>1575</v>
      </c>
      <c r="BW92" s="602">
        <v>1622</v>
      </c>
      <c r="BX92" s="1480" t="s">
        <v>2603</v>
      </c>
      <c r="BY92" s="599" t="s">
        <v>107</v>
      </c>
      <c r="BZ92" s="1480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3"/>
      <c r="C93" s="1453"/>
      <c r="D93" s="1453"/>
      <c r="E93" s="1453"/>
      <c r="F93" s="1453"/>
      <c r="G93" s="1453"/>
      <c r="H93" s="1453"/>
      <c r="I93" s="1453"/>
      <c r="J93" s="1465"/>
      <c r="K93" s="1453"/>
      <c r="L93" s="1453"/>
      <c r="M93" s="1453"/>
      <c r="N93" s="1453"/>
      <c r="O93" s="1453"/>
      <c r="P93" s="1453"/>
      <c r="Q93" s="602">
        <v>9</v>
      </c>
      <c r="R93" s="602">
        <v>10</v>
      </c>
      <c r="S93" s="1591"/>
      <c r="T93" s="1453"/>
      <c r="U93" s="1453"/>
      <c r="V93" s="1470"/>
      <c r="W93" s="1470"/>
      <c r="X93" s="1470"/>
      <c r="Y93" s="1470"/>
      <c r="Z93" s="1471"/>
      <c r="AA93" s="1470"/>
      <c r="AB93" s="599">
        <v>290</v>
      </c>
      <c r="AC93" s="1470"/>
      <c r="AD93" s="1470"/>
      <c r="AE93" s="1471"/>
      <c r="AF93" s="1470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3"/>
      <c r="BP93" s="1453"/>
      <c r="BQ93" s="1453"/>
      <c r="BR93" s="1453"/>
      <c r="BS93" s="1453"/>
      <c r="BT93" s="602" t="s">
        <v>4942</v>
      </c>
      <c r="BU93" s="602" t="s">
        <v>2444</v>
      </c>
      <c r="BV93" s="602" t="s">
        <v>4943</v>
      </c>
      <c r="BW93" s="602">
        <v>1622</v>
      </c>
      <c r="BX93" s="1453"/>
      <c r="BY93" s="599" t="s">
        <v>107</v>
      </c>
      <c r="BZ93" s="1453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3"/>
      <c r="C94" s="1453"/>
      <c r="D94" s="1453"/>
      <c r="E94" s="1453"/>
      <c r="F94" s="1453"/>
      <c r="G94" s="1453"/>
      <c r="H94" s="1453"/>
      <c r="I94" s="1453"/>
      <c r="J94" s="1465"/>
      <c r="K94" s="1453"/>
      <c r="L94" s="1453"/>
      <c r="M94" s="1453"/>
      <c r="N94" s="1453"/>
      <c r="O94" s="1453"/>
      <c r="P94" s="1453"/>
      <c r="Q94" s="602">
        <v>10</v>
      </c>
      <c r="R94" s="602">
        <v>10</v>
      </c>
      <c r="S94" s="1591"/>
      <c r="T94" s="1453"/>
      <c r="U94" s="1453"/>
      <c r="V94" s="1470"/>
      <c r="W94" s="1470"/>
      <c r="X94" s="1470"/>
      <c r="Y94" s="1470"/>
      <c r="Z94" s="1471"/>
      <c r="AA94" s="1470"/>
      <c r="AB94" s="599">
        <v>290</v>
      </c>
      <c r="AC94" s="1470"/>
      <c r="AD94" s="1470"/>
      <c r="AE94" s="1471"/>
      <c r="AF94" s="1470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3"/>
      <c r="BP94" s="1453"/>
      <c r="BQ94" s="1453"/>
      <c r="BR94" s="1453"/>
      <c r="BS94" s="1453"/>
      <c r="BT94" s="602" t="s">
        <v>4946</v>
      </c>
      <c r="BU94" s="602" t="s">
        <v>2444</v>
      </c>
      <c r="BV94" s="602" t="s">
        <v>1575</v>
      </c>
      <c r="BW94" s="602">
        <v>1622</v>
      </c>
      <c r="BX94" s="1453"/>
      <c r="BY94" s="599" t="s">
        <v>107</v>
      </c>
      <c r="BZ94" s="1453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54"/>
      <c r="C95" s="1454"/>
      <c r="D95" s="1454"/>
      <c r="E95" s="1454"/>
      <c r="F95" s="1454"/>
      <c r="G95" s="1454"/>
      <c r="H95" s="1454"/>
      <c r="I95" s="1454"/>
      <c r="J95" s="1466"/>
      <c r="K95" s="1454"/>
      <c r="L95" s="1454"/>
      <c r="M95" s="1454"/>
      <c r="N95" s="1454"/>
      <c r="O95" s="1454"/>
      <c r="P95" s="1454"/>
      <c r="Q95" s="602">
        <v>11</v>
      </c>
      <c r="R95" s="602">
        <v>10</v>
      </c>
      <c r="S95" s="1592"/>
      <c r="T95" s="1454"/>
      <c r="U95" s="1454"/>
      <c r="V95" s="1459"/>
      <c r="W95" s="1459"/>
      <c r="X95" s="1459"/>
      <c r="Y95" s="1459"/>
      <c r="Z95" s="1462"/>
      <c r="AA95" s="1459"/>
      <c r="AB95" s="599">
        <v>290</v>
      </c>
      <c r="AC95" s="1459"/>
      <c r="AD95" s="1459"/>
      <c r="AE95" s="1462"/>
      <c r="AF95" s="1459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54"/>
      <c r="BP95" s="1454"/>
      <c r="BQ95" s="1454"/>
      <c r="BR95" s="1454"/>
      <c r="BS95" s="1454"/>
      <c r="BT95" s="602" t="s">
        <v>4942</v>
      </c>
      <c r="BU95" s="602" t="s">
        <v>2444</v>
      </c>
      <c r="BV95" s="602" t="s">
        <v>4943</v>
      </c>
      <c r="BW95" s="602">
        <v>1622</v>
      </c>
      <c r="BX95" s="1454"/>
      <c r="BY95" s="599" t="s">
        <v>107</v>
      </c>
      <c r="BZ95" s="1454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5">
        <v>8</v>
      </c>
      <c r="C99" s="1455" t="s">
        <v>43</v>
      </c>
      <c r="D99" s="1455" t="s">
        <v>4961</v>
      </c>
      <c r="E99" s="1489" t="s">
        <v>1498</v>
      </c>
      <c r="F99" s="1455" t="s">
        <v>45</v>
      </c>
      <c r="G99" s="1455">
        <v>2026013458</v>
      </c>
      <c r="H99" s="1480" t="s">
        <v>767</v>
      </c>
      <c r="I99" s="1479">
        <v>2022648</v>
      </c>
      <c r="J99" s="1479" t="s">
        <v>2552</v>
      </c>
      <c r="K99" s="1479" t="s">
        <v>4962</v>
      </c>
      <c r="L99" s="1479">
        <v>8</v>
      </c>
      <c r="M99" s="1479" t="s">
        <v>32</v>
      </c>
      <c r="N99" s="1479" t="s">
        <v>33</v>
      </c>
      <c r="O99" s="1479" t="s">
        <v>57</v>
      </c>
      <c r="P99" s="1479" t="s">
        <v>48</v>
      </c>
      <c r="Q99" s="602">
        <v>7</v>
      </c>
      <c r="R99" s="602">
        <v>20</v>
      </c>
      <c r="S99" s="1594" t="s">
        <v>4963</v>
      </c>
      <c r="T99" s="1488" t="s">
        <v>2607</v>
      </c>
      <c r="U99" s="1455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5" t="s">
        <v>40</v>
      </c>
      <c r="AD99" s="1555" t="s">
        <v>2521</v>
      </c>
      <c r="AE99" s="1479" t="s">
        <v>4965</v>
      </c>
      <c r="AF99" s="1495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96" t="s">
        <v>4971</v>
      </c>
      <c r="BP99" s="1479" t="s">
        <v>4462</v>
      </c>
      <c r="BQ99" s="1455" t="s">
        <v>4972</v>
      </c>
      <c r="BR99" s="1455" t="s">
        <v>95</v>
      </c>
      <c r="BS99" s="1455"/>
      <c r="BT99" s="1479" t="s">
        <v>4973</v>
      </c>
      <c r="BU99" s="1479" t="s">
        <v>1253</v>
      </c>
      <c r="BV99" s="1479" t="s">
        <v>4974</v>
      </c>
      <c r="BW99" s="1479">
        <v>1289</v>
      </c>
      <c r="BX99" s="1455"/>
      <c r="BY99" s="599"/>
      <c r="BZ99" s="1480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54"/>
      <c r="C100" s="1454"/>
      <c r="D100" s="1454"/>
      <c r="E100" s="1454"/>
      <c r="F100" s="1454"/>
      <c r="G100" s="1454"/>
      <c r="H100" s="1454"/>
      <c r="I100" s="1454"/>
      <c r="J100" s="1454"/>
      <c r="K100" s="1454"/>
      <c r="L100" s="1454"/>
      <c r="M100" s="1454"/>
      <c r="N100" s="1454"/>
      <c r="O100" s="1454"/>
      <c r="P100" s="1454"/>
      <c r="Q100" s="602">
        <v>8</v>
      </c>
      <c r="R100" s="602">
        <v>20</v>
      </c>
      <c r="S100" s="1454"/>
      <c r="T100" s="1454"/>
      <c r="U100" s="1454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59"/>
      <c r="AD100" s="1459"/>
      <c r="AE100" s="1462"/>
      <c r="AF100" s="1459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54"/>
      <c r="BP100" s="1454"/>
      <c r="BQ100" s="1454"/>
      <c r="BR100" s="1454"/>
      <c r="BS100" s="1454"/>
      <c r="BT100" s="1454"/>
      <c r="BU100" s="1454"/>
      <c r="BV100" s="1454"/>
      <c r="BW100" s="1454"/>
      <c r="BX100" s="1454"/>
      <c r="BY100" s="599"/>
      <c r="BZ100" s="1454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545">
        <v>8</v>
      </c>
      <c r="C101" s="1545" t="s">
        <v>43</v>
      </c>
      <c r="D101" s="1545" t="s">
        <v>2576</v>
      </c>
      <c r="E101" s="1546" t="s">
        <v>30</v>
      </c>
      <c r="F101" s="1547" t="s">
        <v>1501</v>
      </c>
      <c r="G101" s="1545">
        <v>2026021107</v>
      </c>
      <c r="H101" s="1553" t="s">
        <v>767</v>
      </c>
      <c r="I101" s="1549">
        <v>1037238</v>
      </c>
      <c r="J101" s="1549" t="s">
        <v>2298</v>
      </c>
      <c r="K101" s="1549" t="s">
        <v>2299</v>
      </c>
      <c r="L101" s="1549">
        <v>4</v>
      </c>
      <c r="M101" s="1549" t="s">
        <v>32</v>
      </c>
      <c r="N101" s="1549" t="s">
        <v>33</v>
      </c>
      <c r="O101" s="1549" t="s">
        <v>57</v>
      </c>
      <c r="P101" s="1549" t="s">
        <v>48</v>
      </c>
      <c r="Q101" s="603">
        <v>4</v>
      </c>
      <c r="R101" s="603">
        <v>24</v>
      </c>
      <c r="S101" s="1593" t="s">
        <v>4963</v>
      </c>
      <c r="T101" s="1548" t="s">
        <v>1702</v>
      </c>
      <c r="U101" s="1545" t="s">
        <v>1018</v>
      </c>
      <c r="V101" s="1550" t="s">
        <v>2577</v>
      </c>
      <c r="W101" s="1545" t="s">
        <v>36</v>
      </c>
      <c r="X101" s="1545" t="s">
        <v>37</v>
      </c>
      <c r="Y101" s="1545" t="s">
        <v>38</v>
      </c>
      <c r="Z101" s="1549" t="s">
        <v>4976</v>
      </c>
      <c r="AA101" s="1550" t="s">
        <v>42</v>
      </c>
      <c r="AB101" s="600">
        <v>286</v>
      </c>
      <c r="AC101" s="1545" t="s">
        <v>40</v>
      </c>
      <c r="AD101" s="1545" t="s">
        <v>41</v>
      </c>
      <c r="AE101" s="1549" t="s">
        <v>4977</v>
      </c>
      <c r="AF101" s="1550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50" t="s">
        <v>4979</v>
      </c>
      <c r="BP101" s="1549" t="s">
        <v>1188</v>
      </c>
      <c r="BQ101" s="1545" t="s">
        <v>335</v>
      </c>
      <c r="BR101" s="1545" t="s">
        <v>1704</v>
      </c>
      <c r="BS101" s="1545"/>
      <c r="BT101" s="1549" t="s">
        <v>2312</v>
      </c>
      <c r="BU101" s="1549" t="s">
        <v>91</v>
      </c>
      <c r="BV101" s="1549" t="s">
        <v>2313</v>
      </c>
      <c r="BW101" s="1549">
        <v>1626</v>
      </c>
      <c r="BX101" s="1550" t="s">
        <v>4980</v>
      </c>
      <c r="BY101" s="600" t="s">
        <v>4981</v>
      </c>
      <c r="BZ101" s="1553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54"/>
      <c r="C102" s="1454"/>
      <c r="D102" s="1454"/>
      <c r="E102" s="1454"/>
      <c r="F102" s="1454"/>
      <c r="G102" s="1454"/>
      <c r="H102" s="1454"/>
      <c r="I102" s="1454"/>
      <c r="J102" s="1454"/>
      <c r="K102" s="1454"/>
      <c r="L102" s="1454"/>
      <c r="M102" s="1454"/>
      <c r="N102" s="1454"/>
      <c r="O102" s="1454"/>
      <c r="P102" s="1454"/>
      <c r="Q102" s="603">
        <v>5</v>
      </c>
      <c r="R102" s="603">
        <v>12</v>
      </c>
      <c r="S102" s="1454"/>
      <c r="T102" s="1454"/>
      <c r="U102" s="1454"/>
      <c r="V102" s="1459"/>
      <c r="W102" s="1459"/>
      <c r="X102" s="1459"/>
      <c r="Y102" s="1459"/>
      <c r="Z102" s="1462"/>
      <c r="AA102" s="1459"/>
      <c r="AB102" s="600">
        <v>286</v>
      </c>
      <c r="AC102" s="1459"/>
      <c r="AD102" s="1459"/>
      <c r="AE102" s="1462"/>
      <c r="AF102" s="1459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54"/>
      <c r="BP102" s="1454"/>
      <c r="BQ102" s="1454"/>
      <c r="BR102" s="1454"/>
      <c r="BS102" s="1454"/>
      <c r="BT102" s="1454"/>
      <c r="BU102" s="1454"/>
      <c r="BV102" s="1454"/>
      <c r="BW102" s="1454"/>
      <c r="BX102" s="1573"/>
      <c r="BY102" s="600" t="s">
        <v>4981</v>
      </c>
      <c r="BZ102" s="1454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5">
        <v>10</v>
      </c>
      <c r="C123" s="1455" t="s">
        <v>3594</v>
      </c>
      <c r="D123" s="1455" t="s">
        <v>3595</v>
      </c>
      <c r="E123" s="1489" t="s">
        <v>30</v>
      </c>
      <c r="F123" s="1455" t="s">
        <v>45</v>
      </c>
      <c r="G123" s="1455">
        <v>2026020487</v>
      </c>
      <c r="H123" s="1480" t="s">
        <v>966</v>
      </c>
      <c r="I123" s="1479" t="s">
        <v>5714</v>
      </c>
      <c r="J123" s="1479" t="s">
        <v>4935</v>
      </c>
      <c r="K123" s="1479" t="s">
        <v>602</v>
      </c>
      <c r="L123" s="1479">
        <v>4</v>
      </c>
      <c r="M123" s="1479" t="s">
        <v>32</v>
      </c>
      <c r="N123" s="1479" t="s">
        <v>33</v>
      </c>
      <c r="O123" s="1479" t="s">
        <v>57</v>
      </c>
      <c r="P123" s="1479" t="s">
        <v>48</v>
      </c>
      <c r="Q123" s="685">
        <v>12</v>
      </c>
      <c r="R123" s="685">
        <v>10</v>
      </c>
      <c r="S123" s="1574" t="s">
        <v>6964</v>
      </c>
      <c r="T123" s="1488" t="s">
        <v>971</v>
      </c>
      <c r="U123" s="1455" t="s">
        <v>3358</v>
      </c>
      <c r="V123" s="1455" t="s">
        <v>956</v>
      </c>
      <c r="W123" s="1455" t="s">
        <v>50</v>
      </c>
      <c r="X123" s="1455" t="s">
        <v>37</v>
      </c>
      <c r="Y123" s="1455" t="s">
        <v>38</v>
      </c>
      <c r="Z123" s="1493" t="s">
        <v>4936</v>
      </c>
      <c r="AA123" s="1479" t="s">
        <v>55</v>
      </c>
      <c r="AB123" s="682" t="s">
        <v>1328</v>
      </c>
      <c r="AC123" s="1455" t="s">
        <v>40</v>
      </c>
      <c r="AD123" s="1455" t="s">
        <v>41</v>
      </c>
      <c r="AE123" s="1479" t="s">
        <v>4945</v>
      </c>
      <c r="AF123" s="1479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79" t="s">
        <v>4941</v>
      </c>
      <c r="BP123" s="1479" t="s">
        <v>2536</v>
      </c>
      <c r="BQ123" s="1455" t="s">
        <v>1002</v>
      </c>
      <c r="BR123" s="1455" t="s">
        <v>95</v>
      </c>
      <c r="BS123" s="1455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80" t="s">
        <v>2603</v>
      </c>
      <c r="BY123" s="682" t="s">
        <v>107</v>
      </c>
      <c r="BZ123" s="1480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3"/>
      <c r="C124" s="1453"/>
      <c r="D124" s="1453"/>
      <c r="E124" s="1453"/>
      <c r="F124" s="1453"/>
      <c r="G124" s="1453"/>
      <c r="H124" s="1453"/>
      <c r="I124" s="1453"/>
      <c r="J124" s="1465"/>
      <c r="K124" s="1453"/>
      <c r="L124" s="1453"/>
      <c r="M124" s="1453"/>
      <c r="N124" s="1453"/>
      <c r="O124" s="1453"/>
      <c r="P124" s="1453"/>
      <c r="Q124" s="685">
        <v>13</v>
      </c>
      <c r="R124" s="685">
        <v>10</v>
      </c>
      <c r="S124" s="1575"/>
      <c r="T124" s="1453"/>
      <c r="U124" s="1453"/>
      <c r="V124" s="1453"/>
      <c r="W124" s="1453"/>
      <c r="X124" s="1453"/>
      <c r="Y124" s="1453"/>
      <c r="Z124" s="1461"/>
      <c r="AA124" s="1453"/>
      <c r="AB124" s="682" t="s">
        <v>1328</v>
      </c>
      <c r="AC124" s="1453"/>
      <c r="AD124" s="1453"/>
      <c r="AE124" s="1461"/>
      <c r="AF124" s="1453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3"/>
      <c r="BP124" s="1453"/>
      <c r="BQ124" s="1453"/>
      <c r="BR124" s="1453"/>
      <c r="BS124" s="1453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3"/>
      <c r="BY124" s="682" t="s">
        <v>107</v>
      </c>
      <c r="BZ124" s="1453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3"/>
      <c r="C125" s="1453"/>
      <c r="D125" s="1453"/>
      <c r="E125" s="1453"/>
      <c r="F125" s="1453"/>
      <c r="G125" s="1453"/>
      <c r="H125" s="1453"/>
      <c r="I125" s="1453"/>
      <c r="J125" s="1465"/>
      <c r="K125" s="1453"/>
      <c r="L125" s="1453"/>
      <c r="M125" s="1453"/>
      <c r="N125" s="1453"/>
      <c r="O125" s="1453"/>
      <c r="P125" s="1453"/>
      <c r="Q125" s="685">
        <v>14</v>
      </c>
      <c r="R125" s="685">
        <v>10</v>
      </c>
      <c r="S125" s="1575"/>
      <c r="T125" s="1453"/>
      <c r="U125" s="1453"/>
      <c r="V125" s="1470"/>
      <c r="W125" s="1470"/>
      <c r="X125" s="1470"/>
      <c r="Y125" s="1470"/>
      <c r="Z125" s="1471"/>
      <c r="AA125" s="1470"/>
      <c r="AB125" s="682" t="s">
        <v>1328</v>
      </c>
      <c r="AC125" s="1470"/>
      <c r="AD125" s="1470"/>
      <c r="AE125" s="1471"/>
      <c r="AF125" s="1470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3"/>
      <c r="BP125" s="1453"/>
      <c r="BQ125" s="1453"/>
      <c r="BR125" s="1453"/>
      <c r="BS125" s="1453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3"/>
      <c r="BY125" s="682" t="s">
        <v>107</v>
      </c>
      <c r="BZ125" s="1453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54"/>
      <c r="C126" s="1454"/>
      <c r="D126" s="1454"/>
      <c r="E126" s="1454"/>
      <c r="F126" s="1454"/>
      <c r="G126" s="1454"/>
      <c r="H126" s="1454"/>
      <c r="I126" s="1454"/>
      <c r="J126" s="1466"/>
      <c r="K126" s="1454"/>
      <c r="L126" s="1454"/>
      <c r="M126" s="1454"/>
      <c r="N126" s="1454"/>
      <c r="O126" s="1454"/>
      <c r="P126" s="1454"/>
      <c r="Q126" s="685">
        <v>15</v>
      </c>
      <c r="R126" s="685">
        <v>10</v>
      </c>
      <c r="S126" s="1576"/>
      <c r="T126" s="1454"/>
      <c r="U126" s="1454"/>
      <c r="V126" s="1459"/>
      <c r="W126" s="1459"/>
      <c r="X126" s="1459"/>
      <c r="Y126" s="1459"/>
      <c r="Z126" s="1462"/>
      <c r="AA126" s="1459"/>
      <c r="AB126" s="682" t="s">
        <v>1328</v>
      </c>
      <c r="AC126" s="1459"/>
      <c r="AD126" s="1459"/>
      <c r="AE126" s="1462"/>
      <c r="AF126" s="1459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54"/>
      <c r="BP126" s="1454"/>
      <c r="BQ126" s="1454"/>
      <c r="BR126" s="1454"/>
      <c r="BS126" s="1454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54"/>
      <c r="BY126" s="682" t="s">
        <v>107</v>
      </c>
      <c r="BZ126" s="1454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5">
        <v>10</v>
      </c>
      <c r="C129" s="1455" t="s">
        <v>3594</v>
      </c>
      <c r="D129" s="1455" t="s">
        <v>3595</v>
      </c>
      <c r="E129" s="1489" t="s">
        <v>30</v>
      </c>
      <c r="F129" s="1455" t="s">
        <v>45</v>
      </c>
      <c r="G129" s="1455">
        <v>2026020488</v>
      </c>
      <c r="H129" s="1480" t="s">
        <v>966</v>
      </c>
      <c r="I129" s="1479" t="s">
        <v>5714</v>
      </c>
      <c r="J129" s="1541" t="s">
        <v>5720</v>
      </c>
      <c r="K129" s="1479" t="s">
        <v>602</v>
      </c>
      <c r="L129" s="1479">
        <v>4</v>
      </c>
      <c r="M129" s="1479" t="s">
        <v>32</v>
      </c>
      <c r="N129" s="1479" t="s">
        <v>33</v>
      </c>
      <c r="O129" s="1479" t="s">
        <v>57</v>
      </c>
      <c r="P129" s="1479" t="s">
        <v>48</v>
      </c>
      <c r="Q129" s="685">
        <v>16</v>
      </c>
      <c r="R129" s="685">
        <v>10</v>
      </c>
      <c r="S129" s="1574" t="s">
        <v>6964</v>
      </c>
      <c r="T129" s="1488" t="s">
        <v>971</v>
      </c>
      <c r="U129" s="1455" t="s">
        <v>3358</v>
      </c>
      <c r="V129" s="1504" t="s">
        <v>956</v>
      </c>
      <c r="W129" s="1504" t="s">
        <v>50</v>
      </c>
      <c r="X129" s="1504" t="s">
        <v>37</v>
      </c>
      <c r="Y129" s="1504" t="s">
        <v>38</v>
      </c>
      <c r="Z129" s="1497" t="s">
        <v>4936</v>
      </c>
      <c r="AA129" s="1505" t="s">
        <v>55</v>
      </c>
      <c r="AB129" s="682" t="s">
        <v>1328</v>
      </c>
      <c r="AC129" s="1455" t="s">
        <v>40</v>
      </c>
      <c r="AD129" s="1455" t="s">
        <v>41</v>
      </c>
      <c r="AE129" s="1479" t="s">
        <v>4937</v>
      </c>
      <c r="AF129" s="1479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79" t="s">
        <v>4941</v>
      </c>
      <c r="BP129" s="1479" t="s">
        <v>2536</v>
      </c>
      <c r="BQ129" s="1455" t="s">
        <v>1002</v>
      </c>
      <c r="BR129" s="1455" t="s">
        <v>95</v>
      </c>
      <c r="BS129" s="1455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80" t="s">
        <v>2603</v>
      </c>
      <c r="BY129" s="682" t="s">
        <v>107</v>
      </c>
      <c r="BZ129" s="1480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3"/>
      <c r="C130" s="1453"/>
      <c r="D130" s="1453"/>
      <c r="E130" s="1453"/>
      <c r="F130" s="1453"/>
      <c r="G130" s="1453"/>
      <c r="H130" s="1453"/>
      <c r="I130" s="1453"/>
      <c r="J130" s="1542"/>
      <c r="K130" s="1453"/>
      <c r="L130" s="1453"/>
      <c r="M130" s="1453"/>
      <c r="N130" s="1453"/>
      <c r="O130" s="1453"/>
      <c r="P130" s="1453"/>
      <c r="Q130" s="685">
        <v>17</v>
      </c>
      <c r="R130" s="685">
        <v>10</v>
      </c>
      <c r="S130" s="1575"/>
      <c r="T130" s="1453"/>
      <c r="U130" s="1453"/>
      <c r="V130" s="1470"/>
      <c r="W130" s="1470"/>
      <c r="X130" s="1470"/>
      <c r="Y130" s="1470"/>
      <c r="Z130" s="1471"/>
      <c r="AA130" s="1470"/>
      <c r="AB130" s="682" t="s">
        <v>1328</v>
      </c>
      <c r="AC130" s="1459"/>
      <c r="AD130" s="1459"/>
      <c r="AE130" s="1462"/>
      <c r="AF130" s="1459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3"/>
      <c r="BP130" s="1453"/>
      <c r="BQ130" s="1453"/>
      <c r="BR130" s="1453"/>
      <c r="BS130" s="1453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3"/>
      <c r="BY130" s="682" t="s">
        <v>107</v>
      </c>
      <c r="BZ130" s="1453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3"/>
      <c r="C131" s="1453"/>
      <c r="D131" s="1453"/>
      <c r="E131" s="1453"/>
      <c r="F131" s="1453"/>
      <c r="G131" s="1453"/>
      <c r="H131" s="1453"/>
      <c r="I131" s="1453"/>
      <c r="J131" s="1542"/>
      <c r="K131" s="1453"/>
      <c r="L131" s="1453"/>
      <c r="M131" s="1453"/>
      <c r="N131" s="1453"/>
      <c r="O131" s="1453"/>
      <c r="P131" s="1453"/>
      <c r="Q131" s="685">
        <v>18</v>
      </c>
      <c r="R131" s="685">
        <v>10</v>
      </c>
      <c r="S131" s="1575"/>
      <c r="T131" s="1453"/>
      <c r="U131" s="1453"/>
      <c r="V131" s="1470"/>
      <c r="W131" s="1470"/>
      <c r="X131" s="1470"/>
      <c r="Y131" s="1470"/>
      <c r="Z131" s="1471"/>
      <c r="AA131" s="1470"/>
      <c r="AB131" s="682" t="s">
        <v>1328</v>
      </c>
      <c r="AC131" s="1455" t="s">
        <v>40</v>
      </c>
      <c r="AD131" s="1455" t="s">
        <v>41</v>
      </c>
      <c r="AE131" s="1479" t="s">
        <v>5723</v>
      </c>
      <c r="AF131" s="1495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3"/>
      <c r="BP131" s="1453"/>
      <c r="BQ131" s="1453"/>
      <c r="BR131" s="1453"/>
      <c r="BS131" s="1453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3"/>
      <c r="BY131" s="682" t="s">
        <v>107</v>
      </c>
      <c r="BZ131" s="1453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54"/>
      <c r="C132" s="1454"/>
      <c r="D132" s="1454"/>
      <c r="E132" s="1454"/>
      <c r="F132" s="1454"/>
      <c r="G132" s="1454"/>
      <c r="H132" s="1454"/>
      <c r="I132" s="1454"/>
      <c r="J132" s="1543"/>
      <c r="K132" s="1454"/>
      <c r="L132" s="1454"/>
      <c r="M132" s="1454"/>
      <c r="N132" s="1454"/>
      <c r="O132" s="1454"/>
      <c r="P132" s="1454"/>
      <c r="Q132" s="685">
        <v>19</v>
      </c>
      <c r="R132" s="685">
        <v>10</v>
      </c>
      <c r="S132" s="1576"/>
      <c r="T132" s="1454"/>
      <c r="U132" s="1454"/>
      <c r="V132" s="1459"/>
      <c r="W132" s="1459"/>
      <c r="X132" s="1459"/>
      <c r="Y132" s="1459"/>
      <c r="Z132" s="1462"/>
      <c r="AA132" s="1459"/>
      <c r="AB132" s="682" t="s">
        <v>1328</v>
      </c>
      <c r="AC132" s="1459"/>
      <c r="AD132" s="1459"/>
      <c r="AE132" s="1462"/>
      <c r="AF132" s="1459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54"/>
      <c r="BP132" s="1454"/>
      <c r="BQ132" s="1454"/>
      <c r="BR132" s="1454"/>
      <c r="BS132" s="1454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54"/>
      <c r="BY132" s="682" t="s">
        <v>107</v>
      </c>
      <c r="BZ132" s="1454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5">
        <v>11</v>
      </c>
      <c r="C133" s="1455" t="s">
        <v>29</v>
      </c>
      <c r="D133" s="1455" t="s">
        <v>3575</v>
      </c>
      <c r="E133" s="1455" t="s">
        <v>30</v>
      </c>
      <c r="F133" s="1455" t="s">
        <v>45</v>
      </c>
      <c r="G133" s="1455">
        <v>2026023307</v>
      </c>
      <c r="H133" s="720" t="s">
        <v>680</v>
      </c>
      <c r="I133" s="1479" t="s">
        <v>6255</v>
      </c>
      <c r="J133" s="1479" t="s">
        <v>4869</v>
      </c>
      <c r="K133" s="1479" t="s">
        <v>4870</v>
      </c>
      <c r="L133" s="1479">
        <v>4</v>
      </c>
      <c r="M133" s="1479" t="s">
        <v>32</v>
      </c>
      <c r="N133" s="1479" t="s">
        <v>33</v>
      </c>
      <c r="O133" s="1479" t="s">
        <v>57</v>
      </c>
      <c r="P133" s="1479" t="s">
        <v>48</v>
      </c>
      <c r="Q133" s="719">
        <v>1</v>
      </c>
      <c r="R133" s="719">
        <v>60</v>
      </c>
      <c r="S133" s="1577" t="s">
        <v>6245</v>
      </c>
      <c r="T133" s="1488" t="s">
        <v>6996</v>
      </c>
      <c r="U133" s="1455" t="s">
        <v>5210</v>
      </c>
      <c r="V133" s="1455" t="s">
        <v>75</v>
      </c>
      <c r="W133" s="1455" t="s">
        <v>36</v>
      </c>
      <c r="X133" s="1455" t="s">
        <v>37</v>
      </c>
      <c r="Y133" s="1455" t="s">
        <v>63</v>
      </c>
      <c r="Z133" s="1479" t="s">
        <v>6256</v>
      </c>
      <c r="AA133" s="1479" t="s">
        <v>55</v>
      </c>
      <c r="AB133" s="718" t="s">
        <v>753</v>
      </c>
      <c r="AC133" s="1455" t="s">
        <v>40</v>
      </c>
      <c r="AD133" s="1455" t="s">
        <v>41</v>
      </c>
      <c r="AE133" s="1479" t="s">
        <v>4874</v>
      </c>
      <c r="AF133" s="1479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80" t="s">
        <v>6257</v>
      </c>
      <c r="BP133" s="1479" t="s">
        <v>2717</v>
      </c>
      <c r="BQ133" s="1455" t="s">
        <v>6258</v>
      </c>
      <c r="BR133" s="1455" t="s">
        <v>95</v>
      </c>
      <c r="BS133" s="1455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80" t="s">
        <v>6259</v>
      </c>
      <c r="BY133" s="718" t="s">
        <v>3215</v>
      </c>
      <c r="BZ133" s="1480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54"/>
      <c r="C134" s="1454"/>
      <c r="D134" s="1454"/>
      <c r="E134" s="1454"/>
      <c r="F134" s="1454"/>
      <c r="G134" s="1454"/>
      <c r="H134" s="720" t="s">
        <v>6260</v>
      </c>
      <c r="I134" s="1454"/>
      <c r="J134" s="1454"/>
      <c r="K134" s="1454"/>
      <c r="L134" s="1454"/>
      <c r="M134" s="1454"/>
      <c r="N134" s="1454"/>
      <c r="O134" s="1454"/>
      <c r="P134" s="1454"/>
      <c r="Q134" s="719">
        <v>2</v>
      </c>
      <c r="R134" s="719">
        <v>60</v>
      </c>
      <c r="S134" s="1454"/>
      <c r="T134" s="1454"/>
      <c r="U134" s="1454"/>
      <c r="V134" s="1454"/>
      <c r="W134" s="1454"/>
      <c r="X134" s="1454"/>
      <c r="Y134" s="1454"/>
      <c r="Z134" s="1494"/>
      <c r="AA134" s="1454"/>
      <c r="AB134" s="718" t="s">
        <v>753</v>
      </c>
      <c r="AC134" s="1454"/>
      <c r="AD134" s="1454"/>
      <c r="AE134" s="1494"/>
      <c r="AF134" s="1454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54"/>
      <c r="BP134" s="1454"/>
      <c r="BQ134" s="1454"/>
      <c r="BR134" s="1454"/>
      <c r="BS134" s="1454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54"/>
      <c r="BY134" s="718" t="s">
        <v>3215</v>
      </c>
      <c r="BZ134" s="1454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5">
        <v>11</v>
      </c>
      <c r="C135" s="1455" t="s">
        <v>43</v>
      </c>
      <c r="D135" s="1455" t="s">
        <v>5688</v>
      </c>
      <c r="E135" s="1489" t="s">
        <v>30</v>
      </c>
      <c r="F135" s="1455" t="s">
        <v>45</v>
      </c>
      <c r="G135" s="1455">
        <v>2026023022</v>
      </c>
      <c r="H135" s="1480" t="s">
        <v>680</v>
      </c>
      <c r="I135" s="1479" t="s">
        <v>5698</v>
      </c>
      <c r="J135" s="1479" t="s">
        <v>5083</v>
      </c>
      <c r="K135" s="1479" t="s">
        <v>5213</v>
      </c>
      <c r="L135" s="1479">
        <v>4</v>
      </c>
      <c r="M135" s="1479" t="s">
        <v>32</v>
      </c>
      <c r="N135" s="1479" t="s">
        <v>33</v>
      </c>
      <c r="O135" s="1479" t="s">
        <v>57</v>
      </c>
      <c r="P135" s="1479" t="s">
        <v>48</v>
      </c>
      <c r="Q135" s="719">
        <v>19</v>
      </c>
      <c r="R135" s="719">
        <v>20</v>
      </c>
      <c r="S135" s="1577" t="s">
        <v>6245</v>
      </c>
      <c r="T135" s="1488" t="s">
        <v>955</v>
      </c>
      <c r="U135" s="1455" t="s">
        <v>5210</v>
      </c>
      <c r="V135" s="1455" t="s">
        <v>3564</v>
      </c>
      <c r="W135" s="1455" t="s">
        <v>60</v>
      </c>
      <c r="X135" s="1455" t="s">
        <v>37</v>
      </c>
      <c r="Y135" s="1455" t="s">
        <v>61</v>
      </c>
      <c r="Z135" s="1479" t="s">
        <v>5216</v>
      </c>
      <c r="AA135" s="1479" t="s">
        <v>39</v>
      </c>
      <c r="AB135" s="718" t="s">
        <v>332</v>
      </c>
      <c r="AC135" s="1455" t="s">
        <v>40</v>
      </c>
      <c r="AD135" s="1455" t="s">
        <v>41</v>
      </c>
      <c r="AE135" s="1479" t="s">
        <v>5217</v>
      </c>
      <c r="AF135" s="1479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96" t="s">
        <v>5700</v>
      </c>
      <c r="BP135" s="1479" t="s">
        <v>5219</v>
      </c>
      <c r="BQ135" s="1455" t="s">
        <v>3786</v>
      </c>
      <c r="BR135" s="1455" t="s">
        <v>95</v>
      </c>
      <c r="BS135" s="1455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5" t="s">
        <v>6378</v>
      </c>
      <c r="BY135" s="718"/>
      <c r="BZ135" s="1480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3"/>
      <c r="C136" s="1453"/>
      <c r="D136" s="1453"/>
      <c r="E136" s="1453"/>
      <c r="F136" s="1453"/>
      <c r="G136" s="1453"/>
      <c r="H136" s="1453"/>
      <c r="I136" s="1453"/>
      <c r="J136" s="1453"/>
      <c r="K136" s="1453"/>
      <c r="L136" s="1453"/>
      <c r="M136" s="1453"/>
      <c r="N136" s="1453"/>
      <c r="O136" s="1453"/>
      <c r="P136" s="1453"/>
      <c r="Q136" s="719">
        <v>20</v>
      </c>
      <c r="R136" s="719">
        <v>20</v>
      </c>
      <c r="S136" s="1453"/>
      <c r="T136" s="1453"/>
      <c r="U136" s="1453"/>
      <c r="V136" s="1470"/>
      <c r="W136" s="1470"/>
      <c r="X136" s="1470"/>
      <c r="Y136" s="1470"/>
      <c r="Z136" s="1471"/>
      <c r="AA136" s="1470"/>
      <c r="AB136" s="718" t="s">
        <v>332</v>
      </c>
      <c r="AC136" s="1470"/>
      <c r="AD136" s="1470"/>
      <c r="AE136" s="1471"/>
      <c r="AF136" s="1470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3"/>
      <c r="BP136" s="1453"/>
      <c r="BQ136" s="1453"/>
      <c r="BR136" s="1453"/>
      <c r="BS136" s="1453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3"/>
      <c r="BY136" s="718"/>
      <c r="BZ136" s="1453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54"/>
      <c r="C137" s="1454"/>
      <c r="D137" s="1454"/>
      <c r="E137" s="1454"/>
      <c r="F137" s="1454"/>
      <c r="G137" s="1454"/>
      <c r="H137" s="1454"/>
      <c r="I137" s="1454"/>
      <c r="J137" s="1454"/>
      <c r="K137" s="1454"/>
      <c r="L137" s="1454"/>
      <c r="M137" s="1454"/>
      <c r="N137" s="1454"/>
      <c r="O137" s="1454"/>
      <c r="P137" s="1454"/>
      <c r="Q137" s="719">
        <v>21</v>
      </c>
      <c r="R137" s="719">
        <v>20</v>
      </c>
      <c r="S137" s="1454"/>
      <c r="T137" s="1454"/>
      <c r="U137" s="1454"/>
      <c r="V137" s="1459"/>
      <c r="W137" s="1459"/>
      <c r="X137" s="1459"/>
      <c r="Y137" s="1459"/>
      <c r="Z137" s="1462"/>
      <c r="AA137" s="1459"/>
      <c r="AB137" s="718" t="s">
        <v>332</v>
      </c>
      <c r="AC137" s="1459"/>
      <c r="AD137" s="1459"/>
      <c r="AE137" s="1462"/>
      <c r="AF137" s="1459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54"/>
      <c r="BP137" s="1454"/>
      <c r="BQ137" s="1454"/>
      <c r="BR137" s="1454"/>
      <c r="BS137" s="1454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54"/>
      <c r="BY137" s="718"/>
      <c r="BZ137" s="1454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5">
        <v>11</v>
      </c>
      <c r="C141" s="1455" t="s">
        <v>29</v>
      </c>
      <c r="D141" s="1455" t="s">
        <v>3575</v>
      </c>
      <c r="E141" s="1489" t="s">
        <v>30</v>
      </c>
      <c r="F141" s="1455" t="s">
        <v>45</v>
      </c>
      <c r="G141" s="1455">
        <v>2026023146</v>
      </c>
      <c r="H141" s="1480" t="s">
        <v>629</v>
      </c>
      <c r="I141" s="1479" t="s">
        <v>6271</v>
      </c>
      <c r="J141" s="1479" t="s">
        <v>6272</v>
      </c>
      <c r="K141" s="1479" t="s">
        <v>59</v>
      </c>
      <c r="L141" s="1479">
        <v>4</v>
      </c>
      <c r="M141" s="1479" t="s">
        <v>32</v>
      </c>
      <c r="N141" s="1479" t="s">
        <v>33</v>
      </c>
      <c r="O141" s="1479" t="s">
        <v>57</v>
      </c>
      <c r="P141" s="1479" t="s">
        <v>48</v>
      </c>
      <c r="Q141" s="719">
        <v>1</v>
      </c>
      <c r="R141" s="719">
        <v>26</v>
      </c>
      <c r="S141" s="1501" t="s">
        <v>6250</v>
      </c>
      <c r="T141" s="1488" t="s">
        <v>971</v>
      </c>
      <c r="U141" s="1455" t="s">
        <v>5210</v>
      </c>
      <c r="V141" s="1455" t="s">
        <v>2599</v>
      </c>
      <c r="W141" s="1455" t="s">
        <v>60</v>
      </c>
      <c r="X141" s="1455" t="s">
        <v>37</v>
      </c>
      <c r="Y141" s="1455" t="s">
        <v>61</v>
      </c>
      <c r="Z141" s="1479" t="s">
        <v>6273</v>
      </c>
      <c r="AA141" s="1479" t="s">
        <v>752</v>
      </c>
      <c r="AB141" s="718" t="s">
        <v>905</v>
      </c>
      <c r="AC141" s="1455" t="s">
        <v>40</v>
      </c>
      <c r="AD141" s="1455" t="s">
        <v>41</v>
      </c>
      <c r="AE141" s="1479" t="s">
        <v>6274</v>
      </c>
      <c r="AF141" s="1479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79" t="s">
        <v>6277</v>
      </c>
      <c r="BP141" s="1479" t="s">
        <v>187</v>
      </c>
      <c r="BQ141" s="1455" t="s">
        <v>6278</v>
      </c>
      <c r="BR141" s="1455" t="s">
        <v>95</v>
      </c>
      <c r="BS141" s="1455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09" t="s">
        <v>6279</v>
      </c>
      <c r="BY141" s="718" t="s">
        <v>107</v>
      </c>
      <c r="BZ141" s="1480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54"/>
      <c r="C142" s="1454"/>
      <c r="D142" s="1454"/>
      <c r="E142" s="1454"/>
      <c r="F142" s="1454"/>
      <c r="G142" s="1454"/>
      <c r="H142" s="1454"/>
      <c r="I142" s="1454"/>
      <c r="J142" s="1466"/>
      <c r="K142" s="1454"/>
      <c r="L142" s="1454"/>
      <c r="M142" s="1454"/>
      <c r="N142" s="1454"/>
      <c r="O142" s="1454"/>
      <c r="P142" s="1454"/>
      <c r="Q142" s="719">
        <v>2</v>
      </c>
      <c r="R142" s="719">
        <v>26</v>
      </c>
      <c r="S142" s="1503"/>
      <c r="T142" s="1454"/>
      <c r="U142" s="1454"/>
      <c r="V142" s="1459"/>
      <c r="W142" s="1459"/>
      <c r="X142" s="1459"/>
      <c r="Y142" s="1459"/>
      <c r="Z142" s="1462"/>
      <c r="AA142" s="1459"/>
      <c r="AB142" s="718" t="s">
        <v>905</v>
      </c>
      <c r="AC142" s="1459"/>
      <c r="AD142" s="1459"/>
      <c r="AE142" s="1462"/>
      <c r="AF142" s="1459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54"/>
      <c r="BP142" s="1454"/>
      <c r="BQ142" s="1454"/>
      <c r="BR142" s="1454"/>
      <c r="BS142" s="1454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11"/>
      <c r="BY142" s="718" t="s">
        <v>107</v>
      </c>
      <c r="BZ142" s="1454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58">
        <v>11</v>
      </c>
      <c r="C144" s="1578" t="s">
        <v>43</v>
      </c>
      <c r="D144" s="1578" t="s">
        <v>6284</v>
      </c>
      <c r="E144" s="1578" t="s">
        <v>52</v>
      </c>
      <c r="F144" s="1596" t="s">
        <v>31</v>
      </c>
      <c r="G144" s="1458">
        <v>2026011521</v>
      </c>
      <c r="H144" s="1570" t="s">
        <v>680</v>
      </c>
      <c r="I144" s="1600" t="s">
        <v>6285</v>
      </c>
      <c r="J144" s="1600" t="s">
        <v>6286</v>
      </c>
      <c r="K144" s="1600" t="s">
        <v>1736</v>
      </c>
      <c r="L144" s="1600">
        <v>4</v>
      </c>
      <c r="M144" s="1600" t="s">
        <v>32</v>
      </c>
      <c r="N144" s="1600" t="s">
        <v>33</v>
      </c>
      <c r="O144" s="1603" t="s">
        <v>5554</v>
      </c>
      <c r="P144" s="1600" t="s">
        <v>48</v>
      </c>
      <c r="Q144" s="734">
        <v>0</v>
      </c>
      <c r="R144" s="734">
        <v>5</v>
      </c>
      <c r="S144" s="1606" t="s">
        <v>6248</v>
      </c>
      <c r="T144" s="1609" t="s">
        <v>1716</v>
      </c>
      <c r="U144" s="1578" t="s">
        <v>1548</v>
      </c>
      <c r="V144" s="1458" t="s">
        <v>6287</v>
      </c>
      <c r="W144" s="1458" t="s">
        <v>50</v>
      </c>
      <c r="X144" s="1458" t="s">
        <v>57</v>
      </c>
      <c r="Y144" s="1458" t="s">
        <v>63</v>
      </c>
      <c r="Z144" s="1460" t="s">
        <v>6288</v>
      </c>
      <c r="AA144" s="1460" t="s">
        <v>657</v>
      </c>
      <c r="AB144" s="735" t="s">
        <v>1328</v>
      </c>
      <c r="AC144" s="1578" t="s">
        <v>924</v>
      </c>
      <c r="AD144" s="1578" t="s">
        <v>57</v>
      </c>
      <c r="AE144" s="1612" t="s">
        <v>6289</v>
      </c>
      <c r="AF144" s="1596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38" t="s">
        <v>6296</v>
      </c>
      <c r="BP144" s="1600" t="s">
        <v>6297</v>
      </c>
      <c r="BQ144" s="1578" t="s">
        <v>6298</v>
      </c>
      <c r="BR144" s="1578" t="s">
        <v>947</v>
      </c>
      <c r="BS144" s="1578"/>
      <c r="BT144" s="1600" t="s">
        <v>6299</v>
      </c>
      <c r="BU144" s="1460" t="s">
        <v>3234</v>
      </c>
      <c r="BV144" s="1460" t="s">
        <v>678</v>
      </c>
      <c r="BW144" s="1460" t="s">
        <v>1255</v>
      </c>
      <c r="BX144" s="738" t="s">
        <v>2603</v>
      </c>
      <c r="BY144" s="735"/>
      <c r="BZ144" s="1570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54"/>
      <c r="C145" s="1595"/>
      <c r="D145" s="1595"/>
      <c r="E145" s="1595"/>
      <c r="F145" s="1597"/>
      <c r="G145" s="1454"/>
      <c r="H145" s="1599"/>
      <c r="I145" s="1601"/>
      <c r="J145" s="1601"/>
      <c r="K145" s="1601"/>
      <c r="L145" s="1601"/>
      <c r="M145" s="1601"/>
      <c r="N145" s="1601"/>
      <c r="O145" s="1604"/>
      <c r="P145" s="1601"/>
      <c r="Q145" s="734">
        <v>1</v>
      </c>
      <c r="R145" s="734">
        <v>5</v>
      </c>
      <c r="S145" s="1607"/>
      <c r="T145" s="1610"/>
      <c r="U145" s="1595"/>
      <c r="V145" s="1459"/>
      <c r="W145" s="1459"/>
      <c r="X145" s="1459"/>
      <c r="Y145" s="1459"/>
      <c r="Z145" s="1462"/>
      <c r="AA145" s="1459"/>
      <c r="AB145" s="735" t="s">
        <v>1328</v>
      </c>
      <c r="AC145" s="1595"/>
      <c r="AD145" s="1595"/>
      <c r="AE145" s="1613"/>
      <c r="AF145" s="1597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39"/>
      <c r="BP145" s="1601"/>
      <c r="BQ145" s="1595"/>
      <c r="BR145" s="1595"/>
      <c r="BS145" s="1595"/>
      <c r="BT145" s="1601"/>
      <c r="BU145" s="1454"/>
      <c r="BV145" s="1454"/>
      <c r="BW145" s="1454"/>
      <c r="BX145" s="735"/>
      <c r="BY145" s="735"/>
      <c r="BZ145" s="1599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79"/>
      <c r="D146" s="1579"/>
      <c r="E146" s="1579"/>
      <c r="F146" s="1598"/>
      <c r="G146" s="735">
        <v>2026022981</v>
      </c>
      <c r="H146" s="1571"/>
      <c r="I146" s="1602"/>
      <c r="J146" s="1602"/>
      <c r="K146" s="1602"/>
      <c r="L146" s="1602"/>
      <c r="M146" s="1602"/>
      <c r="N146" s="1602"/>
      <c r="O146" s="1605"/>
      <c r="P146" s="1602"/>
      <c r="Q146" s="734">
        <v>2</v>
      </c>
      <c r="R146" s="734">
        <v>20</v>
      </c>
      <c r="S146" s="1608"/>
      <c r="T146" s="1611"/>
      <c r="U146" s="1579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79"/>
      <c r="AD146" s="1579"/>
      <c r="AE146" s="1614"/>
      <c r="AF146" s="1598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40"/>
      <c r="BP146" s="1602"/>
      <c r="BQ146" s="1579"/>
      <c r="BR146" s="1579"/>
      <c r="BS146" s="1579"/>
      <c r="BT146" s="1602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71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58">
        <v>11</v>
      </c>
      <c r="C147" s="1578" t="s">
        <v>43</v>
      </c>
      <c r="D147" s="1578" t="s">
        <v>6284</v>
      </c>
      <c r="E147" s="1578" t="s">
        <v>52</v>
      </c>
      <c r="F147" s="1596" t="s">
        <v>31</v>
      </c>
      <c r="G147" s="1458">
        <v>2026011524</v>
      </c>
      <c r="H147" s="1570" t="s">
        <v>680</v>
      </c>
      <c r="I147" s="1600" t="s">
        <v>6302</v>
      </c>
      <c r="J147" s="1600" t="s">
        <v>6303</v>
      </c>
      <c r="K147" s="1600" t="s">
        <v>1736</v>
      </c>
      <c r="L147" s="1600">
        <v>4</v>
      </c>
      <c r="M147" s="1600" t="s">
        <v>32</v>
      </c>
      <c r="N147" s="1600" t="s">
        <v>33</v>
      </c>
      <c r="O147" s="1603" t="s">
        <v>5554</v>
      </c>
      <c r="P147" s="1600" t="s">
        <v>48</v>
      </c>
      <c r="Q147" s="734">
        <v>0</v>
      </c>
      <c r="R147" s="734">
        <v>5</v>
      </c>
      <c r="S147" s="1606" t="s">
        <v>6248</v>
      </c>
      <c r="T147" s="1609" t="s">
        <v>1716</v>
      </c>
      <c r="U147" s="1578" t="s">
        <v>1548</v>
      </c>
      <c r="V147" s="1458" t="s">
        <v>6287</v>
      </c>
      <c r="W147" s="1458" t="s">
        <v>50</v>
      </c>
      <c r="X147" s="1458" t="s">
        <v>57</v>
      </c>
      <c r="Y147" s="1458" t="s">
        <v>63</v>
      </c>
      <c r="Z147" s="1460" t="s">
        <v>6304</v>
      </c>
      <c r="AA147" s="1460" t="s">
        <v>657</v>
      </c>
      <c r="AB147" s="735" t="s">
        <v>1480</v>
      </c>
      <c r="AC147" s="1615" t="s">
        <v>924</v>
      </c>
      <c r="AD147" s="1615" t="s">
        <v>57</v>
      </c>
      <c r="AE147" s="1618" t="s">
        <v>6289</v>
      </c>
      <c r="AF147" s="1621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38" t="s">
        <v>6309</v>
      </c>
      <c r="BP147" s="1600" t="s">
        <v>3236</v>
      </c>
      <c r="BQ147" s="1578" t="s">
        <v>6310</v>
      </c>
      <c r="BR147" s="1578" t="s">
        <v>1721</v>
      </c>
      <c r="BS147" s="1578"/>
      <c r="BT147" s="1600" t="s">
        <v>6311</v>
      </c>
      <c r="BU147" s="1460" t="s">
        <v>3234</v>
      </c>
      <c r="BV147" s="1460" t="s">
        <v>1628</v>
      </c>
      <c r="BW147" s="1460" t="s">
        <v>1255</v>
      </c>
      <c r="BX147" s="738" t="s">
        <v>2603</v>
      </c>
      <c r="BY147" s="735"/>
      <c r="BZ147" s="1570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54"/>
      <c r="C148" s="1595"/>
      <c r="D148" s="1595"/>
      <c r="E148" s="1595"/>
      <c r="F148" s="1597"/>
      <c r="G148" s="1454"/>
      <c r="H148" s="1599"/>
      <c r="I148" s="1601"/>
      <c r="J148" s="1601"/>
      <c r="K148" s="1601"/>
      <c r="L148" s="1601"/>
      <c r="M148" s="1601"/>
      <c r="N148" s="1601"/>
      <c r="O148" s="1604"/>
      <c r="P148" s="1601"/>
      <c r="Q148" s="734">
        <v>1</v>
      </c>
      <c r="R148" s="734">
        <v>5</v>
      </c>
      <c r="S148" s="1607"/>
      <c r="T148" s="1610"/>
      <c r="U148" s="1595"/>
      <c r="V148" s="1459"/>
      <c r="W148" s="1459"/>
      <c r="X148" s="1459"/>
      <c r="Y148" s="1459"/>
      <c r="Z148" s="1462"/>
      <c r="AA148" s="1459"/>
      <c r="AB148" s="735" t="s">
        <v>1480</v>
      </c>
      <c r="AC148" s="1616"/>
      <c r="AD148" s="1616"/>
      <c r="AE148" s="1619"/>
      <c r="AF148" s="1622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39"/>
      <c r="BP148" s="1601"/>
      <c r="BQ148" s="1595"/>
      <c r="BR148" s="1595"/>
      <c r="BS148" s="1595"/>
      <c r="BT148" s="1601"/>
      <c r="BU148" s="1454"/>
      <c r="BV148" s="1454"/>
      <c r="BW148" s="1454"/>
      <c r="BX148" s="735"/>
      <c r="BY148" s="735"/>
      <c r="BZ148" s="1599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79"/>
      <c r="D149" s="1579"/>
      <c r="E149" s="1579"/>
      <c r="F149" s="1598"/>
      <c r="G149" s="735">
        <v>2026022987</v>
      </c>
      <c r="H149" s="1571"/>
      <c r="I149" s="1602"/>
      <c r="J149" s="1602"/>
      <c r="K149" s="1602"/>
      <c r="L149" s="1602"/>
      <c r="M149" s="1602"/>
      <c r="N149" s="1602"/>
      <c r="O149" s="1605"/>
      <c r="P149" s="1602"/>
      <c r="Q149" s="734">
        <v>2</v>
      </c>
      <c r="R149" s="734">
        <v>20</v>
      </c>
      <c r="S149" s="1608"/>
      <c r="T149" s="1611"/>
      <c r="U149" s="1579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17"/>
      <c r="AD149" s="1617"/>
      <c r="AE149" s="1620"/>
      <c r="AF149" s="1623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40"/>
      <c r="BP149" s="1602"/>
      <c r="BQ149" s="1579"/>
      <c r="BR149" s="1579"/>
      <c r="BS149" s="1579"/>
      <c r="BT149" s="1602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71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78" t="s">
        <v>43</v>
      </c>
      <c r="D150" s="1578" t="s">
        <v>6284</v>
      </c>
      <c r="E150" s="1578" t="s">
        <v>52</v>
      </c>
      <c r="F150" s="1596" t="s">
        <v>31</v>
      </c>
      <c r="G150" s="749">
        <v>2026011521</v>
      </c>
      <c r="H150" s="1570" t="s">
        <v>680</v>
      </c>
      <c r="I150" s="1600" t="s">
        <v>6285</v>
      </c>
      <c r="J150" s="1600" t="s">
        <v>6286</v>
      </c>
      <c r="K150" s="1600" t="s">
        <v>1736</v>
      </c>
      <c r="L150" s="1600">
        <v>4</v>
      </c>
      <c r="M150" s="1600" t="s">
        <v>32</v>
      </c>
      <c r="N150" s="1600" t="s">
        <v>33</v>
      </c>
      <c r="O150" s="1603" t="s">
        <v>5554</v>
      </c>
      <c r="P150" s="1600" t="s">
        <v>48</v>
      </c>
      <c r="Q150" s="734">
        <v>3</v>
      </c>
      <c r="R150" s="734">
        <v>10</v>
      </c>
      <c r="S150" s="1624" t="s">
        <v>6250</v>
      </c>
      <c r="T150" s="1609" t="s">
        <v>1716</v>
      </c>
      <c r="U150" s="1578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15" t="s">
        <v>924</v>
      </c>
      <c r="AD150" s="1615" t="s">
        <v>57</v>
      </c>
      <c r="AE150" s="1618" t="s">
        <v>6289</v>
      </c>
      <c r="AF150" s="1621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38" t="s">
        <v>6296</v>
      </c>
      <c r="BP150" s="1600" t="s">
        <v>6297</v>
      </c>
      <c r="BQ150" s="1578" t="s">
        <v>6298</v>
      </c>
      <c r="BR150" s="1578" t="s">
        <v>947</v>
      </c>
      <c r="BS150" s="1578"/>
      <c r="BT150" s="1600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70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58">
        <v>11</v>
      </c>
      <c r="C151" s="1595"/>
      <c r="D151" s="1595"/>
      <c r="E151" s="1595"/>
      <c r="F151" s="1597"/>
      <c r="G151" s="1458">
        <v>2026022986</v>
      </c>
      <c r="H151" s="1599"/>
      <c r="I151" s="1601"/>
      <c r="J151" s="1601"/>
      <c r="K151" s="1601"/>
      <c r="L151" s="1601"/>
      <c r="M151" s="1601"/>
      <c r="N151" s="1601"/>
      <c r="O151" s="1604"/>
      <c r="P151" s="1601"/>
      <c r="Q151" s="734">
        <v>4</v>
      </c>
      <c r="R151" s="734">
        <v>8</v>
      </c>
      <c r="S151" s="1625"/>
      <c r="T151" s="1610"/>
      <c r="U151" s="1595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16"/>
      <c r="AD151" s="1616"/>
      <c r="AE151" s="1619"/>
      <c r="AF151" s="1622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39"/>
      <c r="BP151" s="1601"/>
      <c r="BQ151" s="1595"/>
      <c r="BR151" s="1595"/>
      <c r="BS151" s="1595"/>
      <c r="BT151" s="1601"/>
      <c r="BU151" s="1460" t="s">
        <v>3234</v>
      </c>
      <c r="BV151" s="1460" t="s">
        <v>678</v>
      </c>
      <c r="BW151" s="1460" t="s">
        <v>1255</v>
      </c>
      <c r="BX151" s="1452" t="s">
        <v>2603</v>
      </c>
      <c r="BY151" s="735"/>
      <c r="BZ151" s="1599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54"/>
      <c r="C152" s="1579"/>
      <c r="D152" s="1579"/>
      <c r="E152" s="1579"/>
      <c r="F152" s="1598"/>
      <c r="G152" s="1454"/>
      <c r="H152" s="1571"/>
      <c r="I152" s="1602"/>
      <c r="J152" s="1602"/>
      <c r="K152" s="1602"/>
      <c r="L152" s="1602"/>
      <c r="M152" s="1602"/>
      <c r="N152" s="1602"/>
      <c r="O152" s="1605"/>
      <c r="P152" s="1602"/>
      <c r="Q152" s="734">
        <v>5</v>
      </c>
      <c r="R152" s="734">
        <v>8</v>
      </c>
      <c r="S152" s="1626"/>
      <c r="T152" s="1611"/>
      <c r="U152" s="1579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17"/>
      <c r="AD152" s="1617"/>
      <c r="AE152" s="1620"/>
      <c r="AF152" s="1623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40"/>
      <c r="BP152" s="1602"/>
      <c r="BQ152" s="1579"/>
      <c r="BR152" s="1579"/>
      <c r="BS152" s="1579"/>
      <c r="BT152" s="1602"/>
      <c r="BU152" s="1454"/>
      <c r="BV152" s="1454"/>
      <c r="BW152" s="1454"/>
      <c r="BX152" s="1454"/>
      <c r="BY152" s="735"/>
      <c r="BZ152" s="1571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78" t="s">
        <v>43</v>
      </c>
      <c r="D153" s="1578" t="s">
        <v>6284</v>
      </c>
      <c r="E153" s="1578" t="s">
        <v>52</v>
      </c>
      <c r="F153" s="1596" t="s">
        <v>31</v>
      </c>
      <c r="G153" s="749">
        <v>2026011524</v>
      </c>
      <c r="H153" s="1570" t="s">
        <v>680</v>
      </c>
      <c r="I153" s="1600" t="s">
        <v>6302</v>
      </c>
      <c r="J153" s="1600" t="s">
        <v>6303</v>
      </c>
      <c r="K153" s="1600" t="s">
        <v>1736</v>
      </c>
      <c r="L153" s="1600">
        <v>4</v>
      </c>
      <c r="M153" s="1600" t="s">
        <v>32</v>
      </c>
      <c r="N153" s="1600" t="s">
        <v>33</v>
      </c>
      <c r="O153" s="1603" t="s">
        <v>5554</v>
      </c>
      <c r="P153" s="1600" t="s">
        <v>48</v>
      </c>
      <c r="Q153" s="734">
        <v>3</v>
      </c>
      <c r="R153" s="734">
        <v>10</v>
      </c>
      <c r="S153" s="1624" t="s">
        <v>6250</v>
      </c>
      <c r="T153" s="1609" t="s">
        <v>1716</v>
      </c>
      <c r="U153" s="1578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15" t="s">
        <v>924</v>
      </c>
      <c r="AD153" s="1615" t="s">
        <v>57</v>
      </c>
      <c r="AE153" s="1618" t="s">
        <v>6289</v>
      </c>
      <c r="AF153" s="1621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38" t="s">
        <v>6309</v>
      </c>
      <c r="BP153" s="1600" t="s">
        <v>3236</v>
      </c>
      <c r="BQ153" s="1578" t="s">
        <v>6310</v>
      </c>
      <c r="BR153" s="1578" t="s">
        <v>1721</v>
      </c>
      <c r="BS153" s="1578"/>
      <c r="BT153" s="1600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70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58">
        <v>11</v>
      </c>
      <c r="C154" s="1595"/>
      <c r="D154" s="1595"/>
      <c r="E154" s="1595"/>
      <c r="F154" s="1597"/>
      <c r="G154" s="1458">
        <v>2026022988</v>
      </c>
      <c r="H154" s="1599"/>
      <c r="I154" s="1601"/>
      <c r="J154" s="1601"/>
      <c r="K154" s="1601"/>
      <c r="L154" s="1601"/>
      <c r="M154" s="1601"/>
      <c r="N154" s="1601"/>
      <c r="O154" s="1604"/>
      <c r="P154" s="1601"/>
      <c r="Q154" s="734">
        <v>4</v>
      </c>
      <c r="R154" s="734">
        <v>8</v>
      </c>
      <c r="S154" s="1625"/>
      <c r="T154" s="1610"/>
      <c r="U154" s="1595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16"/>
      <c r="AD154" s="1616"/>
      <c r="AE154" s="1619"/>
      <c r="AF154" s="1622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39"/>
      <c r="BP154" s="1601"/>
      <c r="BQ154" s="1595"/>
      <c r="BR154" s="1595"/>
      <c r="BS154" s="1595"/>
      <c r="BT154" s="1601"/>
      <c r="BU154" s="1460" t="s">
        <v>3234</v>
      </c>
      <c r="BV154" s="1460" t="s">
        <v>1628</v>
      </c>
      <c r="BW154" s="1460" t="s">
        <v>1255</v>
      </c>
      <c r="BX154" s="1452" t="s">
        <v>2603</v>
      </c>
      <c r="BY154" s="735"/>
      <c r="BZ154" s="1599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54"/>
      <c r="C155" s="1579"/>
      <c r="D155" s="1579"/>
      <c r="E155" s="1579"/>
      <c r="F155" s="1598"/>
      <c r="G155" s="1454"/>
      <c r="H155" s="1571"/>
      <c r="I155" s="1602"/>
      <c r="J155" s="1602"/>
      <c r="K155" s="1602"/>
      <c r="L155" s="1602"/>
      <c r="M155" s="1602"/>
      <c r="N155" s="1602"/>
      <c r="O155" s="1605"/>
      <c r="P155" s="1602"/>
      <c r="Q155" s="734">
        <v>5</v>
      </c>
      <c r="R155" s="734">
        <v>8</v>
      </c>
      <c r="S155" s="1626"/>
      <c r="T155" s="1611"/>
      <c r="U155" s="1579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17"/>
      <c r="AD155" s="1617"/>
      <c r="AE155" s="1620"/>
      <c r="AF155" s="1623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40"/>
      <c r="BP155" s="1602"/>
      <c r="BQ155" s="1579"/>
      <c r="BR155" s="1579"/>
      <c r="BS155" s="1579"/>
      <c r="BT155" s="1602"/>
      <c r="BU155" s="1454"/>
      <c r="BV155" s="1454"/>
      <c r="BW155" s="1454"/>
      <c r="BX155" s="1454"/>
      <c r="BY155" s="735"/>
      <c r="BZ155" s="1571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78" t="s">
        <v>43</v>
      </c>
      <c r="D156" s="1578" t="s">
        <v>6284</v>
      </c>
      <c r="E156" s="1578" t="s">
        <v>52</v>
      </c>
      <c r="F156" s="1596" t="s">
        <v>31</v>
      </c>
      <c r="G156" s="749">
        <v>2026022981</v>
      </c>
      <c r="H156" s="1570" t="s">
        <v>680</v>
      </c>
      <c r="I156" s="1600" t="s">
        <v>6285</v>
      </c>
      <c r="J156" s="1600" t="s">
        <v>6286</v>
      </c>
      <c r="K156" s="1600" t="s">
        <v>1736</v>
      </c>
      <c r="L156" s="1600">
        <v>4</v>
      </c>
      <c r="M156" s="1600" t="s">
        <v>32</v>
      </c>
      <c r="N156" s="1600" t="s">
        <v>33</v>
      </c>
      <c r="O156" s="1603" t="s">
        <v>5554</v>
      </c>
      <c r="P156" s="1600" t="s">
        <v>48</v>
      </c>
      <c r="Q156" s="734">
        <v>6</v>
      </c>
      <c r="R156" s="734">
        <v>8</v>
      </c>
      <c r="S156" s="1631" t="s">
        <v>6283</v>
      </c>
      <c r="T156" s="1609" t="s">
        <v>1716</v>
      </c>
      <c r="U156" s="1578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27" t="s">
        <v>924</v>
      </c>
      <c r="AD156" s="1627" t="s">
        <v>57</v>
      </c>
      <c r="AE156" s="1629" t="s">
        <v>6289</v>
      </c>
      <c r="AF156" s="1633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38" t="s">
        <v>6296</v>
      </c>
      <c r="BP156" s="1600" t="s">
        <v>6297</v>
      </c>
      <c r="BQ156" s="1578" t="s">
        <v>6298</v>
      </c>
      <c r="BR156" s="1578" t="s">
        <v>947</v>
      </c>
      <c r="BS156" s="1578"/>
      <c r="BT156" s="1600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70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79"/>
      <c r="D157" s="1579"/>
      <c r="E157" s="1579"/>
      <c r="F157" s="1598"/>
      <c r="G157" s="749">
        <v>2026022986</v>
      </c>
      <c r="H157" s="1571"/>
      <c r="I157" s="1602"/>
      <c r="J157" s="1602"/>
      <c r="K157" s="1602"/>
      <c r="L157" s="1602"/>
      <c r="M157" s="1602"/>
      <c r="N157" s="1602"/>
      <c r="O157" s="1605"/>
      <c r="P157" s="1602"/>
      <c r="Q157" s="734">
        <v>7</v>
      </c>
      <c r="R157" s="734">
        <v>8</v>
      </c>
      <c r="S157" s="1632"/>
      <c r="T157" s="1611"/>
      <c r="U157" s="1579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28"/>
      <c r="AD157" s="1628"/>
      <c r="AE157" s="1630"/>
      <c r="AF157" s="16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40"/>
      <c r="BP157" s="1602"/>
      <c r="BQ157" s="1579"/>
      <c r="BR157" s="1579"/>
      <c r="BS157" s="1579"/>
      <c r="BT157" s="1602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71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78" t="s">
        <v>43</v>
      </c>
      <c r="D158" s="1578" t="s">
        <v>6284</v>
      </c>
      <c r="E158" s="1578" t="s">
        <v>52</v>
      </c>
      <c r="F158" s="1596" t="s">
        <v>31</v>
      </c>
      <c r="G158" s="749">
        <v>2026022987</v>
      </c>
      <c r="H158" s="1570" t="s">
        <v>680</v>
      </c>
      <c r="I158" s="1600" t="s">
        <v>6302</v>
      </c>
      <c r="J158" s="1600" t="s">
        <v>6303</v>
      </c>
      <c r="K158" s="1600" t="s">
        <v>1736</v>
      </c>
      <c r="L158" s="1600">
        <v>4</v>
      </c>
      <c r="M158" s="1600" t="s">
        <v>32</v>
      </c>
      <c r="N158" s="1600" t="s">
        <v>33</v>
      </c>
      <c r="O158" s="1603" t="s">
        <v>5554</v>
      </c>
      <c r="P158" s="1600" t="s">
        <v>48</v>
      </c>
      <c r="Q158" s="734">
        <v>6</v>
      </c>
      <c r="R158" s="734">
        <v>8</v>
      </c>
      <c r="S158" s="1631" t="s">
        <v>6283</v>
      </c>
      <c r="T158" s="1609" t="s">
        <v>1716</v>
      </c>
      <c r="U158" s="1578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27" t="s">
        <v>924</v>
      </c>
      <c r="AD158" s="1627" t="s">
        <v>57</v>
      </c>
      <c r="AE158" s="1629" t="s">
        <v>6289</v>
      </c>
      <c r="AF158" s="1633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38" t="s">
        <v>6309</v>
      </c>
      <c r="BP158" s="1600" t="s">
        <v>3236</v>
      </c>
      <c r="BQ158" s="1578" t="s">
        <v>6310</v>
      </c>
      <c r="BR158" s="1578" t="s">
        <v>1721</v>
      </c>
      <c r="BS158" s="1578"/>
      <c r="BT158" s="1600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70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79"/>
      <c r="D159" s="1579"/>
      <c r="E159" s="1579"/>
      <c r="F159" s="1598"/>
      <c r="G159" s="749">
        <v>2026022988</v>
      </c>
      <c r="H159" s="1571"/>
      <c r="I159" s="1602"/>
      <c r="J159" s="1602"/>
      <c r="K159" s="1602"/>
      <c r="L159" s="1602"/>
      <c r="M159" s="1602"/>
      <c r="N159" s="1602"/>
      <c r="O159" s="1605"/>
      <c r="P159" s="1602"/>
      <c r="Q159" s="734">
        <v>7</v>
      </c>
      <c r="R159" s="734">
        <v>8</v>
      </c>
      <c r="S159" s="1632"/>
      <c r="T159" s="1611"/>
      <c r="U159" s="1579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28"/>
      <c r="AD159" s="1628"/>
      <c r="AE159" s="1630"/>
      <c r="AF159" s="16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40"/>
      <c r="BP159" s="1602"/>
      <c r="BQ159" s="1579"/>
      <c r="BR159" s="1579"/>
      <c r="BS159" s="1579"/>
      <c r="BT159" s="1602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71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58">
        <v>11</v>
      </c>
      <c r="C160" s="1458" t="s">
        <v>43</v>
      </c>
      <c r="D160" s="1458" t="s">
        <v>6284</v>
      </c>
      <c r="E160" s="1458" t="s">
        <v>30</v>
      </c>
      <c r="F160" s="1464" t="s">
        <v>31</v>
      </c>
      <c r="G160" s="1458">
        <v>2026011392</v>
      </c>
      <c r="H160" s="1452" t="s">
        <v>680</v>
      </c>
      <c r="I160" s="1460" t="s">
        <v>6328</v>
      </c>
      <c r="J160" s="1460" t="s">
        <v>6329</v>
      </c>
      <c r="K160" s="1460" t="s">
        <v>1736</v>
      </c>
      <c r="L160" s="1460">
        <v>4</v>
      </c>
      <c r="M160" s="1460" t="s">
        <v>32</v>
      </c>
      <c r="N160" s="1460" t="s">
        <v>33</v>
      </c>
      <c r="O160" s="1467" t="s">
        <v>868</v>
      </c>
      <c r="P160" s="1460" t="s">
        <v>48</v>
      </c>
      <c r="Q160" s="734">
        <v>2</v>
      </c>
      <c r="R160" s="734">
        <v>10</v>
      </c>
      <c r="S160" s="1568" t="s">
        <v>6330</v>
      </c>
      <c r="T160" s="1469" t="s">
        <v>922</v>
      </c>
      <c r="U160" s="1458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60" t="s">
        <v>6339</v>
      </c>
      <c r="BP160" s="1460" t="s">
        <v>6340</v>
      </c>
      <c r="BQ160" s="1458" t="s">
        <v>6341</v>
      </c>
      <c r="BR160" s="1458" t="s">
        <v>81</v>
      </c>
      <c r="BS160" s="1458"/>
      <c r="BT160" s="1460" t="s">
        <v>6342</v>
      </c>
      <c r="BU160" s="1460" t="s">
        <v>6343</v>
      </c>
      <c r="BV160" s="1460" t="s">
        <v>1751</v>
      </c>
      <c r="BW160" s="1460" t="s">
        <v>6344</v>
      </c>
      <c r="BX160" s="1458"/>
      <c r="BY160" s="735" t="s">
        <v>107</v>
      </c>
      <c r="BZ160" s="1452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54"/>
      <c r="C161" s="1454"/>
      <c r="D161" s="1454"/>
      <c r="E161" s="1454"/>
      <c r="F161" s="1454"/>
      <c r="G161" s="1454"/>
      <c r="H161" s="1454"/>
      <c r="I161" s="1454"/>
      <c r="J161" s="1454"/>
      <c r="K161" s="1454"/>
      <c r="L161" s="1454"/>
      <c r="M161" s="1454"/>
      <c r="N161" s="1454"/>
      <c r="O161" s="1454"/>
      <c r="P161" s="1454"/>
      <c r="Q161" s="734">
        <v>3</v>
      </c>
      <c r="R161" s="734">
        <v>10</v>
      </c>
      <c r="S161" s="1454"/>
      <c r="T161" s="1454"/>
      <c r="U161" s="1454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54"/>
      <c r="BP161" s="1454"/>
      <c r="BQ161" s="1454"/>
      <c r="BR161" s="1454"/>
      <c r="BS161" s="1454"/>
      <c r="BT161" s="1454"/>
      <c r="BU161" s="1454"/>
      <c r="BV161" s="1454"/>
      <c r="BW161" s="1454"/>
      <c r="BX161" s="1454"/>
      <c r="BY161" s="735" t="s">
        <v>107</v>
      </c>
      <c r="BZ161" s="1454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58">
        <v>11</v>
      </c>
      <c r="C162" s="1458" t="s">
        <v>43</v>
      </c>
      <c r="D162" s="1458" t="s">
        <v>6284</v>
      </c>
      <c r="E162" s="1458" t="s">
        <v>1498</v>
      </c>
      <c r="F162" s="1464" t="s">
        <v>31</v>
      </c>
      <c r="G162" s="1458">
        <v>2026011393</v>
      </c>
      <c r="H162" s="1452" t="s">
        <v>680</v>
      </c>
      <c r="I162" s="1460" t="s">
        <v>6352</v>
      </c>
      <c r="J162" s="1460" t="s">
        <v>6353</v>
      </c>
      <c r="K162" s="1460" t="s">
        <v>1736</v>
      </c>
      <c r="L162" s="1460">
        <v>4</v>
      </c>
      <c r="M162" s="1460" t="s">
        <v>32</v>
      </c>
      <c r="N162" s="1460" t="s">
        <v>33</v>
      </c>
      <c r="O162" s="1467" t="s">
        <v>868</v>
      </c>
      <c r="P162" s="1460" t="s">
        <v>48</v>
      </c>
      <c r="Q162" s="734">
        <v>2</v>
      </c>
      <c r="R162" s="734">
        <v>10</v>
      </c>
      <c r="S162" s="1568" t="s">
        <v>6330</v>
      </c>
      <c r="T162" s="1469" t="s">
        <v>922</v>
      </c>
      <c r="U162" s="1458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60" t="s">
        <v>6361</v>
      </c>
      <c r="BP162" s="1460" t="s">
        <v>6362</v>
      </c>
      <c r="BQ162" s="1458" t="s">
        <v>6363</v>
      </c>
      <c r="BR162" s="1458" t="s">
        <v>1721</v>
      </c>
      <c r="BS162" s="1458"/>
      <c r="BT162" s="1460" t="s">
        <v>6342</v>
      </c>
      <c r="BU162" s="1460" t="s">
        <v>6343</v>
      </c>
      <c r="BV162" s="1460" t="s">
        <v>1751</v>
      </c>
      <c r="BW162" s="1460" t="s">
        <v>6344</v>
      </c>
      <c r="BX162" s="1458"/>
      <c r="BY162" s="735" t="s">
        <v>107</v>
      </c>
      <c r="BZ162" s="1452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54"/>
      <c r="C163" s="1454"/>
      <c r="D163" s="1454"/>
      <c r="E163" s="1454"/>
      <c r="F163" s="1454"/>
      <c r="G163" s="1454"/>
      <c r="H163" s="1454"/>
      <c r="I163" s="1454"/>
      <c r="J163" s="1454"/>
      <c r="K163" s="1454"/>
      <c r="L163" s="1454"/>
      <c r="M163" s="1454"/>
      <c r="N163" s="1454"/>
      <c r="O163" s="1454"/>
      <c r="P163" s="1454"/>
      <c r="Q163" s="734">
        <v>3</v>
      </c>
      <c r="R163" s="734">
        <v>10</v>
      </c>
      <c r="S163" s="1454"/>
      <c r="T163" s="1454"/>
      <c r="U163" s="1454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54"/>
      <c r="BP163" s="1454"/>
      <c r="BQ163" s="1454"/>
      <c r="BR163" s="1454"/>
      <c r="BS163" s="1454"/>
      <c r="BT163" s="1454"/>
      <c r="BU163" s="1454"/>
      <c r="BV163" s="1454"/>
      <c r="BW163" s="1454"/>
      <c r="BX163" s="1454"/>
      <c r="BY163" s="735" t="s">
        <v>107</v>
      </c>
      <c r="BZ163" s="1454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58" t="s">
        <v>43</v>
      </c>
      <c r="D164" s="1458" t="s">
        <v>6372</v>
      </c>
      <c r="E164" s="1458" t="s">
        <v>4985</v>
      </c>
      <c r="F164" s="1464" t="s">
        <v>31</v>
      </c>
      <c r="G164" s="735">
        <v>2026022210</v>
      </c>
      <c r="H164" s="1452" t="s">
        <v>629</v>
      </c>
      <c r="I164" s="1460" t="s">
        <v>6373</v>
      </c>
      <c r="J164" s="1460" t="s">
        <v>5443</v>
      </c>
      <c r="K164" s="1460" t="s">
        <v>5444</v>
      </c>
      <c r="L164" s="1460">
        <v>4</v>
      </c>
      <c r="M164" s="1460" t="s">
        <v>32</v>
      </c>
      <c r="N164" s="1460" t="s">
        <v>33</v>
      </c>
      <c r="O164" s="1467" t="s">
        <v>5445</v>
      </c>
      <c r="P164" s="1460" t="s">
        <v>48</v>
      </c>
      <c r="Q164" s="734">
        <v>0</v>
      </c>
      <c r="R164" s="734">
        <v>12</v>
      </c>
      <c r="S164" s="1568" t="s">
        <v>6330</v>
      </c>
      <c r="T164" s="1469" t="s">
        <v>1716</v>
      </c>
      <c r="U164" s="1458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78" t="s">
        <v>924</v>
      </c>
      <c r="AD164" s="1578" t="s">
        <v>57</v>
      </c>
      <c r="AE164" s="1600" t="s">
        <v>5450</v>
      </c>
      <c r="AF164" s="1600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60" t="s">
        <v>6375</v>
      </c>
      <c r="BP164" s="1460" t="s">
        <v>631</v>
      </c>
      <c r="BQ164" s="1458" t="s">
        <v>5471</v>
      </c>
      <c r="BR164" s="1458" t="s">
        <v>958</v>
      </c>
      <c r="BS164" s="1458"/>
      <c r="BT164" s="1460" t="s">
        <v>5459</v>
      </c>
      <c r="BU164" s="1460" t="s">
        <v>5460</v>
      </c>
      <c r="BV164" s="1460" t="s">
        <v>2990</v>
      </c>
      <c r="BW164" s="1460" t="s">
        <v>5461</v>
      </c>
      <c r="BX164" s="1570" t="s">
        <v>6376</v>
      </c>
      <c r="BY164" s="735" t="s">
        <v>107</v>
      </c>
      <c r="BZ164" s="1570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54"/>
      <c r="D165" s="1454"/>
      <c r="E165" s="1454"/>
      <c r="F165" s="1454"/>
      <c r="G165" s="735">
        <v>2026022217</v>
      </c>
      <c r="H165" s="1454"/>
      <c r="I165" s="1454"/>
      <c r="J165" s="1454"/>
      <c r="K165" s="1454"/>
      <c r="L165" s="1454"/>
      <c r="M165" s="1454"/>
      <c r="N165" s="1454"/>
      <c r="O165" s="1454"/>
      <c r="P165" s="1454"/>
      <c r="Q165" s="734">
        <v>1</v>
      </c>
      <c r="R165" s="734">
        <v>12</v>
      </c>
      <c r="S165" s="1454"/>
      <c r="T165" s="1454"/>
      <c r="U165" s="1454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79"/>
      <c r="AD165" s="1579"/>
      <c r="AE165" s="1602"/>
      <c r="AF165" s="1602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54"/>
      <c r="BP165" s="1454"/>
      <c r="BQ165" s="1454"/>
      <c r="BR165" s="1454"/>
      <c r="BS165" s="1454"/>
      <c r="BT165" s="1454"/>
      <c r="BU165" s="1454"/>
      <c r="BV165" s="1454"/>
      <c r="BW165" s="1454"/>
      <c r="BX165" s="1571"/>
      <c r="BY165" s="735"/>
      <c r="BZ165" s="1571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5">
        <v>12</v>
      </c>
      <c r="C168" s="1455" t="s">
        <v>29</v>
      </c>
      <c r="D168" s="1455" t="s">
        <v>3575</v>
      </c>
      <c r="E168" s="1480" t="s">
        <v>30</v>
      </c>
      <c r="F168" s="1455" t="s">
        <v>45</v>
      </c>
      <c r="G168" s="1455">
        <v>2026030116</v>
      </c>
      <c r="H168" s="1480" t="s">
        <v>767</v>
      </c>
      <c r="I168" s="1479" t="s">
        <v>6863</v>
      </c>
      <c r="J168" s="1479" t="s">
        <v>6864</v>
      </c>
      <c r="K168" s="1479" t="s">
        <v>4760</v>
      </c>
      <c r="L168" s="1479">
        <v>4</v>
      </c>
      <c r="M168" s="1479" t="s">
        <v>32</v>
      </c>
      <c r="N168" s="1479" t="s">
        <v>33</v>
      </c>
      <c r="O168" s="1479" t="s">
        <v>57</v>
      </c>
      <c r="P168" s="1479" t="s">
        <v>48</v>
      </c>
      <c r="Q168" s="782">
        <v>2</v>
      </c>
      <c r="R168" s="782">
        <v>26</v>
      </c>
      <c r="S168" s="1577" t="s">
        <v>6861</v>
      </c>
      <c r="T168" s="1488" t="s">
        <v>955</v>
      </c>
      <c r="U168" s="1455" t="s">
        <v>5210</v>
      </c>
      <c r="V168" s="1455" t="s">
        <v>62</v>
      </c>
      <c r="W168" s="1455" t="s">
        <v>36</v>
      </c>
      <c r="X168" s="1455" t="s">
        <v>37</v>
      </c>
      <c r="Y168" s="1455" t="s">
        <v>63</v>
      </c>
      <c r="Z168" s="1479" t="s">
        <v>6865</v>
      </c>
      <c r="AA168" s="1479" t="s">
        <v>2069</v>
      </c>
      <c r="AB168" s="785" t="s">
        <v>1302</v>
      </c>
      <c r="AC168" s="1455" t="s">
        <v>40</v>
      </c>
      <c r="AD168" s="1455" t="s">
        <v>41</v>
      </c>
      <c r="AE168" s="1479" t="s">
        <v>1329</v>
      </c>
      <c r="AF168" s="1479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80" t="s">
        <v>6870</v>
      </c>
      <c r="BP168" s="1479" t="s">
        <v>6871</v>
      </c>
      <c r="BQ168" s="1455" t="s">
        <v>4310</v>
      </c>
      <c r="BR168" s="1455" t="s">
        <v>939</v>
      </c>
      <c r="BS168" s="1455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5"/>
      <c r="BY168" s="785" t="s">
        <v>6568</v>
      </c>
      <c r="BZ168" s="1480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3"/>
      <c r="C169" s="1453"/>
      <c r="D169" s="1453"/>
      <c r="E169" s="1453"/>
      <c r="F169" s="1453"/>
      <c r="G169" s="1453"/>
      <c r="H169" s="1453"/>
      <c r="I169" s="1453"/>
      <c r="J169" s="1465"/>
      <c r="K169" s="1453"/>
      <c r="L169" s="1453"/>
      <c r="M169" s="1453"/>
      <c r="N169" s="1453"/>
      <c r="O169" s="1453"/>
      <c r="P169" s="1453"/>
      <c r="Q169" s="782">
        <v>3</v>
      </c>
      <c r="R169" s="782">
        <v>26</v>
      </c>
      <c r="S169" s="1453"/>
      <c r="T169" s="1453"/>
      <c r="U169" s="1453"/>
      <c r="V169" s="1453"/>
      <c r="W169" s="1453"/>
      <c r="X169" s="1453"/>
      <c r="Y169" s="1453"/>
      <c r="Z169" s="1461"/>
      <c r="AA169" s="1465"/>
      <c r="AB169" s="785" t="s">
        <v>1302</v>
      </c>
      <c r="AC169" s="1453"/>
      <c r="AD169" s="1453"/>
      <c r="AE169" s="1461"/>
      <c r="AF169" s="1453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3"/>
      <c r="BP169" s="1453"/>
      <c r="BQ169" s="1453"/>
      <c r="BR169" s="1453"/>
      <c r="BS169" s="1453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3"/>
      <c r="BY169" s="785" t="s">
        <v>6568</v>
      </c>
      <c r="BZ169" s="1453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54"/>
      <c r="C170" s="1454"/>
      <c r="D170" s="1454"/>
      <c r="E170" s="1454"/>
      <c r="F170" s="1454"/>
      <c r="G170" s="1454"/>
      <c r="H170" s="1454"/>
      <c r="I170" s="1454"/>
      <c r="J170" s="1466"/>
      <c r="K170" s="1454"/>
      <c r="L170" s="1454"/>
      <c r="M170" s="1454"/>
      <c r="N170" s="1454"/>
      <c r="O170" s="1454"/>
      <c r="P170" s="1454"/>
      <c r="Q170" s="782">
        <v>4</v>
      </c>
      <c r="R170" s="782">
        <v>26</v>
      </c>
      <c r="S170" s="1454"/>
      <c r="T170" s="1454"/>
      <c r="U170" s="1454"/>
      <c r="V170" s="1459"/>
      <c r="W170" s="1459"/>
      <c r="X170" s="1459"/>
      <c r="Y170" s="1459"/>
      <c r="Z170" s="1462"/>
      <c r="AA170" s="1567"/>
      <c r="AB170" s="785" t="s">
        <v>1302</v>
      </c>
      <c r="AC170" s="1459"/>
      <c r="AD170" s="1459"/>
      <c r="AE170" s="1462"/>
      <c r="AF170" s="1459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54"/>
      <c r="BP170" s="1454"/>
      <c r="BQ170" s="1454"/>
      <c r="BR170" s="1454"/>
      <c r="BS170" s="1454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54"/>
      <c r="BY170" s="785" t="s">
        <v>6568</v>
      </c>
      <c r="BZ170" s="1454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5">
        <v>12</v>
      </c>
      <c r="C175" s="1455" t="s">
        <v>43</v>
      </c>
      <c r="D175" s="1455" t="s">
        <v>5688</v>
      </c>
      <c r="E175" s="1489" t="s">
        <v>30</v>
      </c>
      <c r="F175" s="1455" t="s">
        <v>45</v>
      </c>
      <c r="G175" s="1455">
        <v>2026030324</v>
      </c>
      <c r="H175" s="1480" t="s">
        <v>680</v>
      </c>
      <c r="I175" s="1479" t="s">
        <v>5698</v>
      </c>
      <c r="J175" s="1479" t="s">
        <v>5083</v>
      </c>
      <c r="K175" s="1479" t="s">
        <v>5213</v>
      </c>
      <c r="L175" s="1479">
        <v>4</v>
      </c>
      <c r="M175" s="1479" t="s">
        <v>32</v>
      </c>
      <c r="N175" s="1479" t="s">
        <v>33</v>
      </c>
      <c r="O175" s="1479" t="s">
        <v>57</v>
      </c>
      <c r="P175" s="1479" t="s">
        <v>48</v>
      </c>
      <c r="Q175" s="782">
        <v>22</v>
      </c>
      <c r="R175" s="782">
        <v>20</v>
      </c>
      <c r="S175" s="1574" t="s">
        <v>7400</v>
      </c>
      <c r="T175" s="1488" t="s">
        <v>955</v>
      </c>
      <c r="U175" s="1455" t="s">
        <v>5210</v>
      </c>
      <c r="V175" s="1455" t="s">
        <v>3564</v>
      </c>
      <c r="W175" s="1455" t="s">
        <v>60</v>
      </c>
      <c r="X175" s="1455" t="s">
        <v>37</v>
      </c>
      <c r="Y175" s="1455" t="s">
        <v>61</v>
      </c>
      <c r="Z175" s="1479" t="s">
        <v>5216</v>
      </c>
      <c r="AA175" s="1479" t="s">
        <v>39</v>
      </c>
      <c r="AB175" s="785" t="s">
        <v>332</v>
      </c>
      <c r="AC175" s="1455" t="s">
        <v>40</v>
      </c>
      <c r="AD175" s="1455" t="s">
        <v>41</v>
      </c>
      <c r="AE175" s="1479" t="s">
        <v>5217</v>
      </c>
      <c r="AF175" s="1479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96" t="s">
        <v>5700</v>
      </c>
      <c r="BP175" s="1479" t="s">
        <v>5219</v>
      </c>
      <c r="BQ175" s="1455" t="s">
        <v>3786</v>
      </c>
      <c r="BR175" s="1455" t="s">
        <v>95</v>
      </c>
      <c r="BS175" s="1455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95" t="s">
        <v>5701</v>
      </c>
      <c r="BY175" s="785"/>
      <c r="BZ175" s="1480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3"/>
      <c r="C176" s="1453"/>
      <c r="D176" s="1453"/>
      <c r="E176" s="1453"/>
      <c r="F176" s="1453"/>
      <c r="G176" s="1453"/>
      <c r="H176" s="1453"/>
      <c r="I176" s="1453"/>
      <c r="J176" s="1453"/>
      <c r="K176" s="1453"/>
      <c r="L176" s="1453"/>
      <c r="M176" s="1453"/>
      <c r="N176" s="1453"/>
      <c r="O176" s="1453"/>
      <c r="P176" s="1453"/>
      <c r="Q176" s="782">
        <v>23</v>
      </c>
      <c r="R176" s="782">
        <v>20</v>
      </c>
      <c r="S176" s="1575"/>
      <c r="T176" s="1453"/>
      <c r="U176" s="1453"/>
      <c r="V176" s="1470"/>
      <c r="W176" s="1470"/>
      <c r="X176" s="1470"/>
      <c r="Y176" s="1470"/>
      <c r="Z176" s="1471"/>
      <c r="AA176" s="1470"/>
      <c r="AB176" s="785" t="s">
        <v>332</v>
      </c>
      <c r="AC176" s="1470"/>
      <c r="AD176" s="1470"/>
      <c r="AE176" s="1471"/>
      <c r="AF176" s="1470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3"/>
      <c r="BP176" s="1453"/>
      <c r="BQ176" s="1453"/>
      <c r="BR176" s="1453"/>
      <c r="BS176" s="1453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572"/>
      <c r="BY176" s="785"/>
      <c r="BZ176" s="1453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54"/>
      <c r="C177" s="1454"/>
      <c r="D177" s="1454"/>
      <c r="E177" s="1454"/>
      <c r="F177" s="1454"/>
      <c r="G177" s="1454"/>
      <c r="H177" s="1454"/>
      <c r="I177" s="1454"/>
      <c r="J177" s="1454"/>
      <c r="K177" s="1454"/>
      <c r="L177" s="1454"/>
      <c r="M177" s="1454"/>
      <c r="N177" s="1454"/>
      <c r="O177" s="1454"/>
      <c r="P177" s="1454"/>
      <c r="Q177" s="782">
        <v>24</v>
      </c>
      <c r="R177" s="782">
        <v>20</v>
      </c>
      <c r="S177" s="1576"/>
      <c r="T177" s="1454"/>
      <c r="U177" s="1454"/>
      <c r="V177" s="1459"/>
      <c r="W177" s="1459"/>
      <c r="X177" s="1459"/>
      <c r="Y177" s="1459"/>
      <c r="Z177" s="1462"/>
      <c r="AA177" s="1459"/>
      <c r="AB177" s="785" t="s">
        <v>332</v>
      </c>
      <c r="AC177" s="1459"/>
      <c r="AD177" s="1459"/>
      <c r="AE177" s="1462"/>
      <c r="AF177" s="1459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54"/>
      <c r="BP177" s="1454"/>
      <c r="BQ177" s="1454"/>
      <c r="BR177" s="1454"/>
      <c r="BS177" s="1454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73"/>
      <c r="BY177" s="785"/>
      <c r="BZ177" s="1454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58">
        <v>12</v>
      </c>
      <c r="C182" s="1458" t="s">
        <v>43</v>
      </c>
      <c r="D182" s="1458" t="s">
        <v>917</v>
      </c>
      <c r="E182" s="1458" t="s">
        <v>6879</v>
      </c>
      <c r="F182" s="1464" t="s">
        <v>31</v>
      </c>
      <c r="G182" s="1458">
        <v>2026030377</v>
      </c>
      <c r="H182" s="1452" t="s">
        <v>942</v>
      </c>
      <c r="I182" s="1460" t="s">
        <v>6904</v>
      </c>
      <c r="J182" s="1460" t="s">
        <v>866</v>
      </c>
      <c r="K182" s="1460" t="s">
        <v>867</v>
      </c>
      <c r="L182" s="1460">
        <v>4</v>
      </c>
      <c r="M182" s="1460" t="s">
        <v>32</v>
      </c>
      <c r="N182" s="1460" t="s">
        <v>33</v>
      </c>
      <c r="O182" s="1467" t="s">
        <v>5554</v>
      </c>
      <c r="P182" s="1460" t="s">
        <v>94</v>
      </c>
      <c r="Q182" s="775">
        <v>0</v>
      </c>
      <c r="R182" s="775">
        <v>6</v>
      </c>
      <c r="S182" s="1568" t="s">
        <v>6905</v>
      </c>
      <c r="T182" s="1469" t="s">
        <v>922</v>
      </c>
      <c r="U182" s="1458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58" t="s">
        <v>40</v>
      </c>
      <c r="AD182" s="1458" t="s">
        <v>41</v>
      </c>
      <c r="AE182" s="1569" t="s">
        <v>6908</v>
      </c>
      <c r="AF182" s="1460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60" t="s">
        <v>951</v>
      </c>
      <c r="BP182" s="1460" t="s">
        <v>927</v>
      </c>
      <c r="BQ182" s="1458" t="s">
        <v>6915</v>
      </c>
      <c r="BR182" s="1458" t="s">
        <v>947</v>
      </c>
      <c r="BS182" s="1458"/>
      <c r="BT182" s="1464" t="s">
        <v>6974</v>
      </c>
      <c r="BU182" s="1460" t="s">
        <v>677</v>
      </c>
      <c r="BV182" s="1460" t="s">
        <v>6916</v>
      </c>
      <c r="BW182" s="1460" t="s">
        <v>679</v>
      </c>
      <c r="BX182" s="1464" t="s">
        <v>6917</v>
      </c>
      <c r="BY182" s="774" t="s">
        <v>107</v>
      </c>
      <c r="BZ182" s="1452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3"/>
      <c r="C183" s="1453"/>
      <c r="D183" s="1453"/>
      <c r="E183" s="1453"/>
      <c r="F183" s="1453"/>
      <c r="G183" s="1453"/>
      <c r="H183" s="1453"/>
      <c r="I183" s="1453"/>
      <c r="J183" s="1465"/>
      <c r="K183" s="1453"/>
      <c r="L183" s="1453"/>
      <c r="M183" s="1453"/>
      <c r="N183" s="1453"/>
      <c r="O183" s="1453"/>
      <c r="P183" s="1453"/>
      <c r="Q183" s="775">
        <v>1</v>
      </c>
      <c r="R183" s="775">
        <v>6</v>
      </c>
      <c r="S183" s="1453"/>
      <c r="T183" s="1453"/>
      <c r="U183" s="1453"/>
      <c r="V183" s="1458" t="s">
        <v>6906</v>
      </c>
      <c r="W183" s="1458" t="s">
        <v>60</v>
      </c>
      <c r="X183" s="1458" t="s">
        <v>37</v>
      </c>
      <c r="Y183" s="1458" t="s">
        <v>63</v>
      </c>
      <c r="Z183" s="1569" t="s">
        <v>6918</v>
      </c>
      <c r="AA183" s="1464" t="s">
        <v>42</v>
      </c>
      <c r="AB183" s="774" t="s">
        <v>334</v>
      </c>
      <c r="AC183" s="1470"/>
      <c r="AD183" s="1470"/>
      <c r="AE183" s="1471"/>
      <c r="AF183" s="1470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3"/>
      <c r="BP183" s="1453"/>
      <c r="BQ183" s="1453"/>
      <c r="BR183" s="1453"/>
      <c r="BS183" s="1453"/>
      <c r="BT183" s="1453"/>
      <c r="BU183" s="1453"/>
      <c r="BV183" s="1453"/>
      <c r="BW183" s="1453"/>
      <c r="BX183" s="1453"/>
      <c r="BY183" s="774" t="s">
        <v>107</v>
      </c>
      <c r="BZ183" s="1453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3"/>
      <c r="C184" s="1453"/>
      <c r="D184" s="1453"/>
      <c r="E184" s="1453"/>
      <c r="F184" s="1453"/>
      <c r="G184" s="1453"/>
      <c r="H184" s="1453"/>
      <c r="I184" s="1453"/>
      <c r="J184" s="1465"/>
      <c r="K184" s="1453"/>
      <c r="L184" s="1453"/>
      <c r="M184" s="1453"/>
      <c r="N184" s="1453"/>
      <c r="O184" s="1453"/>
      <c r="P184" s="1453"/>
      <c r="Q184" s="775">
        <v>2</v>
      </c>
      <c r="R184" s="775">
        <v>6</v>
      </c>
      <c r="S184" s="1453"/>
      <c r="T184" s="1453"/>
      <c r="U184" s="1453"/>
      <c r="V184" s="1470"/>
      <c r="W184" s="1470"/>
      <c r="X184" s="1470"/>
      <c r="Y184" s="1470"/>
      <c r="Z184" s="1471"/>
      <c r="AA184" s="1470"/>
      <c r="AB184" s="774" t="s">
        <v>334</v>
      </c>
      <c r="AC184" s="1470"/>
      <c r="AD184" s="1470"/>
      <c r="AE184" s="1471"/>
      <c r="AF184" s="1470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3"/>
      <c r="BP184" s="1453"/>
      <c r="BQ184" s="1453"/>
      <c r="BR184" s="1453"/>
      <c r="BS184" s="1453"/>
      <c r="BT184" s="1453"/>
      <c r="BU184" s="1453"/>
      <c r="BV184" s="1453"/>
      <c r="BW184" s="1453"/>
      <c r="BX184" s="1453"/>
      <c r="BY184" s="774" t="s">
        <v>107</v>
      </c>
      <c r="BZ184" s="1453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3"/>
      <c r="C185" s="1453"/>
      <c r="D185" s="1453"/>
      <c r="E185" s="1453"/>
      <c r="F185" s="1453"/>
      <c r="G185" s="1453"/>
      <c r="H185" s="1454"/>
      <c r="I185" s="1453"/>
      <c r="J185" s="1465"/>
      <c r="K185" s="1453"/>
      <c r="L185" s="1453"/>
      <c r="M185" s="1453"/>
      <c r="N185" s="1453"/>
      <c r="O185" s="1453"/>
      <c r="P185" s="1453"/>
      <c r="Q185" s="775">
        <v>3</v>
      </c>
      <c r="R185" s="775">
        <v>6</v>
      </c>
      <c r="S185" s="1453"/>
      <c r="T185" s="1453"/>
      <c r="U185" s="1453"/>
      <c r="V185" s="1470"/>
      <c r="W185" s="1470"/>
      <c r="X185" s="1470"/>
      <c r="Y185" s="1470"/>
      <c r="Z185" s="1471"/>
      <c r="AA185" s="1470"/>
      <c r="AB185" s="774" t="s">
        <v>334</v>
      </c>
      <c r="AC185" s="1470"/>
      <c r="AD185" s="1470"/>
      <c r="AE185" s="1471"/>
      <c r="AF185" s="1470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3"/>
      <c r="BP185" s="1453"/>
      <c r="BQ185" s="1453"/>
      <c r="BR185" s="1453"/>
      <c r="BS185" s="1453"/>
      <c r="BT185" s="1453"/>
      <c r="BU185" s="1453"/>
      <c r="BV185" s="1453"/>
      <c r="BW185" s="1453"/>
      <c r="BX185" s="1453"/>
      <c r="BY185" s="774" t="s">
        <v>107</v>
      </c>
      <c r="BZ185" s="1453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54"/>
      <c r="C186" s="1454"/>
      <c r="D186" s="1454"/>
      <c r="E186" s="1454"/>
      <c r="F186" s="1454"/>
      <c r="G186" s="1454"/>
      <c r="H186" s="776" t="s">
        <v>6923</v>
      </c>
      <c r="I186" s="1454"/>
      <c r="J186" s="1466"/>
      <c r="K186" s="1454"/>
      <c r="L186" s="1454"/>
      <c r="M186" s="1454"/>
      <c r="N186" s="1454"/>
      <c r="O186" s="1454"/>
      <c r="P186" s="1454"/>
      <c r="Q186" s="775">
        <v>4</v>
      </c>
      <c r="R186" s="775">
        <v>6</v>
      </c>
      <c r="S186" s="1454"/>
      <c r="T186" s="1454"/>
      <c r="U186" s="1454"/>
      <c r="V186" s="1459"/>
      <c r="W186" s="1459"/>
      <c r="X186" s="1459"/>
      <c r="Y186" s="1459"/>
      <c r="Z186" s="1462"/>
      <c r="AA186" s="1459"/>
      <c r="AB186" s="774" t="s">
        <v>334</v>
      </c>
      <c r="AC186" s="1459"/>
      <c r="AD186" s="1459"/>
      <c r="AE186" s="1462"/>
      <c r="AF186" s="1459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54"/>
      <c r="BP186" s="1454"/>
      <c r="BQ186" s="1454"/>
      <c r="BR186" s="1454"/>
      <c r="BS186" s="1454"/>
      <c r="BT186" s="1454"/>
      <c r="BU186" s="1454"/>
      <c r="BV186" s="1454"/>
      <c r="BW186" s="1454"/>
      <c r="BX186" s="1454"/>
      <c r="BY186" s="774" t="s">
        <v>107</v>
      </c>
      <c r="BZ186" s="1454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58">
        <v>12</v>
      </c>
      <c r="C187" s="1458" t="s">
        <v>43</v>
      </c>
      <c r="D187" s="1458" t="s">
        <v>917</v>
      </c>
      <c r="E187" s="1458" t="s">
        <v>6879</v>
      </c>
      <c r="F187" s="1464" t="s">
        <v>31</v>
      </c>
      <c r="G187" s="1458">
        <v>2026030376</v>
      </c>
      <c r="H187" s="1452" t="s">
        <v>942</v>
      </c>
      <c r="I187" s="1460" t="s">
        <v>6924</v>
      </c>
      <c r="J187" s="1460" t="s">
        <v>866</v>
      </c>
      <c r="K187" s="1460" t="s">
        <v>867</v>
      </c>
      <c r="L187" s="1460">
        <v>4</v>
      </c>
      <c r="M187" s="1460" t="s">
        <v>32</v>
      </c>
      <c r="N187" s="1460" t="s">
        <v>33</v>
      </c>
      <c r="O187" s="1467" t="s">
        <v>5554</v>
      </c>
      <c r="P187" s="1460" t="s">
        <v>93</v>
      </c>
      <c r="Q187" s="775">
        <v>0</v>
      </c>
      <c r="R187" s="775">
        <v>6</v>
      </c>
      <c r="S187" s="1568" t="s">
        <v>6905</v>
      </c>
      <c r="T187" s="1469" t="s">
        <v>922</v>
      </c>
      <c r="U187" s="1458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04" t="s">
        <v>40</v>
      </c>
      <c r="AD187" s="1504" t="s">
        <v>41</v>
      </c>
      <c r="AE187" s="1497" t="s">
        <v>6908</v>
      </c>
      <c r="AF187" s="1505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60" t="s">
        <v>946</v>
      </c>
      <c r="BP187" s="1460" t="s">
        <v>927</v>
      </c>
      <c r="BQ187" s="1458" t="s">
        <v>57</v>
      </c>
      <c r="BR187" s="1458" t="s">
        <v>947</v>
      </c>
      <c r="BS187" s="1458"/>
      <c r="BT187" s="1464" t="s">
        <v>6974</v>
      </c>
      <c r="BU187" s="1460" t="s">
        <v>677</v>
      </c>
      <c r="BV187" s="1460" t="s">
        <v>6916</v>
      </c>
      <c r="BW187" s="1460" t="s">
        <v>679</v>
      </c>
      <c r="BX187" s="1464" t="s">
        <v>6917</v>
      </c>
      <c r="BY187" s="774" t="s">
        <v>107</v>
      </c>
      <c r="BZ187" s="1452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3"/>
      <c r="C188" s="1453"/>
      <c r="D188" s="1453"/>
      <c r="E188" s="1453"/>
      <c r="F188" s="1453"/>
      <c r="G188" s="1453"/>
      <c r="H188" s="1453"/>
      <c r="I188" s="1453"/>
      <c r="J188" s="1465"/>
      <c r="K188" s="1453"/>
      <c r="L188" s="1453"/>
      <c r="M188" s="1453"/>
      <c r="N188" s="1453"/>
      <c r="O188" s="1453"/>
      <c r="P188" s="1453"/>
      <c r="Q188" s="775">
        <v>1</v>
      </c>
      <c r="R188" s="775">
        <v>6</v>
      </c>
      <c r="S188" s="1453"/>
      <c r="T188" s="1453"/>
      <c r="U188" s="1453"/>
      <c r="V188" s="1504" t="s">
        <v>6906</v>
      </c>
      <c r="W188" s="1504" t="s">
        <v>60</v>
      </c>
      <c r="X188" s="1504" t="s">
        <v>37</v>
      </c>
      <c r="Y188" s="1504" t="s">
        <v>63</v>
      </c>
      <c r="Z188" s="1497" t="s">
        <v>6918</v>
      </c>
      <c r="AA188" s="1498" t="s">
        <v>6925</v>
      </c>
      <c r="AB188" s="774" t="s">
        <v>334</v>
      </c>
      <c r="AC188" s="1470"/>
      <c r="AD188" s="1470"/>
      <c r="AE188" s="1471"/>
      <c r="AF188" s="1470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3"/>
      <c r="BP188" s="1453"/>
      <c r="BQ188" s="1453"/>
      <c r="BR188" s="1453"/>
      <c r="BS188" s="1453"/>
      <c r="BT188" s="1453"/>
      <c r="BU188" s="1453"/>
      <c r="BV188" s="1453"/>
      <c r="BW188" s="1453"/>
      <c r="BX188" s="1453"/>
      <c r="BY188" s="774" t="s">
        <v>107</v>
      </c>
      <c r="BZ188" s="1453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3"/>
      <c r="C189" s="1453"/>
      <c r="D189" s="1453"/>
      <c r="E189" s="1453"/>
      <c r="F189" s="1453"/>
      <c r="G189" s="1453"/>
      <c r="H189" s="1453"/>
      <c r="I189" s="1453"/>
      <c r="J189" s="1465"/>
      <c r="K189" s="1453"/>
      <c r="L189" s="1453"/>
      <c r="M189" s="1453"/>
      <c r="N189" s="1453"/>
      <c r="O189" s="1453"/>
      <c r="P189" s="1453"/>
      <c r="Q189" s="775">
        <v>2</v>
      </c>
      <c r="R189" s="775">
        <v>6</v>
      </c>
      <c r="S189" s="1453"/>
      <c r="T189" s="1453"/>
      <c r="U189" s="1453"/>
      <c r="V189" s="1470"/>
      <c r="W189" s="1470"/>
      <c r="X189" s="1470"/>
      <c r="Y189" s="1470"/>
      <c r="Z189" s="1471"/>
      <c r="AA189" s="1470"/>
      <c r="AB189" s="774" t="s">
        <v>334</v>
      </c>
      <c r="AC189" s="1470"/>
      <c r="AD189" s="1470"/>
      <c r="AE189" s="1471"/>
      <c r="AF189" s="1470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3"/>
      <c r="BP189" s="1453"/>
      <c r="BQ189" s="1453"/>
      <c r="BR189" s="1453"/>
      <c r="BS189" s="1453"/>
      <c r="BT189" s="1453"/>
      <c r="BU189" s="1453"/>
      <c r="BV189" s="1453"/>
      <c r="BW189" s="1453"/>
      <c r="BX189" s="1453"/>
      <c r="BY189" s="774" t="s">
        <v>107</v>
      </c>
      <c r="BZ189" s="1453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3"/>
      <c r="C190" s="1453"/>
      <c r="D190" s="1453"/>
      <c r="E190" s="1453"/>
      <c r="F190" s="1453"/>
      <c r="G190" s="1453"/>
      <c r="H190" s="1454"/>
      <c r="I190" s="1453"/>
      <c r="J190" s="1465"/>
      <c r="K190" s="1453"/>
      <c r="L190" s="1453"/>
      <c r="M190" s="1453"/>
      <c r="N190" s="1453"/>
      <c r="O190" s="1453"/>
      <c r="P190" s="1453"/>
      <c r="Q190" s="775">
        <v>3</v>
      </c>
      <c r="R190" s="775">
        <v>6</v>
      </c>
      <c r="S190" s="1453"/>
      <c r="T190" s="1453"/>
      <c r="U190" s="1453"/>
      <c r="V190" s="1470"/>
      <c r="W190" s="1470"/>
      <c r="X190" s="1470"/>
      <c r="Y190" s="1470"/>
      <c r="Z190" s="1471"/>
      <c r="AA190" s="1470"/>
      <c r="AB190" s="774" t="s">
        <v>334</v>
      </c>
      <c r="AC190" s="1470"/>
      <c r="AD190" s="1470"/>
      <c r="AE190" s="1471"/>
      <c r="AF190" s="1470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3"/>
      <c r="BP190" s="1453"/>
      <c r="BQ190" s="1453"/>
      <c r="BR190" s="1453"/>
      <c r="BS190" s="1453"/>
      <c r="BT190" s="1453"/>
      <c r="BU190" s="1453"/>
      <c r="BV190" s="1453"/>
      <c r="BW190" s="1453"/>
      <c r="BX190" s="1453"/>
      <c r="BY190" s="774" t="s">
        <v>107</v>
      </c>
      <c r="BZ190" s="1453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54"/>
      <c r="C191" s="1454"/>
      <c r="D191" s="1454"/>
      <c r="E191" s="1454"/>
      <c r="F191" s="1454"/>
      <c r="G191" s="1454"/>
      <c r="H191" s="776" t="s">
        <v>6923</v>
      </c>
      <c r="I191" s="1454"/>
      <c r="J191" s="1466"/>
      <c r="K191" s="1454"/>
      <c r="L191" s="1454"/>
      <c r="M191" s="1454"/>
      <c r="N191" s="1454"/>
      <c r="O191" s="1454"/>
      <c r="P191" s="1454"/>
      <c r="Q191" s="775">
        <v>4</v>
      </c>
      <c r="R191" s="775">
        <v>6</v>
      </c>
      <c r="S191" s="1454"/>
      <c r="T191" s="1454"/>
      <c r="U191" s="1454"/>
      <c r="V191" s="1459"/>
      <c r="W191" s="1459"/>
      <c r="X191" s="1459"/>
      <c r="Y191" s="1459"/>
      <c r="Z191" s="1462"/>
      <c r="AA191" s="1459"/>
      <c r="AB191" s="774" t="s">
        <v>334</v>
      </c>
      <c r="AC191" s="1459"/>
      <c r="AD191" s="1459"/>
      <c r="AE191" s="1462"/>
      <c r="AF191" s="1459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54"/>
      <c r="BP191" s="1454"/>
      <c r="BQ191" s="1454"/>
      <c r="BR191" s="1454"/>
      <c r="BS191" s="1454"/>
      <c r="BT191" s="1454"/>
      <c r="BU191" s="1454"/>
      <c r="BV191" s="1454"/>
      <c r="BW191" s="1454"/>
      <c r="BX191" s="1454"/>
      <c r="BY191" s="774" t="s">
        <v>107</v>
      </c>
      <c r="BZ191" s="1454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5">
        <v>13</v>
      </c>
      <c r="C194" s="1455" t="s">
        <v>3594</v>
      </c>
      <c r="D194" s="1455" t="s">
        <v>3595</v>
      </c>
      <c r="E194" s="1489" t="s">
        <v>30</v>
      </c>
      <c r="F194" s="1455" t="s">
        <v>45</v>
      </c>
      <c r="G194" s="1455">
        <v>2026020487</v>
      </c>
      <c r="H194" s="1480" t="s">
        <v>966</v>
      </c>
      <c r="I194" s="1479" t="s">
        <v>5714</v>
      </c>
      <c r="J194" s="1479" t="s">
        <v>4935</v>
      </c>
      <c r="K194" s="1479" t="s">
        <v>602</v>
      </c>
      <c r="L194" s="1479">
        <v>4</v>
      </c>
      <c r="M194" s="1479" t="s">
        <v>32</v>
      </c>
      <c r="N194" s="1479" t="s">
        <v>33</v>
      </c>
      <c r="O194" s="1479" t="s">
        <v>57</v>
      </c>
      <c r="P194" s="1479" t="s">
        <v>48</v>
      </c>
      <c r="Q194" s="893">
        <v>12</v>
      </c>
      <c r="R194" s="893">
        <v>10</v>
      </c>
      <c r="S194" s="1501" t="s">
        <v>7279</v>
      </c>
      <c r="T194" s="1488" t="s">
        <v>971</v>
      </c>
      <c r="U194" s="1455" t="s">
        <v>3358</v>
      </c>
      <c r="V194" s="1455" t="s">
        <v>956</v>
      </c>
      <c r="W194" s="1455" t="s">
        <v>50</v>
      </c>
      <c r="X194" s="1455" t="s">
        <v>37</v>
      </c>
      <c r="Y194" s="1455" t="s">
        <v>38</v>
      </c>
      <c r="Z194" s="1493" t="s">
        <v>4936</v>
      </c>
      <c r="AA194" s="1479" t="s">
        <v>55</v>
      </c>
      <c r="AB194" s="882" t="s">
        <v>1328</v>
      </c>
      <c r="AC194" s="1455" t="s">
        <v>40</v>
      </c>
      <c r="AD194" s="1455" t="s">
        <v>41</v>
      </c>
      <c r="AE194" s="1479" t="s">
        <v>4945</v>
      </c>
      <c r="AF194" s="1479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79" t="s">
        <v>4941</v>
      </c>
      <c r="BP194" s="1479" t="s">
        <v>2536</v>
      </c>
      <c r="BQ194" s="1455" t="s">
        <v>1002</v>
      </c>
      <c r="BR194" s="1455" t="s">
        <v>95</v>
      </c>
      <c r="BS194" s="1455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80" t="s">
        <v>2603</v>
      </c>
      <c r="BY194" s="882" t="s">
        <v>107</v>
      </c>
      <c r="BZ194" s="1480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3"/>
      <c r="C195" s="1453"/>
      <c r="D195" s="1453"/>
      <c r="E195" s="1453"/>
      <c r="F195" s="1453"/>
      <c r="G195" s="1453"/>
      <c r="H195" s="1453"/>
      <c r="I195" s="1453"/>
      <c r="J195" s="1465"/>
      <c r="K195" s="1453"/>
      <c r="L195" s="1453"/>
      <c r="M195" s="1453"/>
      <c r="N195" s="1453"/>
      <c r="O195" s="1453"/>
      <c r="P195" s="1453"/>
      <c r="Q195" s="893">
        <v>13</v>
      </c>
      <c r="R195" s="893">
        <v>10</v>
      </c>
      <c r="S195" s="1502"/>
      <c r="T195" s="1453"/>
      <c r="U195" s="1453"/>
      <c r="V195" s="1453"/>
      <c r="W195" s="1453"/>
      <c r="X195" s="1453"/>
      <c r="Y195" s="1453"/>
      <c r="Z195" s="1461"/>
      <c r="AA195" s="1453"/>
      <c r="AB195" s="882" t="s">
        <v>1328</v>
      </c>
      <c r="AC195" s="1453"/>
      <c r="AD195" s="1453"/>
      <c r="AE195" s="1461"/>
      <c r="AF195" s="1453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3"/>
      <c r="BP195" s="1453"/>
      <c r="BQ195" s="1453"/>
      <c r="BR195" s="1453"/>
      <c r="BS195" s="1453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3"/>
      <c r="BY195" s="882" t="s">
        <v>107</v>
      </c>
      <c r="BZ195" s="1453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3"/>
      <c r="C196" s="1453"/>
      <c r="D196" s="1453"/>
      <c r="E196" s="1453"/>
      <c r="F196" s="1453"/>
      <c r="G196" s="1453"/>
      <c r="H196" s="1453"/>
      <c r="I196" s="1453"/>
      <c r="J196" s="1465"/>
      <c r="K196" s="1453"/>
      <c r="L196" s="1453"/>
      <c r="M196" s="1453"/>
      <c r="N196" s="1453"/>
      <c r="O196" s="1453"/>
      <c r="P196" s="1453"/>
      <c r="Q196" s="893">
        <v>14</v>
      </c>
      <c r="R196" s="893">
        <v>10</v>
      </c>
      <c r="S196" s="1502"/>
      <c r="T196" s="1453"/>
      <c r="U196" s="1453"/>
      <c r="V196" s="1470"/>
      <c r="W196" s="1470"/>
      <c r="X196" s="1470"/>
      <c r="Y196" s="1470"/>
      <c r="Z196" s="1471"/>
      <c r="AA196" s="1470"/>
      <c r="AB196" s="882" t="s">
        <v>1328</v>
      </c>
      <c r="AC196" s="1470"/>
      <c r="AD196" s="1470"/>
      <c r="AE196" s="1471"/>
      <c r="AF196" s="1470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3"/>
      <c r="BP196" s="1453"/>
      <c r="BQ196" s="1453"/>
      <c r="BR196" s="1453"/>
      <c r="BS196" s="1453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3"/>
      <c r="BY196" s="882" t="s">
        <v>107</v>
      </c>
      <c r="BZ196" s="1453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54"/>
      <c r="C197" s="1454"/>
      <c r="D197" s="1454"/>
      <c r="E197" s="1454"/>
      <c r="F197" s="1454"/>
      <c r="G197" s="1454"/>
      <c r="H197" s="1454"/>
      <c r="I197" s="1454"/>
      <c r="J197" s="1466"/>
      <c r="K197" s="1454"/>
      <c r="L197" s="1454"/>
      <c r="M197" s="1454"/>
      <c r="N197" s="1454"/>
      <c r="O197" s="1454"/>
      <c r="P197" s="1454"/>
      <c r="Q197" s="893">
        <v>15</v>
      </c>
      <c r="R197" s="893">
        <v>10</v>
      </c>
      <c r="S197" s="1503"/>
      <c r="T197" s="1454"/>
      <c r="U197" s="1454"/>
      <c r="V197" s="1459"/>
      <c r="W197" s="1459"/>
      <c r="X197" s="1459"/>
      <c r="Y197" s="1459"/>
      <c r="Z197" s="1462"/>
      <c r="AA197" s="1459"/>
      <c r="AB197" s="882" t="s">
        <v>1328</v>
      </c>
      <c r="AC197" s="1459"/>
      <c r="AD197" s="1459"/>
      <c r="AE197" s="1462"/>
      <c r="AF197" s="1459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54"/>
      <c r="BP197" s="1454"/>
      <c r="BQ197" s="1454"/>
      <c r="BR197" s="1454"/>
      <c r="BS197" s="1454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54"/>
      <c r="BY197" s="882" t="s">
        <v>107</v>
      </c>
      <c r="BZ197" s="1454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5">
        <v>13</v>
      </c>
      <c r="C199" s="1455" t="s">
        <v>3594</v>
      </c>
      <c r="D199" s="1455" t="s">
        <v>3595</v>
      </c>
      <c r="E199" s="1489" t="s">
        <v>30</v>
      </c>
      <c r="F199" s="1455" t="s">
        <v>45</v>
      </c>
      <c r="G199" s="1455">
        <v>2026020488</v>
      </c>
      <c r="H199" s="1480" t="s">
        <v>966</v>
      </c>
      <c r="I199" s="1479" t="s">
        <v>5714</v>
      </c>
      <c r="J199" s="1541" t="s">
        <v>5720</v>
      </c>
      <c r="K199" s="1479" t="s">
        <v>602</v>
      </c>
      <c r="L199" s="1479">
        <v>4</v>
      </c>
      <c r="M199" s="1479" t="s">
        <v>32</v>
      </c>
      <c r="N199" s="1479" t="s">
        <v>33</v>
      </c>
      <c r="O199" s="1479" t="s">
        <v>57</v>
      </c>
      <c r="P199" s="1479" t="s">
        <v>48</v>
      </c>
      <c r="Q199" s="893">
        <v>16</v>
      </c>
      <c r="R199" s="893">
        <v>10</v>
      </c>
      <c r="S199" s="1564" t="s">
        <v>7283</v>
      </c>
      <c r="T199" s="1488" t="s">
        <v>971</v>
      </c>
      <c r="U199" s="1455" t="s">
        <v>3358</v>
      </c>
      <c r="V199" s="1504" t="s">
        <v>956</v>
      </c>
      <c r="W199" s="1504" t="s">
        <v>50</v>
      </c>
      <c r="X199" s="1504" t="s">
        <v>37</v>
      </c>
      <c r="Y199" s="1504" t="s">
        <v>38</v>
      </c>
      <c r="Z199" s="1497" t="s">
        <v>4936</v>
      </c>
      <c r="AA199" s="1505" t="s">
        <v>55</v>
      </c>
      <c r="AB199" s="882" t="s">
        <v>1328</v>
      </c>
      <c r="AC199" s="1455" t="s">
        <v>40</v>
      </c>
      <c r="AD199" s="1455" t="s">
        <v>41</v>
      </c>
      <c r="AE199" s="1479" t="s">
        <v>4937</v>
      </c>
      <c r="AF199" s="1479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79" t="s">
        <v>4941</v>
      </c>
      <c r="BP199" s="1479" t="s">
        <v>2536</v>
      </c>
      <c r="BQ199" s="1455" t="s">
        <v>1002</v>
      </c>
      <c r="BR199" s="1455" t="s">
        <v>95</v>
      </c>
      <c r="BS199" s="1455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80" t="s">
        <v>2603</v>
      </c>
      <c r="BY199" s="882" t="s">
        <v>107</v>
      </c>
      <c r="BZ199" s="1480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3"/>
      <c r="C200" s="1453"/>
      <c r="D200" s="1453"/>
      <c r="E200" s="1453"/>
      <c r="F200" s="1453"/>
      <c r="G200" s="1453"/>
      <c r="H200" s="1453"/>
      <c r="I200" s="1453"/>
      <c r="J200" s="1542"/>
      <c r="K200" s="1453"/>
      <c r="L200" s="1453"/>
      <c r="M200" s="1453"/>
      <c r="N200" s="1453"/>
      <c r="O200" s="1453"/>
      <c r="P200" s="1453"/>
      <c r="Q200" s="893">
        <v>17</v>
      </c>
      <c r="R200" s="893">
        <v>10</v>
      </c>
      <c r="S200" s="1565"/>
      <c r="T200" s="1453"/>
      <c r="U200" s="1453"/>
      <c r="V200" s="1470"/>
      <c r="W200" s="1470"/>
      <c r="X200" s="1470"/>
      <c r="Y200" s="1470"/>
      <c r="Z200" s="1471"/>
      <c r="AA200" s="1470"/>
      <c r="AB200" s="882" t="s">
        <v>1328</v>
      </c>
      <c r="AC200" s="1459"/>
      <c r="AD200" s="1459"/>
      <c r="AE200" s="1462"/>
      <c r="AF200" s="1459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3"/>
      <c r="BP200" s="1453"/>
      <c r="BQ200" s="1453"/>
      <c r="BR200" s="1453"/>
      <c r="BS200" s="1453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3"/>
      <c r="BY200" s="882" t="s">
        <v>107</v>
      </c>
      <c r="BZ200" s="1453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3"/>
      <c r="C201" s="1453"/>
      <c r="D201" s="1453"/>
      <c r="E201" s="1453"/>
      <c r="F201" s="1453"/>
      <c r="G201" s="1453"/>
      <c r="H201" s="1453"/>
      <c r="I201" s="1453"/>
      <c r="J201" s="1542"/>
      <c r="K201" s="1453"/>
      <c r="L201" s="1453"/>
      <c r="M201" s="1453"/>
      <c r="N201" s="1453"/>
      <c r="O201" s="1453"/>
      <c r="P201" s="1453"/>
      <c r="Q201" s="893">
        <v>18</v>
      </c>
      <c r="R201" s="893">
        <v>10</v>
      </c>
      <c r="S201" s="1565"/>
      <c r="T201" s="1453"/>
      <c r="U201" s="1453"/>
      <c r="V201" s="1470"/>
      <c r="W201" s="1470"/>
      <c r="X201" s="1470"/>
      <c r="Y201" s="1470"/>
      <c r="Z201" s="1471"/>
      <c r="AA201" s="1470"/>
      <c r="AB201" s="882" t="s">
        <v>1328</v>
      </c>
      <c r="AC201" s="1455" t="s">
        <v>40</v>
      </c>
      <c r="AD201" s="1455" t="s">
        <v>41</v>
      </c>
      <c r="AE201" s="1479" t="s">
        <v>5723</v>
      </c>
      <c r="AF201" s="1479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3"/>
      <c r="BP201" s="1453"/>
      <c r="BQ201" s="1453"/>
      <c r="BR201" s="1453"/>
      <c r="BS201" s="1453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3"/>
      <c r="BY201" s="882" t="s">
        <v>107</v>
      </c>
      <c r="BZ201" s="1453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54"/>
      <c r="C202" s="1454"/>
      <c r="D202" s="1454"/>
      <c r="E202" s="1454"/>
      <c r="F202" s="1454"/>
      <c r="G202" s="1454"/>
      <c r="H202" s="1454"/>
      <c r="I202" s="1454"/>
      <c r="J202" s="1543"/>
      <c r="K202" s="1454"/>
      <c r="L202" s="1454"/>
      <c r="M202" s="1454"/>
      <c r="N202" s="1454"/>
      <c r="O202" s="1454"/>
      <c r="P202" s="1454"/>
      <c r="Q202" s="893">
        <v>19</v>
      </c>
      <c r="R202" s="893">
        <v>10</v>
      </c>
      <c r="S202" s="1566"/>
      <c r="T202" s="1454"/>
      <c r="U202" s="1454"/>
      <c r="V202" s="1459"/>
      <c r="W202" s="1459"/>
      <c r="X202" s="1459"/>
      <c r="Y202" s="1459"/>
      <c r="Z202" s="1462"/>
      <c r="AA202" s="1459"/>
      <c r="AB202" s="882" t="s">
        <v>1328</v>
      </c>
      <c r="AC202" s="1459"/>
      <c r="AD202" s="1459"/>
      <c r="AE202" s="1462"/>
      <c r="AF202" s="1459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54"/>
      <c r="BP202" s="1454"/>
      <c r="BQ202" s="1454"/>
      <c r="BR202" s="1454"/>
      <c r="BS202" s="1454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54"/>
      <c r="BY202" s="882" t="s">
        <v>107</v>
      </c>
      <c r="BZ202" s="1454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545">
        <v>13</v>
      </c>
      <c r="C204" s="1545" t="s">
        <v>43</v>
      </c>
      <c r="D204" s="1545" t="s">
        <v>2576</v>
      </c>
      <c r="E204" s="1546" t="s">
        <v>52</v>
      </c>
      <c r="F204" s="1547" t="s">
        <v>1501</v>
      </c>
      <c r="G204" s="1545">
        <v>2026021940</v>
      </c>
      <c r="H204" s="1553" t="s">
        <v>767</v>
      </c>
      <c r="I204" s="1549">
        <v>2022529</v>
      </c>
      <c r="J204" s="1549" t="s">
        <v>7285</v>
      </c>
      <c r="K204" s="1549" t="s">
        <v>2299</v>
      </c>
      <c r="L204" s="1549">
        <v>10</v>
      </c>
      <c r="M204" s="1549" t="s">
        <v>32</v>
      </c>
      <c r="N204" s="1549" t="s">
        <v>33</v>
      </c>
      <c r="O204" s="1549" t="s">
        <v>57</v>
      </c>
      <c r="P204" s="1549" t="s">
        <v>48</v>
      </c>
      <c r="Q204" s="899">
        <v>2</v>
      </c>
      <c r="R204" s="899">
        <v>18</v>
      </c>
      <c r="S204" s="1562" t="s">
        <v>7807</v>
      </c>
      <c r="T204" s="1548" t="s">
        <v>1502</v>
      </c>
      <c r="U204" s="1545" t="s">
        <v>1018</v>
      </c>
      <c r="V204" s="1550" t="s">
        <v>4116</v>
      </c>
      <c r="W204" s="1545" t="s">
        <v>1503</v>
      </c>
      <c r="X204" s="1545" t="s">
        <v>5728</v>
      </c>
      <c r="Y204" s="1545" t="s">
        <v>63</v>
      </c>
      <c r="Z204" s="1549" t="s">
        <v>7387</v>
      </c>
      <c r="AA204" s="1550" t="s">
        <v>42</v>
      </c>
      <c r="AB204" s="900">
        <v>280</v>
      </c>
      <c r="AC204" s="1545" t="s">
        <v>40</v>
      </c>
      <c r="AD204" s="1545" t="s">
        <v>41</v>
      </c>
      <c r="AE204" s="1549" t="s">
        <v>7362</v>
      </c>
      <c r="AF204" s="1550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50" t="s">
        <v>7363</v>
      </c>
      <c r="BP204" s="1549" t="s">
        <v>1897</v>
      </c>
      <c r="BQ204" s="1545" t="s">
        <v>7364</v>
      </c>
      <c r="BR204" s="1545" t="s">
        <v>3134</v>
      </c>
      <c r="BS204" s="1545"/>
      <c r="BT204" s="1549" t="s">
        <v>4122</v>
      </c>
      <c r="BU204" s="1549" t="s">
        <v>1895</v>
      </c>
      <c r="BV204" s="1549" t="s">
        <v>4123</v>
      </c>
      <c r="BW204" s="1549">
        <v>1638</v>
      </c>
      <c r="BX204" s="1553" t="s">
        <v>7365</v>
      </c>
      <c r="BY204" s="900" t="s">
        <v>2581</v>
      </c>
      <c r="BZ204" s="1553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54"/>
      <c r="C205" s="1454"/>
      <c r="D205" s="1454"/>
      <c r="E205" s="1454"/>
      <c r="F205" s="1454"/>
      <c r="G205" s="1454"/>
      <c r="H205" s="1454"/>
      <c r="I205" s="1454"/>
      <c r="J205" s="1466"/>
      <c r="K205" s="1454"/>
      <c r="L205" s="1454"/>
      <c r="M205" s="1454"/>
      <c r="N205" s="1454"/>
      <c r="O205" s="1454"/>
      <c r="P205" s="1454"/>
      <c r="Q205" s="899">
        <v>3</v>
      </c>
      <c r="R205" s="899">
        <v>16</v>
      </c>
      <c r="S205" s="1563"/>
      <c r="T205" s="1454"/>
      <c r="U205" s="1454"/>
      <c r="V205" s="1454"/>
      <c r="W205" s="1454"/>
      <c r="X205" s="1454"/>
      <c r="Y205" s="1454"/>
      <c r="Z205" s="1494"/>
      <c r="AA205" s="1454"/>
      <c r="AB205" s="900">
        <v>280</v>
      </c>
      <c r="AC205" s="1454"/>
      <c r="AD205" s="1454"/>
      <c r="AE205" s="1494"/>
      <c r="AF205" s="1454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54"/>
      <c r="BP205" s="1454"/>
      <c r="BQ205" s="1454"/>
      <c r="BR205" s="1454"/>
      <c r="BS205" s="1454"/>
      <c r="BT205" s="1454"/>
      <c r="BU205" s="1454"/>
      <c r="BV205" s="1454"/>
      <c r="BW205" s="1454"/>
      <c r="BX205" s="1454"/>
      <c r="BY205" s="900" t="s">
        <v>2581</v>
      </c>
      <c r="BZ205" s="1454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58">
        <v>14</v>
      </c>
      <c r="C214" s="1458" t="s">
        <v>5707</v>
      </c>
      <c r="D214" s="1458" t="s">
        <v>7736</v>
      </c>
      <c r="E214" s="1458" t="s">
        <v>52</v>
      </c>
      <c r="F214" s="1464" t="s">
        <v>31</v>
      </c>
      <c r="G214" s="1458">
        <v>2026030899</v>
      </c>
      <c r="H214" s="1452" t="s">
        <v>767</v>
      </c>
      <c r="I214" s="1460">
        <v>2020307</v>
      </c>
      <c r="J214" s="1460" t="s">
        <v>1388</v>
      </c>
      <c r="K214" s="1460" t="s">
        <v>7737</v>
      </c>
      <c r="L214" s="1460">
        <v>10</v>
      </c>
      <c r="M214" s="1460" t="s">
        <v>32</v>
      </c>
      <c r="N214" s="1460" t="s">
        <v>33</v>
      </c>
      <c r="O214" s="1467" t="s">
        <v>1554</v>
      </c>
      <c r="P214" s="1460" t="s">
        <v>48</v>
      </c>
      <c r="Q214" s="935">
        <v>25</v>
      </c>
      <c r="R214" s="935">
        <v>20</v>
      </c>
      <c r="S214" s="1635" t="s">
        <v>7720</v>
      </c>
      <c r="T214" s="1469" t="s">
        <v>6405</v>
      </c>
      <c r="U214" s="1458" t="s">
        <v>3358</v>
      </c>
      <c r="V214" s="1458" t="s">
        <v>75</v>
      </c>
      <c r="W214" s="1458" t="s">
        <v>36</v>
      </c>
      <c r="X214" s="1458" t="s">
        <v>37</v>
      </c>
      <c r="Y214" s="1458" t="s">
        <v>63</v>
      </c>
      <c r="Z214" s="1460" t="s">
        <v>7738</v>
      </c>
      <c r="AA214" s="1460" t="s">
        <v>55</v>
      </c>
      <c r="AB214" s="934">
        <v>230</v>
      </c>
      <c r="AC214" s="1458" t="s">
        <v>40</v>
      </c>
      <c r="AD214" s="1458" t="s">
        <v>41</v>
      </c>
      <c r="AE214" s="1460" t="s">
        <v>7739</v>
      </c>
      <c r="AF214" s="1460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60" t="s">
        <v>7742</v>
      </c>
      <c r="BP214" s="1460" t="s">
        <v>4462</v>
      </c>
      <c r="BQ214" s="934" t="s">
        <v>7743</v>
      </c>
      <c r="BR214" s="1458" t="s">
        <v>95</v>
      </c>
      <c r="BS214" s="1458"/>
      <c r="BT214" s="1460" t="s">
        <v>7744</v>
      </c>
      <c r="BU214" s="1460" t="s">
        <v>1372</v>
      </c>
      <c r="BV214" s="1460" t="s">
        <v>7745</v>
      </c>
      <c r="BW214" s="1460">
        <v>1285</v>
      </c>
      <c r="BX214" s="1452" t="s">
        <v>7796</v>
      </c>
      <c r="BY214" s="934" t="s">
        <v>107</v>
      </c>
      <c r="BZ214" s="1452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3"/>
      <c r="C215" s="1453"/>
      <c r="D215" s="1453"/>
      <c r="E215" s="1453"/>
      <c r="F215" s="1453"/>
      <c r="G215" s="1453"/>
      <c r="H215" s="1453"/>
      <c r="I215" s="1453"/>
      <c r="J215" s="1465"/>
      <c r="K215" s="1453"/>
      <c r="L215" s="1453"/>
      <c r="M215" s="1453"/>
      <c r="N215" s="1453"/>
      <c r="O215" s="1453"/>
      <c r="P215" s="1453"/>
      <c r="Q215" s="935">
        <v>26</v>
      </c>
      <c r="R215" s="935">
        <v>20</v>
      </c>
      <c r="S215" s="1636"/>
      <c r="T215" s="1453"/>
      <c r="U215" s="1453"/>
      <c r="V215" s="1453"/>
      <c r="W215" s="1453"/>
      <c r="X215" s="1453"/>
      <c r="Y215" s="1453"/>
      <c r="Z215" s="1461"/>
      <c r="AA215" s="1453"/>
      <c r="AB215" s="934">
        <v>230</v>
      </c>
      <c r="AC215" s="1453"/>
      <c r="AD215" s="1453"/>
      <c r="AE215" s="1461"/>
      <c r="AF215" s="1453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3"/>
      <c r="BP215" s="1453"/>
      <c r="BQ215" s="339" t="s">
        <v>7746</v>
      </c>
      <c r="BR215" s="1453"/>
      <c r="BS215" s="1453"/>
      <c r="BT215" s="1453"/>
      <c r="BU215" s="1453"/>
      <c r="BV215" s="1453"/>
      <c r="BW215" s="1453"/>
      <c r="BX215" s="1638"/>
      <c r="BY215" s="934" t="s">
        <v>107</v>
      </c>
      <c r="BZ215" s="1453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54"/>
      <c r="C216" s="1454"/>
      <c r="D216" s="1454"/>
      <c r="E216" s="1454"/>
      <c r="F216" s="1454"/>
      <c r="G216" s="1454"/>
      <c r="H216" s="1454"/>
      <c r="I216" s="1454"/>
      <c r="J216" s="1466"/>
      <c r="K216" s="1454"/>
      <c r="L216" s="1454"/>
      <c r="M216" s="1454"/>
      <c r="N216" s="1454"/>
      <c r="O216" s="1454"/>
      <c r="P216" s="1454"/>
      <c r="Q216" s="935">
        <v>27</v>
      </c>
      <c r="R216" s="935">
        <v>12</v>
      </c>
      <c r="S216" s="1637"/>
      <c r="T216" s="1454"/>
      <c r="U216" s="1454"/>
      <c r="V216" s="1459"/>
      <c r="W216" s="1459"/>
      <c r="X216" s="1459"/>
      <c r="Y216" s="1459"/>
      <c r="Z216" s="1462"/>
      <c r="AA216" s="1459"/>
      <c r="AB216" s="934">
        <v>230</v>
      </c>
      <c r="AC216" s="1459"/>
      <c r="AD216" s="1459"/>
      <c r="AE216" s="1462"/>
      <c r="AF216" s="1459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54"/>
      <c r="BP216" s="1454"/>
      <c r="BQ216" s="339" t="s">
        <v>7747</v>
      </c>
      <c r="BR216" s="1454"/>
      <c r="BS216" s="1454"/>
      <c r="BT216" s="1454"/>
      <c r="BU216" s="1454"/>
      <c r="BV216" s="1454"/>
      <c r="BW216" s="1454"/>
      <c r="BX216" s="1554"/>
      <c r="BY216" s="934" t="s">
        <v>107</v>
      </c>
      <c r="BZ216" s="1454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5">
        <v>14</v>
      </c>
      <c r="C217" s="1455" t="s">
        <v>43</v>
      </c>
      <c r="D217" s="1455" t="s">
        <v>2606</v>
      </c>
      <c r="E217" s="1455" t="s">
        <v>7280</v>
      </c>
      <c r="F217" s="1455" t="s">
        <v>45</v>
      </c>
      <c r="G217" s="1455">
        <v>2026032303</v>
      </c>
      <c r="H217" s="938" t="s">
        <v>767</v>
      </c>
      <c r="I217" s="1479">
        <v>1031799</v>
      </c>
      <c r="J217" s="1479" t="s">
        <v>7758</v>
      </c>
      <c r="K217" s="1479" t="s">
        <v>3253</v>
      </c>
      <c r="L217" s="1479">
        <v>4</v>
      </c>
      <c r="M217" s="1479" t="s">
        <v>32</v>
      </c>
      <c r="N217" s="1479" t="s">
        <v>33</v>
      </c>
      <c r="O217" s="1479" t="s">
        <v>57</v>
      </c>
      <c r="P217" s="1479" t="s">
        <v>48</v>
      </c>
      <c r="Q217" s="937">
        <v>2</v>
      </c>
      <c r="R217" s="937">
        <v>20</v>
      </c>
      <c r="S217" s="1586" t="s">
        <v>7720</v>
      </c>
      <c r="T217" s="1488" t="s">
        <v>4107</v>
      </c>
      <c r="U217" s="1455" t="s">
        <v>2381</v>
      </c>
      <c r="V217" s="1455" t="s">
        <v>2041</v>
      </c>
      <c r="W217" s="1455" t="s">
        <v>60</v>
      </c>
      <c r="X217" s="1455" t="s">
        <v>37</v>
      </c>
      <c r="Y217" s="1455" t="s">
        <v>61</v>
      </c>
      <c r="Z217" s="1479" t="s">
        <v>7759</v>
      </c>
      <c r="AA217" s="1479" t="s">
        <v>39</v>
      </c>
      <c r="AB217" s="933">
        <v>234</v>
      </c>
      <c r="AC217" s="1455" t="s">
        <v>40</v>
      </c>
      <c r="AD217" s="1455" t="s">
        <v>41</v>
      </c>
      <c r="AE217" s="1479" t="s">
        <v>7760</v>
      </c>
      <c r="AF217" s="1479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80" t="s">
        <v>7764</v>
      </c>
      <c r="BP217" s="1479" t="s">
        <v>1720</v>
      </c>
      <c r="BQ217" s="1455" t="s">
        <v>722</v>
      </c>
      <c r="BR217" s="1455" t="s">
        <v>95</v>
      </c>
      <c r="BS217" s="1455"/>
      <c r="BT217" s="1479" t="s">
        <v>5160</v>
      </c>
      <c r="BU217" s="1479" t="s">
        <v>626</v>
      </c>
      <c r="BV217" s="1479" t="s">
        <v>847</v>
      </c>
      <c r="BW217" s="1479">
        <v>1462</v>
      </c>
      <c r="BX217" s="1455"/>
      <c r="BY217" s="933" t="s">
        <v>3215</v>
      </c>
      <c r="BZ217" s="1480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54"/>
      <c r="C218" s="1454"/>
      <c r="D218" s="1454"/>
      <c r="E218" s="1454"/>
      <c r="F218" s="1454"/>
      <c r="G218" s="1454"/>
      <c r="H218" s="938" t="s">
        <v>680</v>
      </c>
      <c r="I218" s="1454"/>
      <c r="J218" s="1454"/>
      <c r="K218" s="1454"/>
      <c r="L218" s="1454"/>
      <c r="M218" s="1454"/>
      <c r="N218" s="1454"/>
      <c r="O218" s="1454"/>
      <c r="P218" s="1454"/>
      <c r="Q218" s="937">
        <v>3</v>
      </c>
      <c r="R218" s="937">
        <v>20</v>
      </c>
      <c r="S218" s="1588"/>
      <c r="T218" s="1454"/>
      <c r="U218" s="1454"/>
      <c r="V218" s="1459"/>
      <c r="W218" s="1459"/>
      <c r="X218" s="1459"/>
      <c r="Y218" s="1459"/>
      <c r="Z218" s="1462"/>
      <c r="AA218" s="1459"/>
      <c r="AB218" s="933">
        <v>234</v>
      </c>
      <c r="AC218" s="1459"/>
      <c r="AD218" s="1459"/>
      <c r="AE218" s="1462"/>
      <c r="AF218" s="1459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54"/>
      <c r="BP218" s="1454"/>
      <c r="BQ218" s="1454"/>
      <c r="BR218" s="1454"/>
      <c r="BS218" s="1454"/>
      <c r="BT218" s="1454"/>
      <c r="BU218" s="1454"/>
      <c r="BV218" s="1454"/>
      <c r="BW218" s="1454"/>
      <c r="BX218" s="1454"/>
      <c r="BY218" s="933" t="s">
        <v>3215</v>
      </c>
      <c r="BZ218" s="1454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545">
        <v>14</v>
      </c>
      <c r="C223" s="1545" t="s">
        <v>5707</v>
      </c>
      <c r="D223" s="1545" t="s">
        <v>7767</v>
      </c>
      <c r="E223" s="1545" t="s">
        <v>1498</v>
      </c>
      <c r="F223" s="1547" t="s">
        <v>1501</v>
      </c>
      <c r="G223" s="1545">
        <v>2026032113</v>
      </c>
      <c r="H223" s="1553" t="s">
        <v>767</v>
      </c>
      <c r="I223" s="1549">
        <v>2021636</v>
      </c>
      <c r="J223" s="1549" t="s">
        <v>1200</v>
      </c>
      <c r="K223" s="1549" t="s">
        <v>4760</v>
      </c>
      <c r="L223" s="1549">
        <v>8</v>
      </c>
      <c r="M223" s="1549" t="s">
        <v>32</v>
      </c>
      <c r="N223" s="1549" t="s">
        <v>33</v>
      </c>
      <c r="O223" s="1549" t="s">
        <v>57</v>
      </c>
      <c r="P223" s="1549" t="s">
        <v>48</v>
      </c>
      <c r="Q223" s="945">
        <v>9</v>
      </c>
      <c r="R223" s="945">
        <v>10</v>
      </c>
      <c r="S223" s="1483" t="s">
        <v>7725</v>
      </c>
      <c r="T223" s="1548" t="s">
        <v>1502</v>
      </c>
      <c r="U223" s="1545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545" t="s">
        <v>40</v>
      </c>
      <c r="AD223" s="1545" t="s">
        <v>41</v>
      </c>
      <c r="AE223" s="1549" t="s">
        <v>1207</v>
      </c>
      <c r="AF223" s="1549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50" t="s">
        <v>7769</v>
      </c>
      <c r="BP223" s="1549" t="s">
        <v>1226</v>
      </c>
      <c r="BQ223" s="1545" t="s">
        <v>1923</v>
      </c>
      <c r="BR223" s="1545" t="s">
        <v>1704</v>
      </c>
      <c r="BS223" s="1545"/>
      <c r="BT223" s="1549" t="s">
        <v>1222</v>
      </c>
      <c r="BU223" s="1549" t="s">
        <v>1223</v>
      </c>
      <c r="BV223" s="1549" t="s">
        <v>1224</v>
      </c>
      <c r="BW223" s="1549">
        <v>1634</v>
      </c>
      <c r="BX223" s="1553" t="s">
        <v>7797</v>
      </c>
      <c r="BY223" s="944" t="s">
        <v>6238</v>
      </c>
      <c r="BZ223" s="1553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54"/>
      <c r="C224" s="1454"/>
      <c r="D224" s="1454"/>
      <c r="E224" s="1466"/>
      <c r="F224" s="1454"/>
      <c r="G224" s="1454"/>
      <c r="H224" s="1454"/>
      <c r="I224" s="1454"/>
      <c r="J224" s="1466"/>
      <c r="K224" s="1454"/>
      <c r="L224" s="1454"/>
      <c r="M224" s="1454"/>
      <c r="N224" s="1454"/>
      <c r="O224" s="1454"/>
      <c r="P224" s="1454"/>
      <c r="Q224" s="945">
        <v>10</v>
      </c>
      <c r="R224" s="945">
        <v>10</v>
      </c>
      <c r="S224" s="1484"/>
      <c r="T224" s="1454"/>
      <c r="U224" s="1454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59"/>
      <c r="AD224" s="1459"/>
      <c r="AE224" s="1462"/>
      <c r="AF224" s="1459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54"/>
      <c r="BP224" s="1454"/>
      <c r="BQ224" s="1454"/>
      <c r="BR224" s="1454"/>
      <c r="BS224" s="1454"/>
      <c r="BT224" s="1454"/>
      <c r="BU224" s="1454"/>
      <c r="BV224" s="1454"/>
      <c r="BW224" s="1454"/>
      <c r="BX224" s="1454"/>
      <c r="BY224" s="944" t="s">
        <v>6238</v>
      </c>
      <c r="BZ224" s="1454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5">
        <v>14</v>
      </c>
      <c r="C226" s="1455" t="s">
        <v>43</v>
      </c>
      <c r="D226" s="1455" t="s">
        <v>5688</v>
      </c>
      <c r="E226" s="1489" t="s">
        <v>30</v>
      </c>
      <c r="F226" s="1455" t="s">
        <v>45</v>
      </c>
      <c r="G226" s="1455">
        <v>2026030324</v>
      </c>
      <c r="H226" s="1480" t="s">
        <v>680</v>
      </c>
      <c r="I226" s="1479">
        <v>1037458</v>
      </c>
      <c r="J226" s="1479" t="s">
        <v>5083</v>
      </c>
      <c r="K226" s="1479" t="s">
        <v>5213</v>
      </c>
      <c r="L226" s="1479">
        <v>4</v>
      </c>
      <c r="M226" s="1479" t="s">
        <v>32</v>
      </c>
      <c r="N226" s="1479" t="s">
        <v>33</v>
      </c>
      <c r="O226" s="1479" t="s">
        <v>57</v>
      </c>
      <c r="P226" s="1479" t="s">
        <v>48</v>
      </c>
      <c r="Q226" s="937">
        <v>22</v>
      </c>
      <c r="R226" s="937">
        <v>20</v>
      </c>
      <c r="S226" s="1564" t="s">
        <v>7727</v>
      </c>
      <c r="T226" s="1488" t="s">
        <v>955</v>
      </c>
      <c r="U226" s="1455" t="s">
        <v>5210</v>
      </c>
      <c r="V226" s="1455" t="s">
        <v>3564</v>
      </c>
      <c r="W226" s="1455" t="s">
        <v>60</v>
      </c>
      <c r="X226" s="1455" t="s">
        <v>37</v>
      </c>
      <c r="Y226" s="1455" t="s">
        <v>61</v>
      </c>
      <c r="Z226" s="1479" t="s">
        <v>5216</v>
      </c>
      <c r="AA226" s="1479" t="s">
        <v>39</v>
      </c>
      <c r="AB226" s="933">
        <v>250</v>
      </c>
      <c r="AC226" s="1455" t="s">
        <v>40</v>
      </c>
      <c r="AD226" s="1455" t="s">
        <v>41</v>
      </c>
      <c r="AE226" s="1479" t="s">
        <v>5217</v>
      </c>
      <c r="AF226" s="1479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96" t="s">
        <v>5700</v>
      </c>
      <c r="BP226" s="1479" t="s">
        <v>5219</v>
      </c>
      <c r="BQ226" s="1455" t="s">
        <v>3786</v>
      </c>
      <c r="BR226" s="1455" t="s">
        <v>95</v>
      </c>
      <c r="BS226" s="1455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80" t="s">
        <v>7794</v>
      </c>
      <c r="BY226" s="933"/>
      <c r="BZ226" s="1480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3"/>
      <c r="C227" s="1453"/>
      <c r="D227" s="1453"/>
      <c r="E227" s="1453"/>
      <c r="F227" s="1453"/>
      <c r="G227" s="1453"/>
      <c r="H227" s="1453"/>
      <c r="I227" s="1453"/>
      <c r="J227" s="1453"/>
      <c r="K227" s="1453"/>
      <c r="L227" s="1453"/>
      <c r="M227" s="1453"/>
      <c r="N227" s="1453"/>
      <c r="O227" s="1453"/>
      <c r="P227" s="1453"/>
      <c r="Q227" s="937">
        <v>23</v>
      </c>
      <c r="R227" s="937">
        <v>20</v>
      </c>
      <c r="S227" s="1565"/>
      <c r="T227" s="1453"/>
      <c r="U227" s="1453"/>
      <c r="V227" s="1470"/>
      <c r="W227" s="1470"/>
      <c r="X227" s="1470"/>
      <c r="Y227" s="1470"/>
      <c r="Z227" s="1471"/>
      <c r="AA227" s="1470"/>
      <c r="AB227" s="933">
        <v>250</v>
      </c>
      <c r="AC227" s="1470"/>
      <c r="AD227" s="1470"/>
      <c r="AE227" s="1471"/>
      <c r="AF227" s="1470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3"/>
      <c r="BP227" s="1453"/>
      <c r="BQ227" s="1453"/>
      <c r="BR227" s="1453"/>
      <c r="BS227" s="1453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38"/>
      <c r="BY227" s="933"/>
      <c r="BZ227" s="1453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54"/>
      <c r="C228" s="1454"/>
      <c r="D228" s="1454"/>
      <c r="E228" s="1454"/>
      <c r="F228" s="1454"/>
      <c r="G228" s="1454"/>
      <c r="H228" s="1454"/>
      <c r="I228" s="1454"/>
      <c r="J228" s="1454"/>
      <c r="K228" s="1454"/>
      <c r="L228" s="1454"/>
      <c r="M228" s="1454"/>
      <c r="N228" s="1454"/>
      <c r="O228" s="1454"/>
      <c r="P228" s="1454"/>
      <c r="Q228" s="937">
        <v>24</v>
      </c>
      <c r="R228" s="937">
        <v>20</v>
      </c>
      <c r="S228" s="1566"/>
      <c r="T228" s="1454"/>
      <c r="U228" s="1454"/>
      <c r="V228" s="1459"/>
      <c r="W228" s="1459"/>
      <c r="X228" s="1459"/>
      <c r="Y228" s="1459"/>
      <c r="Z228" s="1462"/>
      <c r="AA228" s="1459"/>
      <c r="AB228" s="933">
        <v>250</v>
      </c>
      <c r="AC228" s="1459"/>
      <c r="AD228" s="1459"/>
      <c r="AE228" s="1462"/>
      <c r="AF228" s="1459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54"/>
      <c r="BP228" s="1454"/>
      <c r="BQ228" s="1454"/>
      <c r="BR228" s="1454"/>
      <c r="BS228" s="1454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554"/>
      <c r="BY228" s="933"/>
      <c r="BZ228" s="1454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5">
        <v>15</v>
      </c>
      <c r="C238" s="1455" t="s">
        <v>43</v>
      </c>
      <c r="D238" s="1455" t="s">
        <v>2606</v>
      </c>
      <c r="E238" s="1455" t="s">
        <v>6879</v>
      </c>
      <c r="F238" s="1455" t="s">
        <v>45</v>
      </c>
      <c r="G238" s="1455">
        <v>2026031893</v>
      </c>
      <c r="H238" s="985" t="s">
        <v>767</v>
      </c>
      <c r="I238" s="1479">
        <v>1029584</v>
      </c>
      <c r="J238" s="1479" t="s">
        <v>8110</v>
      </c>
      <c r="K238" s="1479" t="s">
        <v>2352</v>
      </c>
      <c r="L238" s="1479">
        <v>4</v>
      </c>
      <c r="M238" s="1479" t="s">
        <v>32</v>
      </c>
      <c r="N238" s="1479" t="s">
        <v>33</v>
      </c>
      <c r="O238" s="1479" t="s">
        <v>57</v>
      </c>
      <c r="P238" s="1479" t="s">
        <v>34</v>
      </c>
      <c r="Q238" s="984">
        <v>2</v>
      </c>
      <c r="R238" s="984">
        <v>20</v>
      </c>
      <c r="S238" s="1559" t="s">
        <v>8108</v>
      </c>
      <c r="T238" s="1488" t="s">
        <v>4417</v>
      </c>
      <c r="U238" s="1455" t="s">
        <v>2381</v>
      </c>
      <c r="V238" s="1455" t="s">
        <v>75</v>
      </c>
      <c r="W238" s="1455" t="s">
        <v>36</v>
      </c>
      <c r="X238" s="1455" t="s">
        <v>37</v>
      </c>
      <c r="Y238" s="1455" t="s">
        <v>63</v>
      </c>
      <c r="Z238" s="1479" t="s">
        <v>8111</v>
      </c>
      <c r="AA238" s="1479" t="s">
        <v>55</v>
      </c>
      <c r="AB238" s="982">
        <v>234</v>
      </c>
      <c r="AC238" s="1455" t="s">
        <v>40</v>
      </c>
      <c r="AD238" s="1455" t="s">
        <v>41</v>
      </c>
      <c r="AE238" s="1479" t="s">
        <v>8112</v>
      </c>
      <c r="AF238" s="1479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95" t="s">
        <v>8117</v>
      </c>
      <c r="BP238" s="1479" t="s">
        <v>2563</v>
      </c>
      <c r="BQ238" s="1455" t="s">
        <v>7789</v>
      </c>
      <c r="BR238" s="1455" t="s">
        <v>95</v>
      </c>
      <c r="BS238" s="1455"/>
      <c r="BT238" s="1479" t="s">
        <v>8118</v>
      </c>
      <c r="BU238" s="1479" t="s">
        <v>885</v>
      </c>
      <c r="BV238" s="1479" t="s">
        <v>1430</v>
      </c>
      <c r="BW238" s="1479">
        <v>1208</v>
      </c>
      <c r="BX238" s="1455"/>
      <c r="BY238" s="982" t="s">
        <v>1861</v>
      </c>
      <c r="BZ238" s="1480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3"/>
      <c r="C239" s="1453"/>
      <c r="D239" s="1453"/>
      <c r="E239" s="1453"/>
      <c r="F239" s="1453"/>
      <c r="G239" s="1453"/>
      <c r="H239" s="985" t="s">
        <v>680</v>
      </c>
      <c r="I239" s="1453"/>
      <c r="J239" s="1453"/>
      <c r="K239" s="1453"/>
      <c r="L239" s="1453"/>
      <c r="M239" s="1453"/>
      <c r="N239" s="1453"/>
      <c r="O239" s="1453"/>
      <c r="P239" s="1453"/>
      <c r="Q239" s="984">
        <v>3</v>
      </c>
      <c r="R239" s="984">
        <v>20</v>
      </c>
      <c r="S239" s="1453"/>
      <c r="T239" s="1453"/>
      <c r="U239" s="1453"/>
      <c r="V239" s="1453"/>
      <c r="W239" s="1453"/>
      <c r="X239" s="1453"/>
      <c r="Y239" s="1453"/>
      <c r="Z239" s="1461"/>
      <c r="AA239" s="1453"/>
      <c r="AB239" s="982">
        <v>234</v>
      </c>
      <c r="AC239" s="1453"/>
      <c r="AD239" s="1453"/>
      <c r="AE239" s="1461"/>
      <c r="AF239" s="1453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3"/>
      <c r="BP239" s="1453"/>
      <c r="BQ239" s="1453"/>
      <c r="BR239" s="1453"/>
      <c r="BS239" s="1453"/>
      <c r="BT239" s="1453"/>
      <c r="BU239" s="1453"/>
      <c r="BV239" s="1453"/>
      <c r="BW239" s="1453"/>
      <c r="BX239" s="1453"/>
      <c r="BY239" s="982" t="s">
        <v>1861</v>
      </c>
      <c r="BZ239" s="1453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54"/>
      <c r="C240" s="1454"/>
      <c r="D240" s="1454"/>
      <c r="E240" s="1454"/>
      <c r="F240" s="1454"/>
      <c r="G240" s="1454"/>
      <c r="H240" s="985" t="s">
        <v>629</v>
      </c>
      <c r="I240" s="1454"/>
      <c r="J240" s="1454"/>
      <c r="K240" s="1454"/>
      <c r="L240" s="1454"/>
      <c r="M240" s="1454"/>
      <c r="N240" s="1454"/>
      <c r="O240" s="1454"/>
      <c r="P240" s="1454"/>
      <c r="Q240" s="984">
        <v>4</v>
      </c>
      <c r="R240" s="984">
        <v>20</v>
      </c>
      <c r="S240" s="1454"/>
      <c r="T240" s="1454"/>
      <c r="U240" s="1454"/>
      <c r="V240" s="1459"/>
      <c r="W240" s="1459"/>
      <c r="X240" s="1459"/>
      <c r="Y240" s="1459"/>
      <c r="Z240" s="1462"/>
      <c r="AA240" s="1459"/>
      <c r="AB240" s="982">
        <v>234</v>
      </c>
      <c r="AC240" s="1459"/>
      <c r="AD240" s="1459"/>
      <c r="AE240" s="1462"/>
      <c r="AF240" s="1459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54"/>
      <c r="BP240" s="1454"/>
      <c r="BQ240" s="1454"/>
      <c r="BR240" s="1454"/>
      <c r="BS240" s="1454"/>
      <c r="BT240" s="1454"/>
      <c r="BU240" s="1454"/>
      <c r="BV240" s="1454"/>
      <c r="BW240" s="1454"/>
      <c r="BX240" s="1454"/>
      <c r="BY240" s="982" t="s">
        <v>1861</v>
      </c>
      <c r="BZ240" s="1454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58">
        <v>16</v>
      </c>
      <c r="C245" s="1458" t="s">
        <v>5707</v>
      </c>
      <c r="D245" s="1458" t="s">
        <v>7736</v>
      </c>
      <c r="E245" s="1458" t="s">
        <v>30</v>
      </c>
      <c r="F245" s="1464" t="s">
        <v>31</v>
      </c>
      <c r="G245" s="1458">
        <v>2026033749</v>
      </c>
      <c r="H245" s="1452" t="s">
        <v>57</v>
      </c>
      <c r="I245" s="1460">
        <v>2000896</v>
      </c>
      <c r="J245" s="1460" t="s">
        <v>8716</v>
      </c>
      <c r="K245" s="1460" t="s">
        <v>8717</v>
      </c>
      <c r="L245" s="1460">
        <v>8</v>
      </c>
      <c r="M245" s="1460" t="s">
        <v>32</v>
      </c>
      <c r="N245" s="1460" t="s">
        <v>33</v>
      </c>
      <c r="O245" s="1467" t="s">
        <v>2215</v>
      </c>
      <c r="P245" s="1460" t="s">
        <v>48</v>
      </c>
      <c r="Q245" s="1060">
        <v>24</v>
      </c>
      <c r="R245" s="1060">
        <v>20</v>
      </c>
      <c r="S245" s="1641" t="s">
        <v>8704</v>
      </c>
      <c r="T245" s="1469" t="s">
        <v>922</v>
      </c>
      <c r="U245" s="1458" t="s">
        <v>3358</v>
      </c>
      <c r="V245" s="1458" t="s">
        <v>75</v>
      </c>
      <c r="W245" s="1458" t="s">
        <v>36</v>
      </c>
      <c r="X245" s="1458" t="s">
        <v>37</v>
      </c>
      <c r="Y245" s="1458" t="s">
        <v>63</v>
      </c>
      <c r="Z245" s="1460" t="s">
        <v>8719</v>
      </c>
      <c r="AA245" s="1460" t="s">
        <v>55</v>
      </c>
      <c r="AB245" s="1059">
        <v>142</v>
      </c>
      <c r="AC245" s="1458" t="s">
        <v>40</v>
      </c>
      <c r="AD245" s="1458" t="s">
        <v>41</v>
      </c>
      <c r="AE245" s="1460" t="s">
        <v>8720</v>
      </c>
      <c r="AF245" s="1460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64" t="s">
        <v>9476</v>
      </c>
      <c r="BP245" s="1460" t="s">
        <v>8727</v>
      </c>
      <c r="BQ245" s="1059" t="s">
        <v>8728</v>
      </c>
      <c r="BR245" s="1458"/>
      <c r="BS245" s="1458"/>
      <c r="BT245" s="1460" t="s">
        <v>8729</v>
      </c>
      <c r="BU245" s="1460" t="s">
        <v>6343</v>
      </c>
      <c r="BV245" s="1460" t="s">
        <v>8730</v>
      </c>
      <c r="BW245" s="1460">
        <v>1044</v>
      </c>
      <c r="BX245" s="1460" t="s">
        <v>8807</v>
      </c>
      <c r="BY245" s="1059" t="s">
        <v>1861</v>
      </c>
      <c r="BZ245" s="1452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3"/>
      <c r="C246" s="1453"/>
      <c r="D246" s="1453"/>
      <c r="E246" s="1453"/>
      <c r="F246" s="1453"/>
      <c r="G246" s="1453"/>
      <c r="H246" s="1453"/>
      <c r="I246" s="1453"/>
      <c r="J246" s="1465"/>
      <c r="K246" s="1453"/>
      <c r="L246" s="1453"/>
      <c r="M246" s="1453"/>
      <c r="N246" s="1453"/>
      <c r="O246" s="1453"/>
      <c r="P246" s="1453"/>
      <c r="Q246" s="1060">
        <v>25</v>
      </c>
      <c r="R246" s="1060">
        <v>20</v>
      </c>
      <c r="S246" s="1642"/>
      <c r="T246" s="1453"/>
      <c r="U246" s="1453"/>
      <c r="V246" s="1453"/>
      <c r="W246" s="1453"/>
      <c r="X246" s="1453"/>
      <c r="Y246" s="1453"/>
      <c r="Z246" s="1461"/>
      <c r="AA246" s="1453"/>
      <c r="AB246" s="1059">
        <v>142</v>
      </c>
      <c r="AC246" s="1453"/>
      <c r="AD246" s="1453"/>
      <c r="AE246" s="1461"/>
      <c r="AF246" s="1453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3"/>
      <c r="BP246" s="1453"/>
      <c r="BQ246" s="339" t="s">
        <v>8731</v>
      </c>
      <c r="BR246" s="1453"/>
      <c r="BS246" s="1453"/>
      <c r="BT246" s="1453"/>
      <c r="BU246" s="1453"/>
      <c r="BV246" s="1453"/>
      <c r="BW246" s="1453"/>
      <c r="BX246" s="1644"/>
      <c r="BY246" s="1059" t="s">
        <v>1861</v>
      </c>
      <c r="BZ246" s="1453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54"/>
      <c r="C247" s="1454"/>
      <c r="D247" s="1454"/>
      <c r="E247" s="1454"/>
      <c r="F247" s="1454"/>
      <c r="G247" s="1454"/>
      <c r="H247" s="1454"/>
      <c r="I247" s="1454"/>
      <c r="J247" s="1466"/>
      <c r="K247" s="1454"/>
      <c r="L247" s="1454"/>
      <c r="M247" s="1454"/>
      <c r="N247" s="1454"/>
      <c r="O247" s="1454"/>
      <c r="P247" s="1454"/>
      <c r="Q247" s="1060">
        <v>26</v>
      </c>
      <c r="R247" s="1060">
        <v>20</v>
      </c>
      <c r="S247" s="1643"/>
      <c r="T247" s="1454"/>
      <c r="U247" s="1454"/>
      <c r="V247" s="1459"/>
      <c r="W247" s="1459"/>
      <c r="X247" s="1459"/>
      <c r="Y247" s="1459"/>
      <c r="Z247" s="1462"/>
      <c r="AA247" s="1459"/>
      <c r="AB247" s="1059">
        <v>142</v>
      </c>
      <c r="AC247" s="1459"/>
      <c r="AD247" s="1459"/>
      <c r="AE247" s="1462"/>
      <c r="AF247" s="1459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54"/>
      <c r="BP247" s="1454"/>
      <c r="BQ247" s="339" t="s">
        <v>8732</v>
      </c>
      <c r="BR247" s="1454"/>
      <c r="BS247" s="1454"/>
      <c r="BT247" s="1454"/>
      <c r="BU247" s="1454"/>
      <c r="BV247" s="1454"/>
      <c r="BW247" s="1454"/>
      <c r="BX247" s="1645"/>
      <c r="BY247" s="1059" t="s">
        <v>1861</v>
      </c>
      <c r="BZ247" s="1454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20">
        <v>16</v>
      </c>
      <c r="C253" s="1520" t="s">
        <v>43</v>
      </c>
      <c r="D253" s="1520" t="s">
        <v>2017</v>
      </c>
      <c r="E253" s="1560" t="s">
        <v>30</v>
      </c>
      <c r="F253" s="1520" t="s">
        <v>45</v>
      </c>
      <c r="G253" s="1047">
        <v>2026031504</v>
      </c>
      <c r="H253" s="1509" t="s">
        <v>629</v>
      </c>
      <c r="I253" s="1541">
        <v>1038838</v>
      </c>
      <c r="J253" s="1541" t="s">
        <v>2457</v>
      </c>
      <c r="K253" s="1541" t="s">
        <v>2458</v>
      </c>
      <c r="L253" s="1541">
        <v>4</v>
      </c>
      <c r="M253" s="1541" t="s">
        <v>32</v>
      </c>
      <c r="N253" s="1541" t="s">
        <v>33</v>
      </c>
      <c r="O253" s="1541" t="s">
        <v>57</v>
      </c>
      <c r="P253" s="1541" t="s">
        <v>48</v>
      </c>
      <c r="Q253" s="1046">
        <v>2</v>
      </c>
      <c r="R253" s="1046">
        <v>16</v>
      </c>
      <c r="S253" s="1590" t="s">
        <v>8718</v>
      </c>
      <c r="T253" s="1639" t="s">
        <v>934</v>
      </c>
      <c r="U253" s="1520" t="s">
        <v>49</v>
      </c>
      <c r="V253" s="1520" t="s">
        <v>2599</v>
      </c>
      <c r="W253" s="1520" t="s">
        <v>60</v>
      </c>
      <c r="X253" s="1520" t="s">
        <v>37</v>
      </c>
      <c r="Y253" s="1520" t="s">
        <v>61</v>
      </c>
      <c r="Z253" s="1541" t="s">
        <v>8707</v>
      </c>
      <c r="AA253" s="1512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541" t="s">
        <v>8711</v>
      </c>
      <c r="BP253" s="1541" t="s">
        <v>2605</v>
      </c>
      <c r="BQ253" s="1520" t="s">
        <v>1630</v>
      </c>
      <c r="BR253" s="1520" t="s">
        <v>95</v>
      </c>
      <c r="BS253" s="1520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09" t="s">
        <v>2603</v>
      </c>
      <c r="BY253" s="1047" t="s">
        <v>107</v>
      </c>
      <c r="BZ253" s="1509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22"/>
      <c r="C254" s="1522"/>
      <c r="D254" s="1522"/>
      <c r="E254" s="1561"/>
      <c r="F254" s="1522"/>
      <c r="G254" s="1047">
        <v>2026040693</v>
      </c>
      <c r="H254" s="1511"/>
      <c r="I254" s="1543"/>
      <c r="J254" s="1543"/>
      <c r="K254" s="1543"/>
      <c r="L254" s="1543"/>
      <c r="M254" s="1543"/>
      <c r="N254" s="1543"/>
      <c r="O254" s="1543"/>
      <c r="P254" s="1543"/>
      <c r="Q254" s="1046">
        <v>3</v>
      </c>
      <c r="R254" s="1046">
        <v>16</v>
      </c>
      <c r="S254" s="1592"/>
      <c r="T254" s="1640"/>
      <c r="U254" s="1522"/>
      <c r="V254" s="1522"/>
      <c r="W254" s="1522"/>
      <c r="X254" s="1522"/>
      <c r="Y254" s="1522"/>
      <c r="Z254" s="1543"/>
      <c r="AA254" s="1514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543"/>
      <c r="BP254" s="1543"/>
      <c r="BQ254" s="1522"/>
      <c r="BR254" s="1522"/>
      <c r="BS254" s="1522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11"/>
      <c r="BY254" s="1047" t="s">
        <v>107</v>
      </c>
      <c r="BZ254" s="1511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80">
        <v>16</v>
      </c>
      <c r="C255" s="1480" t="s">
        <v>2515</v>
      </c>
      <c r="D255" s="1455" t="s">
        <v>2526</v>
      </c>
      <c r="E255" s="1455" t="s">
        <v>52</v>
      </c>
      <c r="F255" s="1455" t="s">
        <v>45</v>
      </c>
      <c r="G255" s="1455">
        <v>2026032468</v>
      </c>
      <c r="H255" s="1048" t="s">
        <v>680</v>
      </c>
      <c r="I255" s="1479">
        <v>1039762</v>
      </c>
      <c r="J255" s="1479" t="s">
        <v>8733</v>
      </c>
      <c r="K255" s="1479" t="s">
        <v>2214</v>
      </c>
      <c r="L255" s="1479">
        <v>4</v>
      </c>
      <c r="M255" s="1479" t="s">
        <v>32</v>
      </c>
      <c r="N255" s="1479" t="s">
        <v>33</v>
      </c>
      <c r="O255" s="1467" t="s">
        <v>2215</v>
      </c>
      <c r="P255" s="1479" t="s">
        <v>48</v>
      </c>
      <c r="Q255" s="1046">
        <v>0</v>
      </c>
      <c r="R255" s="1046">
        <v>20</v>
      </c>
      <c r="S255" s="1558" t="s">
        <v>8734</v>
      </c>
      <c r="T255" s="1492" t="s">
        <v>5734</v>
      </c>
      <c r="U255" s="1455" t="s">
        <v>2123</v>
      </c>
      <c r="V255" s="1455" t="s">
        <v>2520</v>
      </c>
      <c r="W255" s="1455" t="s">
        <v>60</v>
      </c>
      <c r="X255" s="1455" t="s">
        <v>37</v>
      </c>
      <c r="Y255" s="1455" t="s">
        <v>1509</v>
      </c>
      <c r="Z255" s="1479" t="s">
        <v>8735</v>
      </c>
      <c r="AA255" s="1495" t="s">
        <v>42</v>
      </c>
      <c r="AB255" s="1047">
        <v>250</v>
      </c>
      <c r="AC255" s="1455" t="s">
        <v>40</v>
      </c>
      <c r="AD255" s="1555" t="s">
        <v>2521</v>
      </c>
      <c r="AE255" s="1479" t="s">
        <v>5668</v>
      </c>
      <c r="AF255" s="1479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556" t="s">
        <v>8740</v>
      </c>
      <c r="BP255" s="1479" t="s">
        <v>187</v>
      </c>
      <c r="BQ255" s="1455" t="s">
        <v>8741</v>
      </c>
      <c r="BR255" s="1455" t="s">
        <v>95</v>
      </c>
      <c r="BS255" s="1495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5"/>
      <c r="BY255" s="1047" t="s">
        <v>4125</v>
      </c>
      <c r="BZ255" s="1480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54"/>
      <c r="C256" s="1454"/>
      <c r="D256" s="1454"/>
      <c r="E256" s="1454"/>
      <c r="F256" s="1454"/>
      <c r="G256" s="1454"/>
      <c r="H256" s="1048" t="s">
        <v>767</v>
      </c>
      <c r="I256" s="1454"/>
      <c r="J256" s="1466"/>
      <c r="K256" s="1454"/>
      <c r="L256" s="1454"/>
      <c r="M256" s="1454"/>
      <c r="N256" s="1454"/>
      <c r="O256" s="1454"/>
      <c r="P256" s="1454"/>
      <c r="Q256" s="1046">
        <v>1</v>
      </c>
      <c r="R256" s="1046">
        <v>20</v>
      </c>
      <c r="S256" s="1454"/>
      <c r="T256" s="1454"/>
      <c r="U256" s="1454"/>
      <c r="V256" s="1459"/>
      <c r="W256" s="1459"/>
      <c r="X256" s="1459"/>
      <c r="Y256" s="1459"/>
      <c r="Z256" s="1462"/>
      <c r="AA256" s="1459"/>
      <c r="AB256" s="1047">
        <v>250</v>
      </c>
      <c r="AC256" s="1459"/>
      <c r="AD256" s="1459"/>
      <c r="AE256" s="1462"/>
      <c r="AF256" s="1459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54"/>
      <c r="BP256" s="1454"/>
      <c r="BQ256" s="1454"/>
      <c r="BR256" s="1454"/>
      <c r="BS256" s="1454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54"/>
      <c r="BY256" s="1047" t="s">
        <v>4125</v>
      </c>
      <c r="BZ256" s="1454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545">
        <v>16</v>
      </c>
      <c r="C257" s="1545" t="s">
        <v>43</v>
      </c>
      <c r="D257" s="1545" t="s">
        <v>2576</v>
      </c>
      <c r="E257" s="1546" t="s">
        <v>30</v>
      </c>
      <c r="F257" s="1547" t="s">
        <v>1501</v>
      </c>
      <c r="G257" s="1545">
        <v>2026033729</v>
      </c>
      <c r="H257" s="1057" t="s">
        <v>767</v>
      </c>
      <c r="I257" s="1549">
        <v>1037238</v>
      </c>
      <c r="J257" s="1549" t="s">
        <v>2298</v>
      </c>
      <c r="K257" s="1549" t="s">
        <v>2299</v>
      </c>
      <c r="L257" s="1549">
        <v>4</v>
      </c>
      <c r="M257" s="1549" t="s">
        <v>32</v>
      </c>
      <c r="N257" s="1549" t="s">
        <v>33</v>
      </c>
      <c r="O257" s="1549" t="s">
        <v>57</v>
      </c>
      <c r="P257" s="1549" t="s">
        <v>48</v>
      </c>
      <c r="Q257" s="1053">
        <v>6</v>
      </c>
      <c r="R257" s="1053">
        <v>20</v>
      </c>
      <c r="S257" s="1557" t="s">
        <v>8734</v>
      </c>
      <c r="T257" s="1548" t="s">
        <v>1702</v>
      </c>
      <c r="U257" s="1545" t="s">
        <v>1018</v>
      </c>
      <c r="V257" s="1550" t="s">
        <v>2577</v>
      </c>
      <c r="W257" s="1545" t="s">
        <v>36</v>
      </c>
      <c r="X257" s="1545" t="s">
        <v>37</v>
      </c>
      <c r="Y257" s="1545" t="s">
        <v>38</v>
      </c>
      <c r="Z257" s="1549" t="s">
        <v>8744</v>
      </c>
      <c r="AA257" s="1550" t="s">
        <v>42</v>
      </c>
      <c r="AB257" s="1051">
        <v>286</v>
      </c>
      <c r="AC257" s="1545" t="s">
        <v>40</v>
      </c>
      <c r="AD257" s="1545" t="s">
        <v>41</v>
      </c>
      <c r="AE257" s="1549" t="s">
        <v>8745</v>
      </c>
      <c r="AF257" s="1550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51" t="s">
        <v>2578</v>
      </c>
      <c r="BP257" s="1549" t="s">
        <v>1188</v>
      </c>
      <c r="BQ257" s="1545" t="s">
        <v>57</v>
      </c>
      <c r="BR257" s="1545" t="s">
        <v>1704</v>
      </c>
      <c r="BS257" s="1545"/>
      <c r="BT257" s="1549" t="s">
        <v>2312</v>
      </c>
      <c r="BU257" s="1549" t="s">
        <v>91</v>
      </c>
      <c r="BV257" s="1549" t="s">
        <v>2313</v>
      </c>
      <c r="BW257" s="1549">
        <v>1626</v>
      </c>
      <c r="BX257" s="1553" t="s">
        <v>8746</v>
      </c>
      <c r="BY257" s="1051" t="s">
        <v>2581</v>
      </c>
      <c r="BZ257" s="1553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54"/>
      <c r="C258" s="1454"/>
      <c r="D258" s="1454"/>
      <c r="E258" s="1454"/>
      <c r="F258" s="1454"/>
      <c r="G258" s="1454"/>
      <c r="H258" s="1057" t="s">
        <v>629</v>
      </c>
      <c r="I258" s="1454"/>
      <c r="J258" s="1454"/>
      <c r="K258" s="1454"/>
      <c r="L258" s="1454"/>
      <c r="M258" s="1454"/>
      <c r="N258" s="1454"/>
      <c r="O258" s="1454"/>
      <c r="P258" s="1454"/>
      <c r="Q258" s="1053">
        <v>7</v>
      </c>
      <c r="R258" s="1053">
        <v>12</v>
      </c>
      <c r="S258" s="1454"/>
      <c r="T258" s="1454"/>
      <c r="U258" s="1454"/>
      <c r="V258" s="1459"/>
      <c r="W258" s="1459"/>
      <c r="X258" s="1459"/>
      <c r="Y258" s="1459"/>
      <c r="Z258" s="1462"/>
      <c r="AA258" s="1459"/>
      <c r="AB258" s="1051">
        <v>286</v>
      </c>
      <c r="AC258" s="1459"/>
      <c r="AD258" s="1459"/>
      <c r="AE258" s="1462"/>
      <c r="AF258" s="1459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52"/>
      <c r="BP258" s="1454"/>
      <c r="BQ258" s="1454"/>
      <c r="BR258" s="1454"/>
      <c r="BS258" s="1454"/>
      <c r="BT258" s="1454"/>
      <c r="BU258" s="1454"/>
      <c r="BV258" s="1454"/>
      <c r="BW258" s="1454"/>
      <c r="BX258" s="1554"/>
      <c r="BY258" s="1051" t="s">
        <v>2581</v>
      </c>
      <c r="BZ258" s="1454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5">
        <v>16</v>
      </c>
      <c r="C259" s="1455" t="s">
        <v>43</v>
      </c>
      <c r="D259" s="1455" t="s">
        <v>5688</v>
      </c>
      <c r="E259" s="1489" t="s">
        <v>30</v>
      </c>
      <c r="F259" s="1455" t="s">
        <v>45</v>
      </c>
      <c r="G259" s="1455">
        <v>2026040445</v>
      </c>
      <c r="H259" s="1480" t="s">
        <v>680</v>
      </c>
      <c r="I259" s="1479">
        <v>1038635</v>
      </c>
      <c r="J259" s="1479" t="s">
        <v>5083</v>
      </c>
      <c r="K259" s="1479" t="s">
        <v>5213</v>
      </c>
      <c r="L259" s="1479">
        <v>4</v>
      </c>
      <c r="M259" s="1479" t="s">
        <v>32</v>
      </c>
      <c r="N259" s="1479" t="s">
        <v>33</v>
      </c>
      <c r="O259" s="1467" t="s">
        <v>320</v>
      </c>
      <c r="P259" s="1479" t="s">
        <v>48</v>
      </c>
      <c r="Q259" s="1046">
        <v>1</v>
      </c>
      <c r="R259" s="1046">
        <v>20</v>
      </c>
      <c r="S259" s="1594" t="s">
        <v>8751</v>
      </c>
      <c r="T259" s="1488" t="s">
        <v>955</v>
      </c>
      <c r="U259" s="1455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5" t="s">
        <v>40</v>
      </c>
      <c r="AD259" s="1455" t="s">
        <v>41</v>
      </c>
      <c r="AE259" s="1479" t="s">
        <v>8753</v>
      </c>
      <c r="AF259" s="1495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96" t="s">
        <v>5692</v>
      </c>
      <c r="BP259" s="1479" t="s">
        <v>5219</v>
      </c>
      <c r="BQ259" s="1455" t="s">
        <v>1630</v>
      </c>
      <c r="BR259" s="1455" t="s">
        <v>95</v>
      </c>
      <c r="BS259" s="1455"/>
      <c r="BT259" s="1479" t="s">
        <v>5218</v>
      </c>
      <c r="BU259" s="1479" t="s">
        <v>1574</v>
      </c>
      <c r="BV259" s="1479" t="s">
        <v>2634</v>
      </c>
      <c r="BW259" s="1479">
        <v>1466</v>
      </c>
      <c r="BX259" s="1480" t="s">
        <v>8754</v>
      </c>
      <c r="BY259" s="1047"/>
      <c r="BZ259" s="1480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54"/>
      <c r="C260" s="1454"/>
      <c r="D260" s="1454"/>
      <c r="E260" s="1454"/>
      <c r="F260" s="1454"/>
      <c r="G260" s="1454"/>
      <c r="H260" s="1454"/>
      <c r="I260" s="1454"/>
      <c r="J260" s="1454"/>
      <c r="K260" s="1454"/>
      <c r="L260" s="1454"/>
      <c r="M260" s="1454"/>
      <c r="N260" s="1454"/>
      <c r="O260" s="1454"/>
      <c r="P260" s="1454"/>
      <c r="Q260" s="1046">
        <v>2</v>
      </c>
      <c r="R260" s="1046">
        <v>20</v>
      </c>
      <c r="S260" s="1454"/>
      <c r="T260" s="1454"/>
      <c r="U260" s="1454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59"/>
      <c r="AD260" s="1459"/>
      <c r="AE260" s="1462"/>
      <c r="AF260" s="1459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54"/>
      <c r="BP260" s="1454"/>
      <c r="BQ260" s="1454"/>
      <c r="BR260" s="1454"/>
      <c r="BS260" s="1454"/>
      <c r="BT260" s="1454"/>
      <c r="BU260" s="1454"/>
      <c r="BV260" s="1454"/>
      <c r="BW260" s="1454"/>
      <c r="BX260" s="1554"/>
      <c r="BY260" s="1047"/>
      <c r="BZ260" s="1454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5">
        <v>16</v>
      </c>
      <c r="C261" s="1455" t="s">
        <v>3594</v>
      </c>
      <c r="D261" s="1455" t="s">
        <v>3595</v>
      </c>
      <c r="E261" s="1489" t="s">
        <v>6879</v>
      </c>
      <c r="F261" s="1455" t="s">
        <v>45</v>
      </c>
      <c r="G261" s="1455">
        <v>2026033590</v>
      </c>
      <c r="H261" s="1480" t="s">
        <v>966</v>
      </c>
      <c r="I261" s="1479">
        <v>1035206</v>
      </c>
      <c r="J261" s="1479" t="s">
        <v>8756</v>
      </c>
      <c r="K261" s="1479" t="s">
        <v>602</v>
      </c>
      <c r="L261" s="1479">
        <v>4</v>
      </c>
      <c r="M261" s="1479" t="s">
        <v>32</v>
      </c>
      <c r="N261" s="1479" t="s">
        <v>33</v>
      </c>
      <c r="O261" s="1479" t="s">
        <v>57</v>
      </c>
      <c r="P261" s="1479" t="s">
        <v>48</v>
      </c>
      <c r="Q261" s="1046">
        <v>2</v>
      </c>
      <c r="R261" s="1046">
        <v>20</v>
      </c>
      <c r="S261" s="1594" t="s">
        <v>8751</v>
      </c>
      <c r="T261" s="1488" t="s">
        <v>934</v>
      </c>
      <c r="U261" s="1455" t="s">
        <v>3358</v>
      </c>
      <c r="V261" s="1455" t="s">
        <v>956</v>
      </c>
      <c r="W261" s="1455" t="s">
        <v>50</v>
      </c>
      <c r="X261" s="1455" t="s">
        <v>37</v>
      </c>
      <c r="Y261" s="1455" t="s">
        <v>38</v>
      </c>
      <c r="Z261" s="1479" t="s">
        <v>8757</v>
      </c>
      <c r="AA261" s="1479" t="s">
        <v>55</v>
      </c>
      <c r="AB261" s="1047">
        <v>306</v>
      </c>
      <c r="AC261" s="1455" t="s">
        <v>40</v>
      </c>
      <c r="AD261" s="1455" t="s">
        <v>41</v>
      </c>
      <c r="AE261" s="1479" t="s">
        <v>8758</v>
      </c>
      <c r="AF261" s="1495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79" t="s">
        <v>8762</v>
      </c>
      <c r="BP261" s="1479" t="s">
        <v>2605</v>
      </c>
      <c r="BQ261" s="1455" t="s">
        <v>1257</v>
      </c>
      <c r="BR261" s="1455" t="s">
        <v>95</v>
      </c>
      <c r="BS261" s="1455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80" t="s">
        <v>9589</v>
      </c>
      <c r="BY261" s="1047" t="s">
        <v>107</v>
      </c>
      <c r="BZ261" s="1480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3"/>
      <c r="C262" s="1453"/>
      <c r="D262" s="1453"/>
      <c r="E262" s="1453"/>
      <c r="F262" s="1453"/>
      <c r="G262" s="1453"/>
      <c r="H262" s="1454"/>
      <c r="I262" s="1453"/>
      <c r="J262" s="1465"/>
      <c r="K262" s="1453"/>
      <c r="L262" s="1453"/>
      <c r="M262" s="1453"/>
      <c r="N262" s="1453"/>
      <c r="O262" s="1453"/>
      <c r="P262" s="1453"/>
      <c r="Q262" s="1046">
        <v>3</v>
      </c>
      <c r="R262" s="1046">
        <v>20</v>
      </c>
      <c r="S262" s="1453"/>
      <c r="T262" s="1453"/>
      <c r="U262" s="1453"/>
      <c r="V262" s="1470"/>
      <c r="W262" s="1470"/>
      <c r="X262" s="1470"/>
      <c r="Y262" s="1470"/>
      <c r="Z262" s="1471"/>
      <c r="AA262" s="1470"/>
      <c r="AB262" s="1047">
        <v>306</v>
      </c>
      <c r="AC262" s="1470"/>
      <c r="AD262" s="1470"/>
      <c r="AE262" s="1471"/>
      <c r="AF262" s="1470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3"/>
      <c r="BP262" s="1453"/>
      <c r="BQ262" s="1453"/>
      <c r="BR262" s="1453"/>
      <c r="BS262" s="1453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3"/>
      <c r="BY262" s="1047" t="s">
        <v>107</v>
      </c>
      <c r="BZ262" s="1453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3"/>
      <c r="C263" s="1453"/>
      <c r="D263" s="1453"/>
      <c r="E263" s="1453"/>
      <c r="F263" s="1453"/>
      <c r="G263" s="1453"/>
      <c r="H263" s="1480" t="s">
        <v>629</v>
      </c>
      <c r="I263" s="1453"/>
      <c r="J263" s="1465"/>
      <c r="K263" s="1453"/>
      <c r="L263" s="1453"/>
      <c r="M263" s="1453"/>
      <c r="N263" s="1453"/>
      <c r="O263" s="1453"/>
      <c r="P263" s="1453"/>
      <c r="Q263" s="1046">
        <v>4</v>
      </c>
      <c r="R263" s="1046">
        <v>20</v>
      </c>
      <c r="S263" s="1453"/>
      <c r="T263" s="1453"/>
      <c r="U263" s="1453"/>
      <c r="V263" s="1470"/>
      <c r="W263" s="1470"/>
      <c r="X263" s="1470"/>
      <c r="Y263" s="1470"/>
      <c r="Z263" s="1471"/>
      <c r="AA263" s="1470"/>
      <c r="AB263" s="1047">
        <v>306</v>
      </c>
      <c r="AC263" s="1470"/>
      <c r="AD263" s="1470"/>
      <c r="AE263" s="1471"/>
      <c r="AF263" s="1470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3"/>
      <c r="BP263" s="1453"/>
      <c r="BQ263" s="1453"/>
      <c r="BR263" s="1453"/>
      <c r="BS263" s="1453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3"/>
      <c r="BY263" s="1047" t="s">
        <v>107</v>
      </c>
      <c r="BZ263" s="1453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54"/>
      <c r="C264" s="1454"/>
      <c r="D264" s="1454"/>
      <c r="E264" s="1454"/>
      <c r="F264" s="1454"/>
      <c r="G264" s="1454"/>
      <c r="H264" s="1454"/>
      <c r="I264" s="1454"/>
      <c r="J264" s="1466"/>
      <c r="K264" s="1454"/>
      <c r="L264" s="1454"/>
      <c r="M264" s="1454"/>
      <c r="N264" s="1454"/>
      <c r="O264" s="1454"/>
      <c r="P264" s="1454"/>
      <c r="Q264" s="1046">
        <v>5</v>
      </c>
      <c r="R264" s="1046">
        <v>20</v>
      </c>
      <c r="S264" s="1454"/>
      <c r="T264" s="1454"/>
      <c r="U264" s="1454"/>
      <c r="V264" s="1459"/>
      <c r="W264" s="1459"/>
      <c r="X264" s="1459"/>
      <c r="Y264" s="1459"/>
      <c r="Z264" s="1462"/>
      <c r="AA264" s="1459"/>
      <c r="AB264" s="1047">
        <v>306</v>
      </c>
      <c r="AC264" s="1459"/>
      <c r="AD264" s="1459"/>
      <c r="AE264" s="1462"/>
      <c r="AF264" s="1459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54"/>
      <c r="BP264" s="1454"/>
      <c r="BQ264" s="1454"/>
      <c r="BR264" s="1454"/>
      <c r="BS264" s="1454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54"/>
      <c r="BY264" s="1047" t="s">
        <v>107</v>
      </c>
      <c r="BZ264" s="1454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58">
        <v>16</v>
      </c>
      <c r="C267" s="1458" t="s">
        <v>43</v>
      </c>
      <c r="D267" s="1458" t="s">
        <v>6284</v>
      </c>
      <c r="E267" s="1463" t="s">
        <v>52</v>
      </c>
      <c r="F267" s="1464" t="s">
        <v>31</v>
      </c>
      <c r="G267" s="1458">
        <v>2026033787</v>
      </c>
      <c r="H267" s="1452" t="s">
        <v>680</v>
      </c>
      <c r="I267" s="1460">
        <v>1038849</v>
      </c>
      <c r="J267" s="1460" t="s">
        <v>6286</v>
      </c>
      <c r="K267" s="1460" t="s">
        <v>1736</v>
      </c>
      <c r="L267" s="1460">
        <v>4</v>
      </c>
      <c r="M267" s="1460" t="s">
        <v>32</v>
      </c>
      <c r="N267" s="1460" t="s">
        <v>33</v>
      </c>
      <c r="O267" s="1467" t="s">
        <v>5554</v>
      </c>
      <c r="P267" s="1460" t="s">
        <v>48</v>
      </c>
      <c r="Q267" s="1060">
        <v>8</v>
      </c>
      <c r="R267" s="1060">
        <v>5</v>
      </c>
      <c r="S267" s="1646" t="s">
        <v>8714</v>
      </c>
      <c r="T267" s="1469" t="s">
        <v>1716</v>
      </c>
      <c r="U267" s="1458" t="s">
        <v>1548</v>
      </c>
      <c r="V267" s="1458" t="s">
        <v>6287</v>
      </c>
      <c r="W267" s="1458" t="s">
        <v>50</v>
      </c>
      <c r="X267" s="1458" t="s">
        <v>57</v>
      </c>
      <c r="Y267" s="1458" t="s">
        <v>63</v>
      </c>
      <c r="Z267" s="1460" t="s">
        <v>8777</v>
      </c>
      <c r="AA267" s="1460" t="s">
        <v>657</v>
      </c>
      <c r="AB267" s="1059">
        <v>290</v>
      </c>
      <c r="AC267" s="1504" t="s">
        <v>924</v>
      </c>
      <c r="AD267" s="1504" t="s">
        <v>57</v>
      </c>
      <c r="AE267" s="1497" t="s">
        <v>8770</v>
      </c>
      <c r="AF267" s="1498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96" t="s">
        <v>6296</v>
      </c>
      <c r="BP267" s="1460" t="s">
        <v>6297</v>
      </c>
      <c r="BQ267" s="1458" t="s">
        <v>8775</v>
      </c>
      <c r="BR267" s="1458" t="s">
        <v>947</v>
      </c>
      <c r="BS267" s="1458"/>
      <c r="BT267" s="1460" t="s">
        <v>6299</v>
      </c>
      <c r="BU267" s="1460" t="s">
        <v>3234</v>
      </c>
      <c r="BV267" s="1460" t="s">
        <v>678</v>
      </c>
      <c r="BW267" s="1460">
        <v>1289</v>
      </c>
      <c r="BX267" s="1452" t="s">
        <v>2603</v>
      </c>
      <c r="BY267" s="1059"/>
      <c r="BZ267" s="1452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3"/>
      <c r="C268" s="1453"/>
      <c r="D268" s="1453"/>
      <c r="E268" s="1453"/>
      <c r="F268" s="1453"/>
      <c r="G268" s="1453"/>
      <c r="H268" s="1453"/>
      <c r="I268" s="1453"/>
      <c r="J268" s="1453"/>
      <c r="K268" s="1453"/>
      <c r="L268" s="1453"/>
      <c r="M268" s="1453"/>
      <c r="N268" s="1453"/>
      <c r="O268" s="1453"/>
      <c r="P268" s="1453"/>
      <c r="Q268" s="1060">
        <v>9</v>
      </c>
      <c r="R268" s="1060">
        <v>5</v>
      </c>
      <c r="S268" s="1453"/>
      <c r="T268" s="1453"/>
      <c r="U268" s="1453"/>
      <c r="V268" s="1459"/>
      <c r="W268" s="1459"/>
      <c r="X268" s="1459"/>
      <c r="Y268" s="1459"/>
      <c r="Z268" s="1462"/>
      <c r="AA268" s="1459"/>
      <c r="AB268" s="1059">
        <v>290</v>
      </c>
      <c r="AC268" s="1470"/>
      <c r="AD268" s="1470"/>
      <c r="AE268" s="1471"/>
      <c r="AF268" s="1470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3"/>
      <c r="BP268" s="1453"/>
      <c r="BQ268" s="1453"/>
      <c r="BR268" s="1453"/>
      <c r="BS268" s="1453"/>
      <c r="BT268" s="1453"/>
      <c r="BU268" s="1453"/>
      <c r="BV268" s="1453"/>
      <c r="BW268" s="1453"/>
      <c r="BX268" s="1453"/>
      <c r="BY268" s="1059"/>
      <c r="BZ268" s="1453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3"/>
      <c r="C269" s="1453"/>
      <c r="D269" s="1453"/>
      <c r="E269" s="1453"/>
      <c r="F269" s="1453"/>
      <c r="G269" s="1453"/>
      <c r="H269" s="1453"/>
      <c r="I269" s="1453"/>
      <c r="J269" s="1453"/>
      <c r="K269" s="1453"/>
      <c r="L269" s="1453"/>
      <c r="M269" s="1453"/>
      <c r="N269" s="1453"/>
      <c r="O269" s="1453"/>
      <c r="P269" s="1453"/>
      <c r="Q269" s="1060">
        <v>10</v>
      </c>
      <c r="R269" s="1060">
        <v>8</v>
      </c>
      <c r="S269" s="1453"/>
      <c r="T269" s="1453"/>
      <c r="U269" s="1453"/>
      <c r="V269" s="1464" t="s">
        <v>8781</v>
      </c>
      <c r="W269" s="1458" t="s">
        <v>50</v>
      </c>
      <c r="X269" s="1458" t="s">
        <v>57</v>
      </c>
      <c r="Y269" s="1458" t="s">
        <v>63</v>
      </c>
      <c r="Z269" s="1460" t="s">
        <v>8782</v>
      </c>
      <c r="AA269" s="1460" t="s">
        <v>657</v>
      </c>
      <c r="AB269" s="1059">
        <v>290</v>
      </c>
      <c r="AC269" s="1470"/>
      <c r="AD269" s="1470"/>
      <c r="AE269" s="1471"/>
      <c r="AF269" s="1470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3"/>
      <c r="BP269" s="1453"/>
      <c r="BQ269" s="1453"/>
      <c r="BR269" s="1453"/>
      <c r="BS269" s="1453"/>
      <c r="BT269" s="1453"/>
      <c r="BU269" s="1453"/>
      <c r="BV269" s="1453"/>
      <c r="BW269" s="1453"/>
      <c r="BX269" s="1453"/>
      <c r="BY269" s="1059"/>
      <c r="BZ269" s="1453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3"/>
      <c r="C270" s="1453"/>
      <c r="D270" s="1453"/>
      <c r="E270" s="1453"/>
      <c r="F270" s="1453"/>
      <c r="G270" s="1453"/>
      <c r="H270" s="1453"/>
      <c r="I270" s="1453"/>
      <c r="J270" s="1453"/>
      <c r="K270" s="1453"/>
      <c r="L270" s="1453"/>
      <c r="M270" s="1453"/>
      <c r="N270" s="1453"/>
      <c r="O270" s="1453"/>
      <c r="P270" s="1453"/>
      <c r="Q270" s="1060">
        <v>11</v>
      </c>
      <c r="R270" s="1060">
        <v>10</v>
      </c>
      <c r="S270" s="1453"/>
      <c r="T270" s="1453"/>
      <c r="U270" s="1453"/>
      <c r="V270" s="1459"/>
      <c r="W270" s="1459"/>
      <c r="X270" s="1459"/>
      <c r="Y270" s="1459"/>
      <c r="Z270" s="1462"/>
      <c r="AA270" s="1459"/>
      <c r="AB270" s="1059">
        <v>290</v>
      </c>
      <c r="AC270" s="1470"/>
      <c r="AD270" s="1470"/>
      <c r="AE270" s="1471"/>
      <c r="AF270" s="1470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3"/>
      <c r="BP270" s="1453"/>
      <c r="BQ270" s="1453"/>
      <c r="BR270" s="1453"/>
      <c r="BS270" s="1453"/>
      <c r="BT270" s="1453"/>
      <c r="BU270" s="1453"/>
      <c r="BV270" s="1453"/>
      <c r="BW270" s="1453"/>
      <c r="BX270" s="1453"/>
      <c r="BY270" s="1059"/>
      <c r="BZ270" s="1453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3"/>
      <c r="C271" s="1453"/>
      <c r="D271" s="1453"/>
      <c r="E271" s="1453"/>
      <c r="F271" s="1453"/>
      <c r="G271" s="1453"/>
      <c r="H271" s="1453"/>
      <c r="I271" s="1453"/>
      <c r="J271" s="1453"/>
      <c r="K271" s="1453"/>
      <c r="L271" s="1453"/>
      <c r="M271" s="1453"/>
      <c r="N271" s="1453"/>
      <c r="O271" s="1453"/>
      <c r="P271" s="1453"/>
      <c r="Q271" s="1060">
        <v>13</v>
      </c>
      <c r="R271" s="1060">
        <v>8</v>
      </c>
      <c r="S271" s="1453"/>
      <c r="T271" s="1453"/>
      <c r="U271" s="1453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70"/>
      <c r="AD271" s="1470"/>
      <c r="AE271" s="1471"/>
      <c r="AF271" s="1470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3"/>
      <c r="BP271" s="1453"/>
      <c r="BQ271" s="1453"/>
      <c r="BR271" s="1453"/>
      <c r="BS271" s="1453"/>
      <c r="BT271" s="1453"/>
      <c r="BU271" s="1453"/>
      <c r="BV271" s="1453"/>
      <c r="BW271" s="1453"/>
      <c r="BX271" s="1453"/>
      <c r="BY271" s="1059"/>
      <c r="BZ271" s="1453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54"/>
      <c r="C272" s="1454"/>
      <c r="D272" s="1454"/>
      <c r="E272" s="1454"/>
      <c r="F272" s="1454"/>
      <c r="G272" s="1454"/>
      <c r="H272" s="1454"/>
      <c r="I272" s="1454"/>
      <c r="J272" s="1454"/>
      <c r="K272" s="1454"/>
      <c r="L272" s="1454"/>
      <c r="M272" s="1454"/>
      <c r="N272" s="1454"/>
      <c r="O272" s="1454"/>
      <c r="P272" s="1454"/>
      <c r="Q272" s="1060">
        <v>14</v>
      </c>
      <c r="R272" s="1060">
        <v>8</v>
      </c>
      <c r="S272" s="1454"/>
      <c r="T272" s="1454"/>
      <c r="U272" s="1454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59"/>
      <c r="AD272" s="1459"/>
      <c r="AE272" s="1462"/>
      <c r="AF272" s="1459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54"/>
      <c r="BP272" s="1454"/>
      <c r="BQ272" s="1454"/>
      <c r="BR272" s="1454"/>
      <c r="BS272" s="1454"/>
      <c r="BT272" s="1454"/>
      <c r="BU272" s="1454"/>
      <c r="BV272" s="1454"/>
      <c r="BW272" s="1454"/>
      <c r="BX272" s="1454"/>
      <c r="BY272" s="1059"/>
      <c r="BZ272" s="1454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58">
        <v>16</v>
      </c>
      <c r="C274" s="1458" t="s">
        <v>43</v>
      </c>
      <c r="D274" s="1458" t="s">
        <v>6284</v>
      </c>
      <c r="E274" s="1463" t="s">
        <v>52</v>
      </c>
      <c r="F274" s="1464" t="s">
        <v>31</v>
      </c>
      <c r="G274" s="1458">
        <v>2026033788</v>
      </c>
      <c r="H274" s="1452" t="s">
        <v>680</v>
      </c>
      <c r="I274" s="1460">
        <v>1038850</v>
      </c>
      <c r="J274" s="1460" t="s">
        <v>6303</v>
      </c>
      <c r="K274" s="1460" t="s">
        <v>1736</v>
      </c>
      <c r="L274" s="1460">
        <v>4</v>
      </c>
      <c r="M274" s="1460" t="s">
        <v>32</v>
      </c>
      <c r="N274" s="1460" t="s">
        <v>33</v>
      </c>
      <c r="O274" s="1467" t="s">
        <v>5554</v>
      </c>
      <c r="P274" s="1460" t="s">
        <v>48</v>
      </c>
      <c r="Q274" s="1060">
        <v>8</v>
      </c>
      <c r="R274" s="1060">
        <v>5</v>
      </c>
      <c r="S274" s="1647" t="s">
        <v>8718</v>
      </c>
      <c r="T274" s="1469" t="s">
        <v>1716</v>
      </c>
      <c r="U274" s="1458" t="s">
        <v>1548</v>
      </c>
      <c r="V274" s="1458" t="s">
        <v>6287</v>
      </c>
      <c r="W274" s="1458" t="s">
        <v>50</v>
      </c>
      <c r="X274" s="1458" t="s">
        <v>57</v>
      </c>
      <c r="Y274" s="1458" t="s">
        <v>63</v>
      </c>
      <c r="Z274" s="1460" t="s">
        <v>8795</v>
      </c>
      <c r="AA274" s="1460" t="s">
        <v>657</v>
      </c>
      <c r="AB274" s="1059">
        <v>336</v>
      </c>
      <c r="AC274" s="1504" t="s">
        <v>924</v>
      </c>
      <c r="AD274" s="1504" t="s">
        <v>57</v>
      </c>
      <c r="AE274" s="1497" t="s">
        <v>8770</v>
      </c>
      <c r="AF274" s="1498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96" t="s">
        <v>6309</v>
      </c>
      <c r="BP274" s="1460" t="s">
        <v>3236</v>
      </c>
      <c r="BQ274" s="1458" t="s">
        <v>8792</v>
      </c>
      <c r="BR274" s="1458" t="s">
        <v>1721</v>
      </c>
      <c r="BS274" s="1458"/>
      <c r="BT274" s="1460" t="s">
        <v>6311</v>
      </c>
      <c r="BU274" s="1460" t="s">
        <v>3234</v>
      </c>
      <c r="BV274" s="1460" t="s">
        <v>1628</v>
      </c>
      <c r="BW274" s="1460">
        <v>1289</v>
      </c>
      <c r="BX274" s="1452" t="s">
        <v>2603</v>
      </c>
      <c r="BY274" s="1059"/>
      <c r="BZ274" s="1452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3"/>
      <c r="C275" s="1453"/>
      <c r="D275" s="1453"/>
      <c r="E275" s="1453"/>
      <c r="F275" s="1453"/>
      <c r="G275" s="1453"/>
      <c r="H275" s="1453"/>
      <c r="I275" s="1453"/>
      <c r="J275" s="1453"/>
      <c r="K275" s="1453"/>
      <c r="L275" s="1453"/>
      <c r="M275" s="1453"/>
      <c r="N275" s="1453"/>
      <c r="O275" s="1453"/>
      <c r="P275" s="1453"/>
      <c r="Q275" s="1060">
        <v>9</v>
      </c>
      <c r="R275" s="1060">
        <v>5</v>
      </c>
      <c r="S275" s="1648"/>
      <c r="T275" s="1453"/>
      <c r="U275" s="1453"/>
      <c r="V275" s="1459"/>
      <c r="W275" s="1459"/>
      <c r="X275" s="1459"/>
      <c r="Y275" s="1459"/>
      <c r="Z275" s="1462"/>
      <c r="AA275" s="1459"/>
      <c r="AB275" s="1059">
        <v>336</v>
      </c>
      <c r="AC275" s="1470"/>
      <c r="AD275" s="1470"/>
      <c r="AE275" s="1471"/>
      <c r="AF275" s="1470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3"/>
      <c r="BP275" s="1453"/>
      <c r="BQ275" s="1453"/>
      <c r="BR275" s="1453"/>
      <c r="BS275" s="1453"/>
      <c r="BT275" s="1453"/>
      <c r="BU275" s="1453"/>
      <c r="BV275" s="1453"/>
      <c r="BW275" s="1453"/>
      <c r="BX275" s="1453"/>
      <c r="BY275" s="1059"/>
      <c r="BZ275" s="1453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3"/>
      <c r="C276" s="1453"/>
      <c r="D276" s="1453"/>
      <c r="E276" s="1453"/>
      <c r="F276" s="1453"/>
      <c r="G276" s="1453"/>
      <c r="H276" s="1453"/>
      <c r="I276" s="1453"/>
      <c r="J276" s="1453"/>
      <c r="K276" s="1453"/>
      <c r="L276" s="1453"/>
      <c r="M276" s="1453"/>
      <c r="N276" s="1453"/>
      <c r="O276" s="1453"/>
      <c r="P276" s="1453"/>
      <c r="Q276" s="1060">
        <v>10</v>
      </c>
      <c r="R276" s="1060">
        <v>8</v>
      </c>
      <c r="S276" s="1648"/>
      <c r="T276" s="1453"/>
      <c r="U276" s="1453"/>
      <c r="V276" s="1464" t="s">
        <v>8781</v>
      </c>
      <c r="W276" s="1458" t="s">
        <v>50</v>
      </c>
      <c r="X276" s="1458" t="s">
        <v>57</v>
      </c>
      <c r="Y276" s="1458" t="s">
        <v>63</v>
      </c>
      <c r="Z276" s="1460" t="s">
        <v>8799</v>
      </c>
      <c r="AA276" s="1460" t="s">
        <v>657</v>
      </c>
      <c r="AB276" s="1059">
        <v>336</v>
      </c>
      <c r="AC276" s="1470"/>
      <c r="AD276" s="1470"/>
      <c r="AE276" s="1471"/>
      <c r="AF276" s="1470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3"/>
      <c r="BP276" s="1453"/>
      <c r="BQ276" s="1453"/>
      <c r="BR276" s="1453"/>
      <c r="BS276" s="1453"/>
      <c r="BT276" s="1453"/>
      <c r="BU276" s="1453"/>
      <c r="BV276" s="1453"/>
      <c r="BW276" s="1453"/>
      <c r="BX276" s="1453"/>
      <c r="BY276" s="1059"/>
      <c r="BZ276" s="1453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3"/>
      <c r="C277" s="1453"/>
      <c r="D277" s="1453"/>
      <c r="E277" s="1453"/>
      <c r="F277" s="1453"/>
      <c r="G277" s="1453"/>
      <c r="H277" s="1453"/>
      <c r="I277" s="1453"/>
      <c r="J277" s="1453"/>
      <c r="K277" s="1453"/>
      <c r="L277" s="1453"/>
      <c r="M277" s="1453"/>
      <c r="N277" s="1453"/>
      <c r="O277" s="1453"/>
      <c r="P277" s="1453"/>
      <c r="Q277" s="1060">
        <v>11</v>
      </c>
      <c r="R277" s="1060">
        <v>10</v>
      </c>
      <c r="S277" s="1648"/>
      <c r="T277" s="1453"/>
      <c r="U277" s="1453"/>
      <c r="V277" s="1459"/>
      <c r="W277" s="1459"/>
      <c r="X277" s="1459"/>
      <c r="Y277" s="1459"/>
      <c r="Z277" s="1462"/>
      <c r="AA277" s="1459"/>
      <c r="AB277" s="1059">
        <v>336</v>
      </c>
      <c r="AC277" s="1470"/>
      <c r="AD277" s="1470"/>
      <c r="AE277" s="1471"/>
      <c r="AF277" s="1470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3"/>
      <c r="BP277" s="1453"/>
      <c r="BQ277" s="1453"/>
      <c r="BR277" s="1453"/>
      <c r="BS277" s="1453"/>
      <c r="BT277" s="1453"/>
      <c r="BU277" s="1453"/>
      <c r="BV277" s="1453"/>
      <c r="BW277" s="1453"/>
      <c r="BX277" s="1453"/>
      <c r="BY277" s="1059"/>
      <c r="BZ277" s="1453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3"/>
      <c r="C278" s="1453"/>
      <c r="D278" s="1453"/>
      <c r="E278" s="1453"/>
      <c r="F278" s="1453"/>
      <c r="G278" s="1453"/>
      <c r="H278" s="1453"/>
      <c r="I278" s="1453"/>
      <c r="J278" s="1453"/>
      <c r="K278" s="1453"/>
      <c r="L278" s="1453"/>
      <c r="M278" s="1453"/>
      <c r="N278" s="1453"/>
      <c r="O278" s="1453"/>
      <c r="P278" s="1453"/>
      <c r="Q278" s="1060">
        <v>13</v>
      </c>
      <c r="R278" s="1060">
        <v>8</v>
      </c>
      <c r="S278" s="1648"/>
      <c r="T278" s="1453"/>
      <c r="U278" s="1453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70"/>
      <c r="AD278" s="1470"/>
      <c r="AE278" s="1471"/>
      <c r="AF278" s="1470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3"/>
      <c r="BP278" s="1453"/>
      <c r="BQ278" s="1453"/>
      <c r="BR278" s="1453"/>
      <c r="BS278" s="1453"/>
      <c r="BT278" s="1453"/>
      <c r="BU278" s="1453"/>
      <c r="BV278" s="1453"/>
      <c r="BW278" s="1453"/>
      <c r="BX278" s="1453"/>
      <c r="BY278" s="1059"/>
      <c r="BZ278" s="1453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54"/>
      <c r="C279" s="1454"/>
      <c r="D279" s="1454"/>
      <c r="E279" s="1454"/>
      <c r="F279" s="1454"/>
      <c r="G279" s="1454"/>
      <c r="H279" s="1454"/>
      <c r="I279" s="1454"/>
      <c r="J279" s="1454"/>
      <c r="K279" s="1454"/>
      <c r="L279" s="1454"/>
      <c r="M279" s="1454"/>
      <c r="N279" s="1454"/>
      <c r="O279" s="1454"/>
      <c r="P279" s="1454"/>
      <c r="Q279" s="1060">
        <v>14</v>
      </c>
      <c r="R279" s="1060">
        <v>8</v>
      </c>
      <c r="S279" s="1649"/>
      <c r="T279" s="1454"/>
      <c r="U279" s="1454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59"/>
      <c r="AD279" s="1459"/>
      <c r="AE279" s="1462"/>
      <c r="AF279" s="1459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54"/>
      <c r="BP279" s="1454"/>
      <c r="BQ279" s="1454"/>
      <c r="BR279" s="1454"/>
      <c r="BS279" s="1454"/>
      <c r="BT279" s="1454"/>
      <c r="BU279" s="1454"/>
      <c r="BV279" s="1454"/>
      <c r="BW279" s="1454"/>
      <c r="BX279" s="1454"/>
      <c r="BY279" s="1059"/>
      <c r="BZ279" s="1454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09">
        <v>17</v>
      </c>
      <c r="C286" s="1509" t="s">
        <v>2515</v>
      </c>
      <c r="D286" s="1520" t="s">
        <v>2517</v>
      </c>
      <c r="E286" s="1560" t="s">
        <v>52</v>
      </c>
      <c r="F286" s="1520" t="s">
        <v>45</v>
      </c>
      <c r="G286" s="1455">
        <v>2026040620</v>
      </c>
      <c r="H286" s="1509" t="s">
        <v>942</v>
      </c>
      <c r="I286" s="1541">
        <v>2022650</v>
      </c>
      <c r="J286" s="1541" t="s">
        <v>2213</v>
      </c>
      <c r="K286" s="1541" t="s">
        <v>2214</v>
      </c>
      <c r="L286" s="1541">
        <v>8</v>
      </c>
      <c r="M286" s="1541" t="s">
        <v>32</v>
      </c>
      <c r="N286" s="1541" t="s">
        <v>33</v>
      </c>
      <c r="O286" s="1603" t="s">
        <v>2215</v>
      </c>
      <c r="P286" s="1541" t="s">
        <v>48</v>
      </c>
      <c r="Q286" s="1097">
        <v>11</v>
      </c>
      <c r="R286" s="1097">
        <v>40</v>
      </c>
      <c r="S286" s="1651" t="s">
        <v>9496</v>
      </c>
      <c r="T286" s="1517" t="s">
        <v>9497</v>
      </c>
      <c r="U286" s="1520" t="s">
        <v>2123</v>
      </c>
      <c r="V286" s="1523" t="s">
        <v>2520</v>
      </c>
      <c r="W286" s="1523" t="s">
        <v>60</v>
      </c>
      <c r="X286" s="1523" t="s">
        <v>37</v>
      </c>
      <c r="Y286" s="1523" t="s">
        <v>1509</v>
      </c>
      <c r="Z286" s="1526" t="s">
        <v>9498</v>
      </c>
      <c r="AA286" s="1529" t="s">
        <v>42</v>
      </c>
      <c r="AB286" s="526">
        <v>240</v>
      </c>
      <c r="AC286" s="1523" t="s">
        <v>40</v>
      </c>
      <c r="AD286" s="1532" t="s">
        <v>2521</v>
      </c>
      <c r="AE286" s="1526" t="s">
        <v>5677</v>
      </c>
      <c r="AF286" s="1535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38" t="s">
        <v>2522</v>
      </c>
      <c r="BP286" s="1541" t="s">
        <v>1831</v>
      </c>
      <c r="BQ286" s="1520" t="s">
        <v>9500</v>
      </c>
      <c r="BR286" s="1520" t="s">
        <v>95</v>
      </c>
      <c r="BS286" s="1512" t="s">
        <v>2523</v>
      </c>
      <c r="BT286" s="1529" t="s">
        <v>2524</v>
      </c>
      <c r="BU286" s="1479" t="s">
        <v>2229</v>
      </c>
      <c r="BV286" s="1479" t="s">
        <v>2230</v>
      </c>
      <c r="BW286" s="1479">
        <v>1386</v>
      </c>
      <c r="BX286" s="1512" t="s">
        <v>9501</v>
      </c>
      <c r="BY286" s="1096"/>
      <c r="BZ286" s="1509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10"/>
      <c r="C287" s="1510"/>
      <c r="D287" s="1521"/>
      <c r="E287" s="1650"/>
      <c r="F287" s="1521"/>
      <c r="G287" s="1454"/>
      <c r="H287" s="1510"/>
      <c r="I287" s="1542"/>
      <c r="J287" s="1542"/>
      <c r="K287" s="1542"/>
      <c r="L287" s="1542"/>
      <c r="M287" s="1542"/>
      <c r="N287" s="1542"/>
      <c r="O287" s="1604"/>
      <c r="P287" s="1542"/>
      <c r="Q287" s="1097">
        <v>12</v>
      </c>
      <c r="R287" s="1097">
        <v>40</v>
      </c>
      <c r="S287" s="1652"/>
      <c r="T287" s="1518"/>
      <c r="U287" s="1521"/>
      <c r="V287" s="1524"/>
      <c r="W287" s="1524"/>
      <c r="X287" s="1524"/>
      <c r="Y287" s="1524"/>
      <c r="Z287" s="1527"/>
      <c r="AA287" s="1530"/>
      <c r="AB287" s="526">
        <v>240</v>
      </c>
      <c r="AC287" s="1524"/>
      <c r="AD287" s="1533"/>
      <c r="AE287" s="1527"/>
      <c r="AF287" s="1536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39"/>
      <c r="BP287" s="1542"/>
      <c r="BQ287" s="1521"/>
      <c r="BR287" s="1521"/>
      <c r="BS287" s="1513"/>
      <c r="BT287" s="1530"/>
      <c r="BU287" s="1454"/>
      <c r="BV287" s="1454"/>
      <c r="BW287" s="1454"/>
      <c r="BX287" s="1513"/>
      <c r="BY287" s="1096"/>
      <c r="BZ287" s="1510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11"/>
      <c r="C288" s="1511"/>
      <c r="D288" s="1522"/>
      <c r="E288" s="1561"/>
      <c r="F288" s="1522"/>
      <c r="G288" s="1096">
        <v>2026040721</v>
      </c>
      <c r="H288" s="1511"/>
      <c r="I288" s="1543"/>
      <c r="J288" s="1543"/>
      <c r="K288" s="1543"/>
      <c r="L288" s="1543"/>
      <c r="M288" s="1543"/>
      <c r="N288" s="1543"/>
      <c r="O288" s="1605"/>
      <c r="P288" s="1543"/>
      <c r="Q288" s="1097">
        <v>14</v>
      </c>
      <c r="R288" s="1097">
        <v>40</v>
      </c>
      <c r="S288" s="1653"/>
      <c r="T288" s="1519"/>
      <c r="U288" s="1522"/>
      <c r="V288" s="1525"/>
      <c r="W288" s="1525"/>
      <c r="X288" s="1525"/>
      <c r="Y288" s="1525"/>
      <c r="Z288" s="1528"/>
      <c r="AA288" s="1531"/>
      <c r="AB288" s="1096"/>
      <c r="AC288" s="1525"/>
      <c r="AD288" s="1534"/>
      <c r="AE288" s="1528"/>
      <c r="AF288" s="1537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40"/>
      <c r="BP288" s="1543"/>
      <c r="BQ288" s="1522"/>
      <c r="BR288" s="1522"/>
      <c r="BS288" s="1514"/>
      <c r="BT288" s="1531"/>
      <c r="BU288" s="1097" t="s">
        <v>2229</v>
      </c>
      <c r="BV288" s="1097" t="s">
        <v>2230</v>
      </c>
      <c r="BW288" s="1097">
        <v>1386</v>
      </c>
      <c r="BX288" s="1514"/>
      <c r="BY288" s="1096"/>
      <c r="BZ288" s="1511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09">
        <v>17</v>
      </c>
      <c r="C291" s="1509" t="s">
        <v>2515</v>
      </c>
      <c r="D291" s="1520" t="s">
        <v>2517</v>
      </c>
      <c r="E291" s="1560" t="s">
        <v>52</v>
      </c>
      <c r="F291" s="1520" t="s">
        <v>45</v>
      </c>
      <c r="G291" s="1455">
        <v>2026040620</v>
      </c>
      <c r="H291" s="1509" t="s">
        <v>942</v>
      </c>
      <c r="I291" s="1541">
        <v>2022650</v>
      </c>
      <c r="J291" s="1541" t="s">
        <v>2213</v>
      </c>
      <c r="K291" s="1541" t="s">
        <v>2214</v>
      </c>
      <c r="L291" s="1541">
        <v>8</v>
      </c>
      <c r="M291" s="1541" t="s">
        <v>32</v>
      </c>
      <c r="N291" s="1541" t="s">
        <v>33</v>
      </c>
      <c r="O291" s="1603" t="s">
        <v>2215</v>
      </c>
      <c r="P291" s="1541" t="s">
        <v>48</v>
      </c>
      <c r="Q291" s="1097">
        <v>10</v>
      </c>
      <c r="R291" s="1097">
        <v>40</v>
      </c>
      <c r="S291" s="1564" t="s">
        <v>9508</v>
      </c>
      <c r="T291" s="1517" t="s">
        <v>9497</v>
      </c>
      <c r="U291" s="1520" t="s">
        <v>2123</v>
      </c>
      <c r="V291" s="1654" t="s">
        <v>2520</v>
      </c>
      <c r="W291" s="1654" t="s">
        <v>60</v>
      </c>
      <c r="X291" s="1654" t="s">
        <v>37</v>
      </c>
      <c r="Y291" s="1654" t="s">
        <v>1509</v>
      </c>
      <c r="Z291" s="1657" t="s">
        <v>9498</v>
      </c>
      <c r="AA291" s="1660" t="s">
        <v>9600</v>
      </c>
      <c r="AB291" s="625">
        <v>240</v>
      </c>
      <c r="AC291" s="1654" t="s">
        <v>40</v>
      </c>
      <c r="AD291" s="1663" t="s">
        <v>2521</v>
      </c>
      <c r="AE291" s="1657" t="s">
        <v>5677</v>
      </c>
      <c r="AF291" s="1666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38" t="s">
        <v>2522</v>
      </c>
      <c r="BP291" s="1541" t="s">
        <v>1831</v>
      </c>
      <c r="BQ291" s="1520" t="s">
        <v>9500</v>
      </c>
      <c r="BR291" s="1520" t="s">
        <v>95</v>
      </c>
      <c r="BS291" s="1512" t="s">
        <v>2523</v>
      </c>
      <c r="BT291" s="1544" t="s">
        <v>9509</v>
      </c>
      <c r="BU291" s="1479" t="s">
        <v>2229</v>
      </c>
      <c r="BV291" s="1479" t="s">
        <v>9510</v>
      </c>
      <c r="BW291" s="1479">
        <v>1386</v>
      </c>
      <c r="BX291" s="1512" t="s">
        <v>9501</v>
      </c>
      <c r="BY291" s="1096"/>
      <c r="BZ291" s="1509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10"/>
      <c r="C292" s="1510"/>
      <c r="D292" s="1521"/>
      <c r="E292" s="1650"/>
      <c r="F292" s="1521"/>
      <c r="G292" s="1454"/>
      <c r="H292" s="1510"/>
      <c r="I292" s="1542"/>
      <c r="J292" s="1542"/>
      <c r="K292" s="1542"/>
      <c r="L292" s="1542"/>
      <c r="M292" s="1542"/>
      <c r="N292" s="1542"/>
      <c r="O292" s="1604"/>
      <c r="P292" s="1542"/>
      <c r="Q292" s="1097">
        <v>13</v>
      </c>
      <c r="R292" s="1097">
        <v>40</v>
      </c>
      <c r="S292" s="1565"/>
      <c r="T292" s="1518"/>
      <c r="U292" s="1521"/>
      <c r="V292" s="1655"/>
      <c r="W292" s="1655"/>
      <c r="X292" s="1655"/>
      <c r="Y292" s="1655"/>
      <c r="Z292" s="1658"/>
      <c r="AA292" s="1661"/>
      <c r="AB292" s="625">
        <v>240</v>
      </c>
      <c r="AC292" s="1655"/>
      <c r="AD292" s="1664"/>
      <c r="AE292" s="1658"/>
      <c r="AF292" s="1667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39"/>
      <c r="BP292" s="1542"/>
      <c r="BQ292" s="1521"/>
      <c r="BR292" s="1521"/>
      <c r="BS292" s="1513"/>
      <c r="BT292" s="1491"/>
      <c r="BU292" s="1454"/>
      <c r="BV292" s="1454"/>
      <c r="BW292" s="1454"/>
      <c r="BX292" s="1513"/>
      <c r="BY292" s="1096"/>
      <c r="BZ292" s="1510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11"/>
      <c r="C293" s="1511"/>
      <c r="D293" s="1522"/>
      <c r="E293" s="1561"/>
      <c r="F293" s="1522"/>
      <c r="G293" s="1096">
        <v>2026040721</v>
      </c>
      <c r="H293" s="1511"/>
      <c r="I293" s="1543"/>
      <c r="J293" s="1543"/>
      <c r="K293" s="1543"/>
      <c r="L293" s="1543"/>
      <c r="M293" s="1543"/>
      <c r="N293" s="1543"/>
      <c r="O293" s="1605"/>
      <c r="P293" s="1543"/>
      <c r="Q293" s="1097">
        <v>15</v>
      </c>
      <c r="R293" s="1097">
        <v>40</v>
      </c>
      <c r="S293" s="1566"/>
      <c r="T293" s="1519"/>
      <c r="U293" s="1522"/>
      <c r="V293" s="1656"/>
      <c r="W293" s="1656"/>
      <c r="X293" s="1656"/>
      <c r="Y293" s="1656"/>
      <c r="Z293" s="1659"/>
      <c r="AA293" s="1662"/>
      <c r="AB293" s="625"/>
      <c r="AC293" s="1656"/>
      <c r="AD293" s="1665"/>
      <c r="AE293" s="1659"/>
      <c r="AF293" s="1668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40"/>
      <c r="BP293" s="1543"/>
      <c r="BQ293" s="1522"/>
      <c r="BR293" s="1522"/>
      <c r="BS293" s="1514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14"/>
      <c r="BY293" s="1096"/>
      <c r="BZ293" s="1511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58">
        <v>17</v>
      </c>
      <c r="C301" s="1458" t="s">
        <v>43</v>
      </c>
      <c r="D301" s="1458" t="s">
        <v>6372</v>
      </c>
      <c r="E301" s="1463" t="s">
        <v>52</v>
      </c>
      <c r="F301" s="1464" t="s">
        <v>31</v>
      </c>
      <c r="G301" s="1458">
        <v>2026041212</v>
      </c>
      <c r="H301" s="1452" t="s">
        <v>629</v>
      </c>
      <c r="I301" s="1460">
        <v>1038720</v>
      </c>
      <c r="J301" s="1460" t="s">
        <v>5443</v>
      </c>
      <c r="K301" s="1460" t="s">
        <v>5444</v>
      </c>
      <c r="L301" s="1460">
        <v>4</v>
      </c>
      <c r="M301" s="1460" t="s">
        <v>32</v>
      </c>
      <c r="N301" s="1460" t="s">
        <v>33</v>
      </c>
      <c r="O301" s="1467" t="s">
        <v>5445</v>
      </c>
      <c r="P301" s="1460" t="s">
        <v>48</v>
      </c>
      <c r="Q301" s="1090">
        <v>2</v>
      </c>
      <c r="R301" s="1090">
        <v>100</v>
      </c>
      <c r="S301" s="1515" t="s">
        <v>9513</v>
      </c>
      <c r="T301" s="1469" t="s">
        <v>1716</v>
      </c>
      <c r="U301" s="1458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58" t="s">
        <v>924</v>
      </c>
      <c r="AD301" s="1458" t="s">
        <v>57</v>
      </c>
      <c r="AE301" s="1460" t="s">
        <v>5450</v>
      </c>
      <c r="AF301" s="1460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60" t="s">
        <v>9516</v>
      </c>
      <c r="BP301" s="1460" t="s">
        <v>631</v>
      </c>
      <c r="BQ301" s="1458" t="s">
        <v>9517</v>
      </c>
      <c r="BR301" s="1458" t="s">
        <v>81</v>
      </c>
      <c r="BS301" s="1458"/>
      <c r="BT301" s="1460" t="s">
        <v>5459</v>
      </c>
      <c r="BU301" s="1460" t="s">
        <v>5460</v>
      </c>
      <c r="BV301" s="1460" t="s">
        <v>2990</v>
      </c>
      <c r="BW301" s="1460">
        <v>1470</v>
      </c>
      <c r="BX301" s="1452" t="s">
        <v>2603</v>
      </c>
      <c r="BY301" s="1089" t="s">
        <v>107</v>
      </c>
      <c r="BZ301" s="1452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54"/>
      <c r="C302" s="1454"/>
      <c r="D302" s="1454"/>
      <c r="E302" s="1454"/>
      <c r="F302" s="1454"/>
      <c r="G302" s="1454"/>
      <c r="H302" s="1454"/>
      <c r="I302" s="1454"/>
      <c r="J302" s="1466"/>
      <c r="K302" s="1454"/>
      <c r="L302" s="1454"/>
      <c r="M302" s="1454"/>
      <c r="N302" s="1454"/>
      <c r="O302" s="1454"/>
      <c r="P302" s="1454"/>
      <c r="Q302" s="1090">
        <v>3</v>
      </c>
      <c r="R302" s="1090">
        <v>14</v>
      </c>
      <c r="S302" s="1516"/>
      <c r="T302" s="1454"/>
      <c r="U302" s="1454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59"/>
      <c r="AD302" s="1459"/>
      <c r="AE302" s="1462"/>
      <c r="AF302" s="1459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54"/>
      <c r="BP302" s="1454"/>
      <c r="BQ302" s="1454"/>
      <c r="BR302" s="1454"/>
      <c r="BS302" s="1454"/>
      <c r="BT302" s="1454"/>
      <c r="BU302" s="1454"/>
      <c r="BV302" s="1454"/>
      <c r="BW302" s="1454"/>
      <c r="BX302" s="1454"/>
      <c r="BY302" s="1089" t="s">
        <v>107</v>
      </c>
      <c r="BZ302" s="1454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80">
        <v>18</v>
      </c>
      <c r="C303" s="1480" t="s">
        <v>2515</v>
      </c>
      <c r="D303" s="1455" t="s">
        <v>5312</v>
      </c>
      <c r="E303" s="1489" t="s">
        <v>52</v>
      </c>
      <c r="F303" s="1455" t="s">
        <v>45</v>
      </c>
      <c r="G303" s="1455">
        <v>2026041612</v>
      </c>
      <c r="H303" s="1480" t="s">
        <v>767</v>
      </c>
      <c r="I303" s="1479">
        <v>2022597</v>
      </c>
      <c r="J303" s="1479" t="s">
        <v>6545</v>
      </c>
      <c r="K303" s="1479" t="s">
        <v>2528</v>
      </c>
      <c r="L303" s="1479">
        <v>10</v>
      </c>
      <c r="M303" s="1479" t="s">
        <v>32</v>
      </c>
      <c r="N303" s="1479" t="s">
        <v>33</v>
      </c>
      <c r="O303" s="1467" t="s">
        <v>1644</v>
      </c>
      <c r="P303" s="1479" t="s">
        <v>48</v>
      </c>
      <c r="Q303" s="1139">
        <v>12</v>
      </c>
      <c r="R303" s="1139">
        <v>25</v>
      </c>
      <c r="S303" s="1577" t="s">
        <v>9981</v>
      </c>
      <c r="T303" s="1492" t="s">
        <v>10719</v>
      </c>
      <c r="U303" s="1455" t="s">
        <v>2123</v>
      </c>
      <c r="V303" s="1455" t="s">
        <v>2520</v>
      </c>
      <c r="W303" s="1455" t="s">
        <v>60</v>
      </c>
      <c r="X303" s="1455" t="s">
        <v>37</v>
      </c>
      <c r="Y303" s="1455" t="s">
        <v>1509</v>
      </c>
      <c r="Z303" s="1479" t="s">
        <v>9982</v>
      </c>
      <c r="AA303" s="1495" t="s">
        <v>42</v>
      </c>
      <c r="AB303" s="1128">
        <v>262</v>
      </c>
      <c r="AC303" s="1455" t="s">
        <v>40</v>
      </c>
      <c r="AD303" s="1555" t="s">
        <v>2521</v>
      </c>
      <c r="AE303" s="1479" t="s">
        <v>9983</v>
      </c>
      <c r="AF303" s="1495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96" t="s">
        <v>6877</v>
      </c>
      <c r="BP303" s="1479" t="s">
        <v>5219</v>
      </c>
      <c r="BQ303" s="1455" t="s">
        <v>5670</v>
      </c>
      <c r="BR303" s="1455" t="s">
        <v>95</v>
      </c>
      <c r="BS303" s="1495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80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3"/>
      <c r="C304" s="1453"/>
      <c r="D304" s="1453"/>
      <c r="E304" s="1453"/>
      <c r="F304" s="1453"/>
      <c r="G304" s="1453"/>
      <c r="H304" s="1453"/>
      <c r="I304" s="1453"/>
      <c r="J304" s="1465"/>
      <c r="K304" s="1453"/>
      <c r="L304" s="1453"/>
      <c r="M304" s="1453"/>
      <c r="N304" s="1453"/>
      <c r="O304" s="1453"/>
      <c r="P304" s="1453"/>
      <c r="Q304" s="1139">
        <v>13</v>
      </c>
      <c r="R304" s="1139">
        <v>25</v>
      </c>
      <c r="S304" s="1453"/>
      <c r="T304" s="1453"/>
      <c r="U304" s="1453"/>
      <c r="V304" s="1453"/>
      <c r="W304" s="1453"/>
      <c r="X304" s="1453"/>
      <c r="Y304" s="1453"/>
      <c r="Z304" s="1461"/>
      <c r="AA304" s="1453"/>
      <c r="AB304" s="1128">
        <v>262</v>
      </c>
      <c r="AC304" s="1453"/>
      <c r="AD304" s="1453"/>
      <c r="AE304" s="1461"/>
      <c r="AF304" s="1453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3"/>
      <c r="BP304" s="1453"/>
      <c r="BQ304" s="1453"/>
      <c r="BR304" s="1453"/>
      <c r="BS304" s="1453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3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3"/>
      <c r="C305" s="1453"/>
      <c r="D305" s="1453"/>
      <c r="E305" s="1453"/>
      <c r="F305" s="1453"/>
      <c r="G305" s="1453"/>
      <c r="H305" s="1454"/>
      <c r="I305" s="1453"/>
      <c r="J305" s="1465"/>
      <c r="K305" s="1453"/>
      <c r="L305" s="1453"/>
      <c r="M305" s="1453"/>
      <c r="N305" s="1453"/>
      <c r="O305" s="1453"/>
      <c r="P305" s="1453"/>
      <c r="Q305" s="1139">
        <v>14</v>
      </c>
      <c r="R305" s="1139">
        <v>25</v>
      </c>
      <c r="S305" s="1453"/>
      <c r="T305" s="1453"/>
      <c r="U305" s="1453"/>
      <c r="V305" s="1470"/>
      <c r="W305" s="1470"/>
      <c r="X305" s="1470"/>
      <c r="Y305" s="1470"/>
      <c r="Z305" s="1471"/>
      <c r="AA305" s="1470"/>
      <c r="AB305" s="1128">
        <v>262</v>
      </c>
      <c r="AC305" s="1470"/>
      <c r="AD305" s="1470"/>
      <c r="AE305" s="1471"/>
      <c r="AF305" s="1470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3"/>
      <c r="BP305" s="1453"/>
      <c r="BQ305" s="1453"/>
      <c r="BR305" s="1453"/>
      <c r="BS305" s="1453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3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54"/>
      <c r="C306" s="1454"/>
      <c r="D306" s="1454"/>
      <c r="E306" s="1454"/>
      <c r="F306" s="1454"/>
      <c r="G306" s="1454"/>
      <c r="H306" s="1141" t="s">
        <v>942</v>
      </c>
      <c r="I306" s="1454"/>
      <c r="J306" s="1466"/>
      <c r="K306" s="1454"/>
      <c r="L306" s="1454"/>
      <c r="M306" s="1454"/>
      <c r="N306" s="1454"/>
      <c r="O306" s="1454"/>
      <c r="P306" s="1454"/>
      <c r="Q306" s="1139">
        <v>15</v>
      </c>
      <c r="R306" s="1139">
        <v>25</v>
      </c>
      <c r="S306" s="1454"/>
      <c r="T306" s="1454"/>
      <c r="U306" s="1454"/>
      <c r="V306" s="1459"/>
      <c r="W306" s="1459"/>
      <c r="X306" s="1459"/>
      <c r="Y306" s="1459"/>
      <c r="Z306" s="1462"/>
      <c r="AA306" s="1459"/>
      <c r="AB306" s="1128">
        <v>262</v>
      </c>
      <c r="AC306" s="1459"/>
      <c r="AD306" s="1459"/>
      <c r="AE306" s="1462"/>
      <c r="AF306" s="1459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54"/>
      <c r="BP306" s="1454"/>
      <c r="BQ306" s="1454"/>
      <c r="BR306" s="1454"/>
      <c r="BS306" s="1454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54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5">
        <v>18</v>
      </c>
      <c r="C307" s="1455" t="s">
        <v>43</v>
      </c>
      <c r="D307" s="1455" t="s">
        <v>4139</v>
      </c>
      <c r="E307" s="1489" t="s">
        <v>1498</v>
      </c>
      <c r="F307" s="1455" t="s">
        <v>45</v>
      </c>
      <c r="G307" s="1455">
        <v>2026040617</v>
      </c>
      <c r="H307" s="1141" t="s">
        <v>680</v>
      </c>
      <c r="I307" s="1479">
        <v>1038794</v>
      </c>
      <c r="J307" s="1479" t="s">
        <v>3799</v>
      </c>
      <c r="K307" s="1479" t="s">
        <v>3800</v>
      </c>
      <c r="L307" s="1479">
        <v>4</v>
      </c>
      <c r="M307" s="1479" t="s">
        <v>32</v>
      </c>
      <c r="N307" s="1479" t="s">
        <v>33</v>
      </c>
      <c r="O307" s="1479" t="s">
        <v>57</v>
      </c>
      <c r="P307" s="1479" t="s">
        <v>48</v>
      </c>
      <c r="Q307" s="1139">
        <v>1</v>
      </c>
      <c r="R307" s="1139">
        <v>12</v>
      </c>
      <c r="S307" s="1577" t="s">
        <v>9981</v>
      </c>
      <c r="T307" s="1488" t="s">
        <v>971</v>
      </c>
      <c r="U307" s="1455" t="s">
        <v>49</v>
      </c>
      <c r="V307" s="1455" t="s">
        <v>1515</v>
      </c>
      <c r="W307" s="1455" t="s">
        <v>60</v>
      </c>
      <c r="X307" s="1455" t="s">
        <v>37</v>
      </c>
      <c r="Y307" s="1455" t="s">
        <v>61</v>
      </c>
      <c r="Z307" s="1479" t="s">
        <v>9994</v>
      </c>
      <c r="AA307" s="1495" t="s">
        <v>42</v>
      </c>
      <c r="AB307" s="1128">
        <v>252</v>
      </c>
      <c r="AC307" s="1455" t="s">
        <v>40</v>
      </c>
      <c r="AD307" s="1455" t="s">
        <v>41</v>
      </c>
      <c r="AE307" s="1479" t="s">
        <v>9995</v>
      </c>
      <c r="AF307" s="1495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79" t="s">
        <v>9996</v>
      </c>
      <c r="BP307" s="1479" t="s">
        <v>3808</v>
      </c>
      <c r="BQ307" s="1455" t="s">
        <v>5235</v>
      </c>
      <c r="BR307" s="1455" t="s">
        <v>95</v>
      </c>
      <c r="BS307" s="1455"/>
      <c r="BT307" s="1479" t="s">
        <v>100</v>
      </c>
      <c r="BU307" s="1479" t="s">
        <v>101</v>
      </c>
      <c r="BV307" s="1479" t="s">
        <v>802</v>
      </c>
      <c r="BW307" s="1479">
        <v>1622</v>
      </c>
      <c r="BX307" s="1455"/>
      <c r="BY307" s="1128" t="s">
        <v>107</v>
      </c>
      <c r="BZ307" s="1480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54"/>
      <c r="C308" s="1454"/>
      <c r="D308" s="1454"/>
      <c r="E308" s="1454"/>
      <c r="F308" s="1454"/>
      <c r="G308" s="1454"/>
      <c r="H308" s="1141" t="s">
        <v>767</v>
      </c>
      <c r="I308" s="1454"/>
      <c r="J308" s="1466"/>
      <c r="K308" s="1454"/>
      <c r="L308" s="1454"/>
      <c r="M308" s="1454"/>
      <c r="N308" s="1454"/>
      <c r="O308" s="1454"/>
      <c r="P308" s="1454"/>
      <c r="Q308" s="1139">
        <v>2</v>
      </c>
      <c r="R308" s="1139">
        <v>12</v>
      </c>
      <c r="S308" s="1454"/>
      <c r="T308" s="1454"/>
      <c r="U308" s="1454"/>
      <c r="V308" s="1459"/>
      <c r="W308" s="1459"/>
      <c r="X308" s="1459"/>
      <c r="Y308" s="1459"/>
      <c r="Z308" s="1462"/>
      <c r="AA308" s="1459"/>
      <c r="AB308" s="1128">
        <v>252</v>
      </c>
      <c r="AC308" s="1459"/>
      <c r="AD308" s="1459"/>
      <c r="AE308" s="1462"/>
      <c r="AF308" s="1459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54"/>
      <c r="BP308" s="1454"/>
      <c r="BQ308" s="1454"/>
      <c r="BR308" s="1454"/>
      <c r="BS308" s="1454"/>
      <c r="BT308" s="1454"/>
      <c r="BU308" s="1454"/>
      <c r="BV308" s="1454"/>
      <c r="BW308" s="1454"/>
      <c r="BX308" s="1454"/>
      <c r="BY308" s="1128" t="s">
        <v>107</v>
      </c>
      <c r="BZ308" s="1454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80">
        <v>18</v>
      </c>
      <c r="C309" s="1480" t="s">
        <v>2515</v>
      </c>
      <c r="D309" s="1455" t="s">
        <v>2551</v>
      </c>
      <c r="E309" s="1489" t="s">
        <v>52</v>
      </c>
      <c r="F309" s="1455" t="s">
        <v>45</v>
      </c>
      <c r="G309" s="1455">
        <v>2026041966</v>
      </c>
      <c r="H309" s="1141" t="s">
        <v>942</v>
      </c>
      <c r="I309" s="1479">
        <v>2022595</v>
      </c>
      <c r="J309" s="1479" t="s">
        <v>2552</v>
      </c>
      <c r="K309" s="1479" t="s">
        <v>2528</v>
      </c>
      <c r="L309" s="1479">
        <v>10</v>
      </c>
      <c r="M309" s="1479" t="s">
        <v>32</v>
      </c>
      <c r="N309" s="1479" t="s">
        <v>33</v>
      </c>
      <c r="O309" s="1467" t="s">
        <v>1644</v>
      </c>
      <c r="P309" s="1479" t="s">
        <v>48</v>
      </c>
      <c r="Q309" s="1139">
        <v>20</v>
      </c>
      <c r="R309" s="1139">
        <v>30</v>
      </c>
      <c r="S309" s="1559" t="s">
        <v>9997</v>
      </c>
      <c r="T309" s="1492" t="s">
        <v>10075</v>
      </c>
      <c r="U309" s="1455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5" t="s">
        <v>40</v>
      </c>
      <c r="AD309" s="1555" t="s">
        <v>2521</v>
      </c>
      <c r="AE309" s="1479" t="s">
        <v>9999</v>
      </c>
      <c r="AF309" s="1495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96" t="s">
        <v>2562</v>
      </c>
      <c r="BP309" s="1479" t="s">
        <v>2563</v>
      </c>
      <c r="BQ309" s="1455" t="s">
        <v>10000</v>
      </c>
      <c r="BR309" s="1455" t="s">
        <v>95</v>
      </c>
      <c r="BS309" s="1495" t="s">
        <v>2523</v>
      </c>
      <c r="BT309" s="1464" t="s">
        <v>2565</v>
      </c>
      <c r="BU309" s="1479" t="s">
        <v>2566</v>
      </c>
      <c r="BV309" s="1479" t="s">
        <v>2567</v>
      </c>
      <c r="BW309" s="1479">
        <v>1295</v>
      </c>
      <c r="BX309" s="1495" t="s">
        <v>10060</v>
      </c>
      <c r="BY309" s="1128"/>
      <c r="BZ309" s="1480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3"/>
      <c r="C310" s="1453"/>
      <c r="D310" s="1453"/>
      <c r="E310" s="1453"/>
      <c r="F310" s="1453"/>
      <c r="G310" s="1453"/>
      <c r="H310" s="1480" t="s">
        <v>10001</v>
      </c>
      <c r="I310" s="1453"/>
      <c r="J310" s="1465"/>
      <c r="K310" s="1453"/>
      <c r="L310" s="1453"/>
      <c r="M310" s="1453"/>
      <c r="N310" s="1453"/>
      <c r="O310" s="1453"/>
      <c r="P310" s="1453"/>
      <c r="Q310" s="1139">
        <v>21</v>
      </c>
      <c r="R310" s="1139">
        <v>30</v>
      </c>
      <c r="S310" s="1453"/>
      <c r="T310" s="1453"/>
      <c r="U310" s="1453"/>
      <c r="V310" s="1455" t="s">
        <v>2520</v>
      </c>
      <c r="W310" s="1455" t="s">
        <v>60</v>
      </c>
      <c r="X310" s="1455" t="s">
        <v>37</v>
      </c>
      <c r="Y310" s="1455" t="s">
        <v>1509</v>
      </c>
      <c r="Z310" s="1479" t="s">
        <v>10002</v>
      </c>
      <c r="AA310" s="1479" t="s">
        <v>752</v>
      </c>
      <c r="AB310" s="1128">
        <v>238</v>
      </c>
      <c r="AC310" s="1470"/>
      <c r="AD310" s="1470"/>
      <c r="AE310" s="1471"/>
      <c r="AF310" s="1470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3"/>
      <c r="BP310" s="1453"/>
      <c r="BQ310" s="1453"/>
      <c r="BR310" s="1453"/>
      <c r="BS310" s="1453"/>
      <c r="BT310" s="1453"/>
      <c r="BU310" s="1453"/>
      <c r="BV310" s="1453"/>
      <c r="BW310" s="1453"/>
      <c r="BX310" s="1453"/>
      <c r="BY310" s="1128"/>
      <c r="BZ310" s="1453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3"/>
      <c r="C311" s="1453"/>
      <c r="D311" s="1453"/>
      <c r="E311" s="1453"/>
      <c r="F311" s="1453"/>
      <c r="G311" s="1453"/>
      <c r="H311" s="1454"/>
      <c r="I311" s="1453"/>
      <c r="J311" s="1465"/>
      <c r="K311" s="1453"/>
      <c r="L311" s="1453"/>
      <c r="M311" s="1453"/>
      <c r="N311" s="1453"/>
      <c r="O311" s="1453"/>
      <c r="P311" s="1453"/>
      <c r="Q311" s="1139">
        <v>22</v>
      </c>
      <c r="R311" s="1139">
        <v>30</v>
      </c>
      <c r="S311" s="1453"/>
      <c r="T311" s="1453"/>
      <c r="U311" s="1453"/>
      <c r="V311" s="1470"/>
      <c r="W311" s="1470"/>
      <c r="X311" s="1470"/>
      <c r="Y311" s="1470"/>
      <c r="Z311" s="1471"/>
      <c r="AA311" s="1470"/>
      <c r="AB311" s="1128">
        <v>238</v>
      </c>
      <c r="AC311" s="1470"/>
      <c r="AD311" s="1470"/>
      <c r="AE311" s="1471"/>
      <c r="AF311" s="1470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3"/>
      <c r="BP311" s="1453"/>
      <c r="BQ311" s="1453"/>
      <c r="BR311" s="1453"/>
      <c r="BS311" s="1453"/>
      <c r="BT311" s="1453"/>
      <c r="BU311" s="1453"/>
      <c r="BV311" s="1453"/>
      <c r="BW311" s="1453"/>
      <c r="BX311" s="1453"/>
      <c r="BY311" s="1128"/>
      <c r="BZ311" s="1453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54"/>
      <c r="C312" s="1454"/>
      <c r="D312" s="1454"/>
      <c r="E312" s="1454"/>
      <c r="F312" s="1454"/>
      <c r="G312" s="1454"/>
      <c r="H312" s="1141" t="s">
        <v>942</v>
      </c>
      <c r="I312" s="1454"/>
      <c r="J312" s="1466"/>
      <c r="K312" s="1454"/>
      <c r="L312" s="1454"/>
      <c r="M312" s="1454"/>
      <c r="N312" s="1454"/>
      <c r="O312" s="1454"/>
      <c r="P312" s="1454"/>
      <c r="Q312" s="1139">
        <v>23</v>
      </c>
      <c r="R312" s="1139">
        <v>30</v>
      </c>
      <c r="S312" s="1454"/>
      <c r="T312" s="1454"/>
      <c r="U312" s="1454"/>
      <c r="V312" s="1459"/>
      <c r="W312" s="1459"/>
      <c r="X312" s="1459"/>
      <c r="Y312" s="1459"/>
      <c r="Z312" s="1462"/>
      <c r="AA312" s="1459"/>
      <c r="AB312" s="1128">
        <v>238</v>
      </c>
      <c r="AC312" s="1459"/>
      <c r="AD312" s="1459"/>
      <c r="AE312" s="1462"/>
      <c r="AF312" s="1459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54"/>
      <c r="BP312" s="1454"/>
      <c r="BQ312" s="1454"/>
      <c r="BR312" s="1454"/>
      <c r="BS312" s="1454"/>
      <c r="BT312" s="1454"/>
      <c r="BU312" s="1454"/>
      <c r="BV312" s="1454"/>
      <c r="BW312" s="1454"/>
      <c r="BX312" s="1454"/>
      <c r="BY312" s="1128"/>
      <c r="BZ312" s="1454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545">
        <v>18</v>
      </c>
      <c r="C313" s="1545" t="s">
        <v>43</v>
      </c>
      <c r="D313" s="1545" t="s">
        <v>2011</v>
      </c>
      <c r="E313" s="1545" t="s">
        <v>52</v>
      </c>
      <c r="F313" s="1547" t="s">
        <v>1501</v>
      </c>
      <c r="G313" s="1545">
        <v>2026040758</v>
      </c>
      <c r="H313" s="1553" t="s">
        <v>629</v>
      </c>
      <c r="I313" s="1549">
        <v>1039035</v>
      </c>
      <c r="J313" s="1549" t="s">
        <v>10004</v>
      </c>
      <c r="K313" s="1549" t="s">
        <v>9054</v>
      </c>
      <c r="L313" s="1549">
        <v>4</v>
      </c>
      <c r="M313" s="1549" t="s">
        <v>32</v>
      </c>
      <c r="N313" s="1549" t="s">
        <v>33</v>
      </c>
      <c r="O313" s="1549" t="s">
        <v>57</v>
      </c>
      <c r="P313" s="1549" t="s">
        <v>48</v>
      </c>
      <c r="Q313" s="1144">
        <v>0</v>
      </c>
      <c r="R313" s="1144">
        <v>12</v>
      </c>
      <c r="S313" s="1669" t="s">
        <v>9997</v>
      </c>
      <c r="T313" s="1548" t="s">
        <v>10005</v>
      </c>
      <c r="U313" s="1545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50" t="s">
        <v>10011</v>
      </c>
      <c r="BP313" s="1549" t="s">
        <v>2764</v>
      </c>
      <c r="BQ313" s="1545" t="s">
        <v>3206</v>
      </c>
      <c r="BR313" s="1545" t="s">
        <v>95</v>
      </c>
      <c r="BS313" s="1545"/>
      <c r="BT313" s="1549" t="s">
        <v>10012</v>
      </c>
      <c r="BU313" s="1549" t="s">
        <v>2051</v>
      </c>
      <c r="BV313" s="1549" t="s">
        <v>1628</v>
      </c>
      <c r="BW313" s="1549">
        <v>1462</v>
      </c>
      <c r="BX313" s="1553" t="s">
        <v>2603</v>
      </c>
      <c r="BY313" s="1143" t="s">
        <v>1136</v>
      </c>
      <c r="BZ313" s="1553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54"/>
      <c r="C314" s="1454"/>
      <c r="D314" s="1454"/>
      <c r="E314" s="1454"/>
      <c r="F314" s="1454"/>
      <c r="G314" s="1454"/>
      <c r="H314" s="1454"/>
      <c r="I314" s="1454"/>
      <c r="J314" s="1454"/>
      <c r="K314" s="1454"/>
      <c r="L314" s="1454"/>
      <c r="M314" s="1454"/>
      <c r="N314" s="1454"/>
      <c r="O314" s="1454"/>
      <c r="P314" s="1454"/>
      <c r="Q314" s="1144">
        <v>1</v>
      </c>
      <c r="R314" s="1144">
        <v>12</v>
      </c>
      <c r="S314" s="1454"/>
      <c r="T314" s="1454"/>
      <c r="U314" s="1454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54"/>
      <c r="BP314" s="1454"/>
      <c r="BQ314" s="1454"/>
      <c r="BR314" s="1454"/>
      <c r="BS314" s="1454"/>
      <c r="BT314" s="1454"/>
      <c r="BU314" s="1454"/>
      <c r="BV314" s="1454"/>
      <c r="BW314" s="1454"/>
      <c r="BX314" s="1454"/>
      <c r="BY314" s="1143" t="s">
        <v>1136</v>
      </c>
      <c r="BZ314" s="1454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5">
        <v>18</v>
      </c>
      <c r="C316" s="1455" t="s">
        <v>43</v>
      </c>
      <c r="D316" s="1455" t="s">
        <v>4961</v>
      </c>
      <c r="E316" s="1455" t="s">
        <v>1498</v>
      </c>
      <c r="F316" s="1455" t="s">
        <v>45</v>
      </c>
      <c r="G316" s="1455">
        <v>2026041645</v>
      </c>
      <c r="H316" s="1480" t="s">
        <v>767</v>
      </c>
      <c r="I316" s="1479">
        <v>2022656</v>
      </c>
      <c r="J316" s="1479" t="s">
        <v>6653</v>
      </c>
      <c r="K316" s="1479" t="s">
        <v>6654</v>
      </c>
      <c r="L316" s="1479">
        <v>10</v>
      </c>
      <c r="M316" s="1479" t="s">
        <v>32</v>
      </c>
      <c r="N316" s="1479" t="s">
        <v>33</v>
      </c>
      <c r="O316" s="1479" t="s">
        <v>57</v>
      </c>
      <c r="P316" s="1479" t="s">
        <v>48</v>
      </c>
      <c r="Q316" s="1139">
        <v>1</v>
      </c>
      <c r="R316" s="1139">
        <v>20</v>
      </c>
      <c r="S316" s="1670" t="s">
        <v>10029</v>
      </c>
      <c r="T316" s="1488" t="s">
        <v>5705</v>
      </c>
      <c r="U316" s="1455" t="s">
        <v>1018</v>
      </c>
      <c r="V316" s="1495" t="s">
        <v>10017</v>
      </c>
      <c r="W316" s="1455" t="s">
        <v>1503</v>
      </c>
      <c r="X316" s="1455" t="s">
        <v>37</v>
      </c>
      <c r="Y316" s="1455" t="s">
        <v>63</v>
      </c>
      <c r="Z316" s="1479" t="s">
        <v>10018</v>
      </c>
      <c r="AA316" s="1495" t="s">
        <v>42</v>
      </c>
      <c r="AB316" s="1128">
        <v>218</v>
      </c>
      <c r="AC316" s="1455" t="s">
        <v>40</v>
      </c>
      <c r="AD316" s="1455" t="s">
        <v>41</v>
      </c>
      <c r="AE316" s="1479" t="s">
        <v>10019</v>
      </c>
      <c r="AF316" s="1495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96" t="s">
        <v>10023</v>
      </c>
      <c r="BP316" s="1479" t="s">
        <v>1401</v>
      </c>
      <c r="BQ316" s="1455" t="s">
        <v>10024</v>
      </c>
      <c r="BR316" s="1455" t="s">
        <v>95</v>
      </c>
      <c r="BS316" s="1455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5" t="s">
        <v>9839</v>
      </c>
      <c r="BY316" s="1128"/>
      <c r="BZ316" s="1480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54"/>
      <c r="C317" s="1454"/>
      <c r="D317" s="1454"/>
      <c r="E317" s="1454"/>
      <c r="F317" s="1454"/>
      <c r="G317" s="1454"/>
      <c r="H317" s="1454"/>
      <c r="I317" s="1454"/>
      <c r="J317" s="1454"/>
      <c r="K317" s="1454"/>
      <c r="L317" s="1454"/>
      <c r="M317" s="1454"/>
      <c r="N317" s="1454"/>
      <c r="O317" s="1454"/>
      <c r="P317" s="1454"/>
      <c r="Q317" s="1139">
        <v>2</v>
      </c>
      <c r="R317" s="1139">
        <v>20</v>
      </c>
      <c r="S317" s="1671"/>
      <c r="T317" s="1454"/>
      <c r="U317" s="1454"/>
      <c r="V317" s="1459"/>
      <c r="W317" s="1459"/>
      <c r="X317" s="1459"/>
      <c r="Y317" s="1459"/>
      <c r="Z317" s="1462"/>
      <c r="AA317" s="1459"/>
      <c r="AB317" s="1128">
        <v>218</v>
      </c>
      <c r="AC317" s="1459"/>
      <c r="AD317" s="1459"/>
      <c r="AE317" s="1462"/>
      <c r="AF317" s="1459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54"/>
      <c r="BP317" s="1454"/>
      <c r="BQ317" s="1454"/>
      <c r="BR317" s="1454"/>
      <c r="BS317" s="1454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54"/>
      <c r="BY317" s="1128"/>
      <c r="BZ317" s="1454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20">
        <v>18</v>
      </c>
      <c r="C319" s="1520" t="s">
        <v>3594</v>
      </c>
      <c r="D319" s="1455" t="s">
        <v>10031</v>
      </c>
      <c r="E319" s="1489" t="s">
        <v>52</v>
      </c>
      <c r="F319" s="1455" t="s">
        <v>45</v>
      </c>
      <c r="G319" s="1455">
        <v>2026033875</v>
      </c>
      <c r="H319" s="1509" t="s">
        <v>966</v>
      </c>
      <c r="I319" s="1479">
        <v>1033175</v>
      </c>
      <c r="J319" s="1479" t="s">
        <v>5507</v>
      </c>
      <c r="K319" s="1479" t="s">
        <v>59</v>
      </c>
      <c r="L319" s="1479">
        <v>4</v>
      </c>
      <c r="M319" s="1479" t="s">
        <v>32</v>
      </c>
      <c r="N319" s="1479" t="s">
        <v>33</v>
      </c>
      <c r="O319" s="1467">
        <v>6</v>
      </c>
      <c r="P319" s="1479" t="s">
        <v>48</v>
      </c>
      <c r="Q319" s="1139">
        <v>16</v>
      </c>
      <c r="R319" s="1139">
        <v>10</v>
      </c>
      <c r="S319" s="1670" t="s">
        <v>10029</v>
      </c>
      <c r="T319" s="1639" t="s">
        <v>2844</v>
      </c>
      <c r="U319" s="1520" t="s">
        <v>3358</v>
      </c>
      <c r="V319" s="1520" t="s">
        <v>2599</v>
      </c>
      <c r="W319" s="1520" t="s">
        <v>60</v>
      </c>
      <c r="X319" s="1520" t="s">
        <v>37</v>
      </c>
      <c r="Y319" s="1520" t="s">
        <v>61</v>
      </c>
      <c r="Z319" s="1541" t="s">
        <v>5509</v>
      </c>
      <c r="AA319" s="1541" t="s">
        <v>752</v>
      </c>
      <c r="AB319" s="1128">
        <v>258</v>
      </c>
      <c r="AC319" s="1520" t="s">
        <v>40</v>
      </c>
      <c r="AD319" s="1520" t="s">
        <v>41</v>
      </c>
      <c r="AE319" s="1541" t="s">
        <v>10032</v>
      </c>
      <c r="AF319" s="1512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674" t="s">
        <v>5695</v>
      </c>
      <c r="BP319" s="1479" t="s">
        <v>2601</v>
      </c>
      <c r="BQ319" s="1455" t="s">
        <v>2803</v>
      </c>
      <c r="BR319" s="1455" t="s">
        <v>95</v>
      </c>
      <c r="BS319" s="1495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09" t="s">
        <v>2603</v>
      </c>
      <c r="BY319" s="1128" t="s">
        <v>3215</v>
      </c>
      <c r="BZ319" s="1509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21"/>
      <c r="C320" s="1521"/>
      <c r="D320" s="1453"/>
      <c r="E320" s="1453"/>
      <c r="F320" s="1453"/>
      <c r="G320" s="1453"/>
      <c r="H320" s="1510"/>
      <c r="I320" s="1453"/>
      <c r="J320" s="1465"/>
      <c r="K320" s="1453"/>
      <c r="L320" s="1453"/>
      <c r="M320" s="1453"/>
      <c r="N320" s="1453"/>
      <c r="O320" s="1453"/>
      <c r="P320" s="1453"/>
      <c r="Q320" s="1139">
        <v>17</v>
      </c>
      <c r="R320" s="1139">
        <v>10</v>
      </c>
      <c r="S320" s="1672"/>
      <c r="T320" s="1673"/>
      <c r="U320" s="1521"/>
      <c r="V320" s="1521"/>
      <c r="W320" s="1521"/>
      <c r="X320" s="1521"/>
      <c r="Y320" s="1521"/>
      <c r="Z320" s="1542"/>
      <c r="AA320" s="1542"/>
      <c r="AB320" s="1128"/>
      <c r="AC320" s="1521"/>
      <c r="AD320" s="1521"/>
      <c r="AE320" s="1542"/>
      <c r="AF320" s="1513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675"/>
      <c r="BP320" s="1453"/>
      <c r="BQ320" s="1453"/>
      <c r="BR320" s="1453"/>
      <c r="BS320" s="1453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10"/>
      <c r="BY320" s="1128" t="s">
        <v>3215</v>
      </c>
      <c r="BZ320" s="1510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21"/>
      <c r="C321" s="1521"/>
      <c r="D321" s="1453"/>
      <c r="E321" s="1453"/>
      <c r="F321" s="1453"/>
      <c r="G321" s="1453"/>
      <c r="H321" s="1510"/>
      <c r="I321" s="1453"/>
      <c r="J321" s="1465"/>
      <c r="K321" s="1453"/>
      <c r="L321" s="1453"/>
      <c r="M321" s="1453"/>
      <c r="N321" s="1453"/>
      <c r="O321" s="1453"/>
      <c r="P321" s="1453"/>
      <c r="Q321" s="1139">
        <v>18</v>
      </c>
      <c r="R321" s="1139">
        <v>10</v>
      </c>
      <c r="S321" s="1672"/>
      <c r="T321" s="1673"/>
      <c r="U321" s="1521"/>
      <c r="V321" s="1521"/>
      <c r="W321" s="1521"/>
      <c r="X321" s="1521"/>
      <c r="Y321" s="1521"/>
      <c r="Z321" s="1542"/>
      <c r="AA321" s="1542"/>
      <c r="AB321" s="1128"/>
      <c r="AC321" s="1521"/>
      <c r="AD321" s="1521"/>
      <c r="AE321" s="1542"/>
      <c r="AF321" s="1513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675"/>
      <c r="BP321" s="1453"/>
      <c r="BQ321" s="1453"/>
      <c r="BR321" s="1453"/>
      <c r="BS321" s="1453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10"/>
      <c r="BY321" s="1128" t="s">
        <v>3215</v>
      </c>
      <c r="BZ321" s="1510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22"/>
      <c r="C322" s="1522"/>
      <c r="D322" s="1454"/>
      <c r="E322" s="1454"/>
      <c r="F322" s="1454"/>
      <c r="G322" s="1454"/>
      <c r="H322" s="1511"/>
      <c r="I322" s="1454"/>
      <c r="J322" s="1466"/>
      <c r="K322" s="1454"/>
      <c r="L322" s="1454"/>
      <c r="M322" s="1454"/>
      <c r="N322" s="1454"/>
      <c r="O322" s="1454"/>
      <c r="P322" s="1454"/>
      <c r="Q322" s="1139">
        <v>19</v>
      </c>
      <c r="R322" s="1139">
        <v>10</v>
      </c>
      <c r="S322" s="1671"/>
      <c r="T322" s="1640"/>
      <c r="U322" s="1522"/>
      <c r="V322" s="1522"/>
      <c r="W322" s="1522"/>
      <c r="X322" s="1522"/>
      <c r="Y322" s="1522"/>
      <c r="Z322" s="1543"/>
      <c r="AA322" s="1543"/>
      <c r="AB322" s="1128"/>
      <c r="AC322" s="1522"/>
      <c r="AD322" s="1522"/>
      <c r="AE322" s="1543"/>
      <c r="AF322" s="1514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91"/>
      <c r="BP322" s="1454"/>
      <c r="BQ322" s="1454"/>
      <c r="BR322" s="1454"/>
      <c r="BS322" s="1454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11"/>
      <c r="BY322" s="1128" t="s">
        <v>3215</v>
      </c>
      <c r="BZ322" s="1511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545">
        <v>18</v>
      </c>
      <c r="C323" s="1545" t="s">
        <v>43</v>
      </c>
      <c r="D323" s="1545" t="s">
        <v>2011</v>
      </c>
      <c r="E323" s="1545" t="s">
        <v>30</v>
      </c>
      <c r="F323" s="1547" t="s">
        <v>1501</v>
      </c>
      <c r="G323" s="1545">
        <v>2026033903</v>
      </c>
      <c r="H323" s="1553" t="s">
        <v>629</v>
      </c>
      <c r="I323" s="1549">
        <v>1039040</v>
      </c>
      <c r="J323" s="1472" t="s">
        <v>10034</v>
      </c>
      <c r="K323" s="1549" t="s">
        <v>9054</v>
      </c>
      <c r="L323" s="1549">
        <v>4</v>
      </c>
      <c r="M323" s="1549" t="s">
        <v>32</v>
      </c>
      <c r="N323" s="1549" t="s">
        <v>33</v>
      </c>
      <c r="O323" s="1549" t="s">
        <v>57</v>
      </c>
      <c r="P323" s="1549" t="s">
        <v>48</v>
      </c>
      <c r="Q323" s="1144">
        <v>0</v>
      </c>
      <c r="R323" s="1144">
        <v>12</v>
      </c>
      <c r="S323" s="1676" t="s">
        <v>10035</v>
      </c>
      <c r="T323" s="1548" t="s">
        <v>10036</v>
      </c>
      <c r="U323" s="1545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50" t="s">
        <v>10039</v>
      </c>
      <c r="BP323" s="1549" t="s">
        <v>187</v>
      </c>
      <c r="BQ323" s="1545" t="s">
        <v>2602</v>
      </c>
      <c r="BR323" s="1545" t="s">
        <v>95</v>
      </c>
      <c r="BS323" s="1545"/>
      <c r="BT323" s="1549" t="s">
        <v>10040</v>
      </c>
      <c r="BU323" s="1549" t="s">
        <v>180</v>
      </c>
      <c r="BV323" s="1549" t="s">
        <v>1830</v>
      </c>
      <c r="BW323" s="1549">
        <v>1542</v>
      </c>
      <c r="BX323" s="1553" t="s">
        <v>2603</v>
      </c>
      <c r="BY323" s="1143" t="s">
        <v>1136</v>
      </c>
      <c r="BZ323" s="1553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54"/>
      <c r="C324" s="1454"/>
      <c r="D324" s="1454"/>
      <c r="E324" s="1454"/>
      <c r="F324" s="1454"/>
      <c r="G324" s="1454"/>
      <c r="H324" s="1454"/>
      <c r="I324" s="1454"/>
      <c r="J324" s="1473"/>
      <c r="K324" s="1454"/>
      <c r="L324" s="1454"/>
      <c r="M324" s="1454"/>
      <c r="N324" s="1454"/>
      <c r="O324" s="1454"/>
      <c r="P324" s="1454"/>
      <c r="Q324" s="1144">
        <v>1</v>
      </c>
      <c r="R324" s="1144">
        <v>12</v>
      </c>
      <c r="S324" s="1677"/>
      <c r="T324" s="1454"/>
      <c r="U324" s="1454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54"/>
      <c r="BP324" s="1454"/>
      <c r="BQ324" s="1454"/>
      <c r="BR324" s="1454"/>
      <c r="BS324" s="1454"/>
      <c r="BT324" s="1454"/>
      <c r="BU324" s="1454"/>
      <c r="BV324" s="1454"/>
      <c r="BW324" s="1454"/>
      <c r="BX324" s="1454"/>
      <c r="BY324" s="1143" t="s">
        <v>1136</v>
      </c>
      <c r="BZ324" s="1454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456">
        <v>18</v>
      </c>
      <c r="C325" s="1456" t="s">
        <v>29</v>
      </c>
      <c r="D325" s="1456" t="s">
        <v>7370</v>
      </c>
      <c r="E325" s="1481" t="s">
        <v>953</v>
      </c>
      <c r="F325" s="1678" t="s">
        <v>1501</v>
      </c>
      <c r="G325" s="1143">
        <v>2026032628</v>
      </c>
      <c r="H325" s="1476" t="s">
        <v>680</v>
      </c>
      <c r="I325" s="1472">
        <v>1031413</v>
      </c>
      <c r="J325" s="1472" t="s">
        <v>74</v>
      </c>
      <c r="K325" s="1472" t="s">
        <v>2435</v>
      </c>
      <c r="L325" s="1472">
        <v>4</v>
      </c>
      <c r="M325" s="1472" t="s">
        <v>32</v>
      </c>
      <c r="N325" s="1472" t="s">
        <v>33</v>
      </c>
      <c r="O325" s="1472" t="s">
        <v>57</v>
      </c>
      <c r="P325" s="1472" t="s">
        <v>48</v>
      </c>
      <c r="Q325" s="1144">
        <v>1</v>
      </c>
      <c r="R325" s="1144">
        <v>10</v>
      </c>
      <c r="S325" s="1680" t="s">
        <v>10363</v>
      </c>
      <c r="T325" s="1485" t="s">
        <v>1702</v>
      </c>
      <c r="U325" s="1456" t="s">
        <v>35</v>
      </c>
      <c r="V325" s="1456" t="s">
        <v>2520</v>
      </c>
      <c r="W325" s="1456" t="s">
        <v>60</v>
      </c>
      <c r="X325" s="1456" t="s">
        <v>37</v>
      </c>
      <c r="Y325" s="1456" t="s">
        <v>61</v>
      </c>
      <c r="Z325" s="1472" t="s">
        <v>8120</v>
      </c>
      <c r="AA325" s="1472" t="s">
        <v>752</v>
      </c>
      <c r="AB325" s="1143">
        <v>272</v>
      </c>
      <c r="AC325" s="1456" t="s">
        <v>40</v>
      </c>
      <c r="AD325" s="1456" t="s">
        <v>41</v>
      </c>
      <c r="AE325" s="1472" t="s">
        <v>8121</v>
      </c>
      <c r="AF325" s="1472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474" t="s">
        <v>10043</v>
      </c>
      <c r="BP325" s="1472" t="s">
        <v>8124</v>
      </c>
      <c r="BQ325" s="1456" t="s">
        <v>1696</v>
      </c>
      <c r="BR325" s="1456" t="s">
        <v>939</v>
      </c>
      <c r="BS325" s="1456"/>
      <c r="BT325" s="1472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76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457"/>
      <c r="C326" s="1457"/>
      <c r="D326" s="1457"/>
      <c r="E326" s="1482"/>
      <c r="F326" s="1679"/>
      <c r="G326" s="1143">
        <v>2026040068</v>
      </c>
      <c r="H326" s="1477"/>
      <c r="I326" s="1473"/>
      <c r="J326" s="1473"/>
      <c r="K326" s="1473"/>
      <c r="L326" s="1473"/>
      <c r="M326" s="1473"/>
      <c r="N326" s="1473"/>
      <c r="O326" s="1473"/>
      <c r="P326" s="1473"/>
      <c r="Q326" s="1144">
        <v>2</v>
      </c>
      <c r="R326" s="1144">
        <v>10</v>
      </c>
      <c r="S326" s="1681"/>
      <c r="T326" s="1486"/>
      <c r="U326" s="1457"/>
      <c r="V326" s="1457"/>
      <c r="W326" s="1457"/>
      <c r="X326" s="1457"/>
      <c r="Y326" s="1457"/>
      <c r="Z326" s="1473"/>
      <c r="AA326" s="1473"/>
      <c r="AB326" s="1143"/>
      <c r="AC326" s="1457"/>
      <c r="AD326" s="1457"/>
      <c r="AE326" s="1473"/>
      <c r="AF326" s="1473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475"/>
      <c r="BP326" s="1473"/>
      <c r="BQ326" s="1457"/>
      <c r="BR326" s="1457"/>
      <c r="BS326" s="1457"/>
      <c r="BT326" s="1473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77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78">
        <v>18</v>
      </c>
      <c r="C328" s="1578" t="s">
        <v>43</v>
      </c>
      <c r="D328" s="1578" t="s">
        <v>7376</v>
      </c>
      <c r="E328" s="1578" t="s">
        <v>30</v>
      </c>
      <c r="F328" s="1596" t="s">
        <v>31</v>
      </c>
      <c r="G328" s="1159">
        <v>2026041735</v>
      </c>
      <c r="H328" s="1570" t="s">
        <v>629</v>
      </c>
      <c r="I328" s="1600">
        <v>1038901</v>
      </c>
      <c r="J328" s="1600" t="s">
        <v>5443</v>
      </c>
      <c r="K328" s="1600" t="s">
        <v>9663</v>
      </c>
      <c r="L328" s="1600">
        <v>4</v>
      </c>
      <c r="M328" s="1600" t="s">
        <v>32</v>
      </c>
      <c r="N328" s="1600" t="s">
        <v>33</v>
      </c>
      <c r="O328" s="1603" t="s">
        <v>868</v>
      </c>
      <c r="P328" s="1596" t="s">
        <v>93</v>
      </c>
      <c r="Q328" s="1129">
        <v>0</v>
      </c>
      <c r="R328" s="1129">
        <v>50</v>
      </c>
      <c r="S328" s="1682" t="s">
        <v>9981</v>
      </c>
      <c r="T328" s="1609" t="s">
        <v>1716</v>
      </c>
      <c r="U328" s="1578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78" t="s">
        <v>40</v>
      </c>
      <c r="AD328" s="1578" t="s">
        <v>57</v>
      </c>
      <c r="AE328" s="1612" t="s">
        <v>9667</v>
      </c>
      <c r="AF328" s="1596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600" t="s">
        <v>10049</v>
      </c>
      <c r="BP328" s="1600" t="s">
        <v>10050</v>
      </c>
      <c r="BQ328" s="1578" t="s">
        <v>57</v>
      </c>
      <c r="BR328" s="1578" t="s">
        <v>947</v>
      </c>
      <c r="BS328" s="1578"/>
      <c r="BT328" s="1600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70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95"/>
      <c r="C329" s="1595"/>
      <c r="D329" s="1595"/>
      <c r="E329" s="1595"/>
      <c r="F329" s="1597"/>
      <c r="G329" s="1578">
        <v>2026041857</v>
      </c>
      <c r="H329" s="1599"/>
      <c r="I329" s="1601"/>
      <c r="J329" s="1601"/>
      <c r="K329" s="1601"/>
      <c r="L329" s="1601"/>
      <c r="M329" s="1601"/>
      <c r="N329" s="1601"/>
      <c r="O329" s="1604"/>
      <c r="P329" s="1597"/>
      <c r="Q329" s="1129">
        <v>1</v>
      </c>
      <c r="R329" s="1129">
        <v>50</v>
      </c>
      <c r="S329" s="1683"/>
      <c r="T329" s="1610"/>
      <c r="U329" s="1595"/>
      <c r="V329" s="1458" t="s">
        <v>10052</v>
      </c>
      <c r="W329" s="1458" t="s">
        <v>50</v>
      </c>
      <c r="X329" s="1458" t="s">
        <v>57</v>
      </c>
      <c r="Y329" s="1458" t="s">
        <v>63</v>
      </c>
      <c r="Z329" s="1569" t="s">
        <v>9716</v>
      </c>
      <c r="AA329" s="1464" t="s">
        <v>42</v>
      </c>
      <c r="AB329" s="1132">
        <v>256</v>
      </c>
      <c r="AC329" s="1595"/>
      <c r="AD329" s="1595"/>
      <c r="AE329" s="1613"/>
      <c r="AF329" s="1597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601"/>
      <c r="BP329" s="1601"/>
      <c r="BQ329" s="1595"/>
      <c r="BR329" s="1595"/>
      <c r="BS329" s="1595"/>
      <c r="BT329" s="1601"/>
      <c r="BU329" s="1460" t="s">
        <v>1574</v>
      </c>
      <c r="BV329" s="1460" t="s">
        <v>678</v>
      </c>
      <c r="BW329" s="1460">
        <v>1466</v>
      </c>
      <c r="BX329" s="1452" t="s">
        <v>10053</v>
      </c>
      <c r="BY329" s="1132" t="s">
        <v>107</v>
      </c>
      <c r="BZ329" s="1599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79"/>
      <c r="C330" s="1579"/>
      <c r="D330" s="1579"/>
      <c r="E330" s="1579"/>
      <c r="F330" s="1598"/>
      <c r="G330" s="1579"/>
      <c r="H330" s="1571"/>
      <c r="I330" s="1602"/>
      <c r="J330" s="1602"/>
      <c r="K330" s="1602"/>
      <c r="L330" s="1602"/>
      <c r="M330" s="1602"/>
      <c r="N330" s="1602"/>
      <c r="O330" s="1605"/>
      <c r="P330" s="1598"/>
      <c r="Q330" s="1129">
        <v>2</v>
      </c>
      <c r="R330" s="1129">
        <v>10</v>
      </c>
      <c r="S330" s="1684"/>
      <c r="T330" s="1611"/>
      <c r="U330" s="1579"/>
      <c r="V330" s="1459"/>
      <c r="W330" s="1459"/>
      <c r="X330" s="1459"/>
      <c r="Y330" s="1459"/>
      <c r="Z330" s="1462"/>
      <c r="AA330" s="1459"/>
      <c r="AB330" s="1132">
        <v>256</v>
      </c>
      <c r="AC330" s="1579"/>
      <c r="AD330" s="1579"/>
      <c r="AE330" s="1614"/>
      <c r="AF330" s="1598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602"/>
      <c r="BP330" s="1602"/>
      <c r="BQ330" s="1579"/>
      <c r="BR330" s="1579"/>
      <c r="BS330" s="1579"/>
      <c r="BT330" s="1602"/>
      <c r="BU330" s="1454"/>
      <c r="BV330" s="1454"/>
      <c r="BW330" s="1454"/>
      <c r="BX330" s="1554"/>
      <c r="BY330" s="1132" t="s">
        <v>107</v>
      </c>
      <c r="BZ330" s="1571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58">
        <v>18</v>
      </c>
      <c r="C331" s="1458" t="s">
        <v>43</v>
      </c>
      <c r="D331" s="1458" t="s">
        <v>7376</v>
      </c>
      <c r="E331" s="1458" t="s">
        <v>52</v>
      </c>
      <c r="F331" s="1464" t="s">
        <v>31</v>
      </c>
      <c r="G331" s="1132">
        <v>2026041858</v>
      </c>
      <c r="H331" s="1452" t="s">
        <v>629</v>
      </c>
      <c r="I331" s="1460">
        <v>1038902</v>
      </c>
      <c r="J331" s="1460" t="s">
        <v>5443</v>
      </c>
      <c r="K331" s="1460" t="s">
        <v>9663</v>
      </c>
      <c r="L331" s="1460">
        <v>4</v>
      </c>
      <c r="M331" s="1460" t="s">
        <v>32</v>
      </c>
      <c r="N331" s="1460" t="s">
        <v>33</v>
      </c>
      <c r="O331" s="1467" t="s">
        <v>868</v>
      </c>
      <c r="P331" s="1464" t="s">
        <v>94</v>
      </c>
      <c r="Q331" s="1129">
        <v>0</v>
      </c>
      <c r="R331" s="1129">
        <v>50</v>
      </c>
      <c r="S331" s="1606" t="s">
        <v>10056</v>
      </c>
      <c r="T331" s="1609" t="s">
        <v>1716</v>
      </c>
      <c r="U331" s="1578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04" t="s">
        <v>40</v>
      </c>
      <c r="AD331" s="1504" t="s">
        <v>57</v>
      </c>
      <c r="AE331" s="1497" t="s">
        <v>9667</v>
      </c>
      <c r="AF331" s="1498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60" t="s">
        <v>10057</v>
      </c>
      <c r="BP331" s="1460" t="s">
        <v>10050</v>
      </c>
      <c r="BQ331" s="1458" t="s">
        <v>57</v>
      </c>
      <c r="BR331" s="1458" t="s">
        <v>947</v>
      </c>
      <c r="BS331" s="1458"/>
      <c r="BT331" s="1460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70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54"/>
      <c r="C332" s="1454"/>
      <c r="D332" s="1454"/>
      <c r="E332" s="1454"/>
      <c r="F332" s="1454"/>
      <c r="G332" s="1132">
        <v>2026041859</v>
      </c>
      <c r="H332" s="1454"/>
      <c r="I332" s="1454"/>
      <c r="J332" s="1466"/>
      <c r="K332" s="1454"/>
      <c r="L332" s="1454"/>
      <c r="M332" s="1454"/>
      <c r="N332" s="1454"/>
      <c r="O332" s="1454"/>
      <c r="P332" s="1685"/>
      <c r="Q332" s="1129">
        <v>1</v>
      </c>
      <c r="R332" s="1129">
        <v>50</v>
      </c>
      <c r="S332" s="1608"/>
      <c r="T332" s="1611"/>
      <c r="U332" s="1579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59"/>
      <c r="AD332" s="1459"/>
      <c r="AE332" s="1462"/>
      <c r="AF332" s="1459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54"/>
      <c r="BP332" s="1454"/>
      <c r="BQ332" s="1454"/>
      <c r="BR332" s="1454"/>
      <c r="BS332" s="1454"/>
      <c r="BT332" s="1454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71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58">
        <v>18</v>
      </c>
      <c r="C333" s="1458" t="s">
        <v>43</v>
      </c>
      <c r="D333" s="1458" t="s">
        <v>10058</v>
      </c>
      <c r="E333" s="1458" t="s">
        <v>30</v>
      </c>
      <c r="F333" s="1464" t="s">
        <v>31</v>
      </c>
      <c r="G333" s="1132">
        <v>2026042074</v>
      </c>
      <c r="H333" s="1452" t="s">
        <v>680</v>
      </c>
      <c r="I333" s="1460">
        <v>1027246</v>
      </c>
      <c r="J333" s="1460" t="s">
        <v>9728</v>
      </c>
      <c r="K333" s="1460" t="s">
        <v>1736</v>
      </c>
      <c r="L333" s="1460">
        <v>4</v>
      </c>
      <c r="M333" s="1460" t="s">
        <v>32</v>
      </c>
      <c r="N333" s="1460" t="s">
        <v>33</v>
      </c>
      <c r="O333" s="1467" t="s">
        <v>3619</v>
      </c>
      <c r="P333" s="1460" t="s">
        <v>48</v>
      </c>
      <c r="Q333" s="1129">
        <v>6</v>
      </c>
      <c r="R333" s="1129">
        <v>24</v>
      </c>
      <c r="S333" s="1680" t="s">
        <v>1801</v>
      </c>
      <c r="T333" s="1609" t="s">
        <v>922</v>
      </c>
      <c r="U333" s="1578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78" t="s">
        <v>924</v>
      </c>
      <c r="AD333" s="1578" t="s">
        <v>57</v>
      </c>
      <c r="AE333" s="1600" t="s">
        <v>9732</v>
      </c>
      <c r="AF333" s="1596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600" t="s">
        <v>10059</v>
      </c>
      <c r="BP333" s="1600" t="s">
        <v>6807</v>
      </c>
      <c r="BQ333" s="1132" t="s">
        <v>8792</v>
      </c>
      <c r="BR333" s="1578" t="s">
        <v>1721</v>
      </c>
      <c r="BS333" s="1578"/>
      <c r="BT333" s="1600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70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54"/>
      <c r="C334" s="1454"/>
      <c r="D334" s="1454"/>
      <c r="E334" s="1454"/>
      <c r="F334" s="1454"/>
      <c r="G334" s="1132">
        <v>2026042075</v>
      </c>
      <c r="H334" s="1454"/>
      <c r="I334" s="1454"/>
      <c r="J334" s="1466"/>
      <c r="K334" s="1454"/>
      <c r="L334" s="1454"/>
      <c r="M334" s="1454"/>
      <c r="N334" s="1454"/>
      <c r="O334" s="1454"/>
      <c r="P334" s="1466"/>
      <c r="Q334" s="1129">
        <v>7</v>
      </c>
      <c r="R334" s="1129">
        <v>24</v>
      </c>
      <c r="S334" s="1681"/>
      <c r="T334" s="1611"/>
      <c r="U334" s="1579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79"/>
      <c r="AD334" s="1579"/>
      <c r="AE334" s="1602"/>
      <c r="AF334" s="1598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602"/>
      <c r="BP334" s="1602"/>
      <c r="BQ334" s="1132" t="s">
        <v>9414</v>
      </c>
      <c r="BR334" s="1579"/>
      <c r="BS334" s="1579"/>
      <c r="BT334" s="1602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71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5">
        <v>19</v>
      </c>
      <c r="C335" s="1455" t="s">
        <v>43</v>
      </c>
      <c r="D335" s="1455" t="s">
        <v>10265</v>
      </c>
      <c r="E335" s="1455" t="s">
        <v>30</v>
      </c>
      <c r="F335" s="1455" t="s">
        <v>45</v>
      </c>
      <c r="G335" s="1455">
        <v>2026040507</v>
      </c>
      <c r="H335" s="1189" t="s">
        <v>680</v>
      </c>
      <c r="I335" s="1479">
        <v>1032552</v>
      </c>
      <c r="J335" s="1479" t="s">
        <v>2743</v>
      </c>
      <c r="K335" s="1479" t="s">
        <v>10266</v>
      </c>
      <c r="L335" s="1479">
        <v>4</v>
      </c>
      <c r="M335" s="1479" t="s">
        <v>32</v>
      </c>
      <c r="N335" s="1479" t="s">
        <v>33</v>
      </c>
      <c r="O335" s="1479" t="s">
        <v>57</v>
      </c>
      <c r="P335" s="1479" t="s">
        <v>48</v>
      </c>
      <c r="Q335" s="1186">
        <v>6</v>
      </c>
      <c r="R335" s="1186">
        <v>18</v>
      </c>
      <c r="S335" s="1577" t="s">
        <v>10267</v>
      </c>
      <c r="T335" s="1488" t="s">
        <v>3569</v>
      </c>
      <c r="U335" s="1455" t="s">
        <v>1548</v>
      </c>
      <c r="V335" s="1455" t="s">
        <v>75</v>
      </c>
      <c r="W335" s="1455" t="s">
        <v>36</v>
      </c>
      <c r="X335" s="1455" t="s">
        <v>37</v>
      </c>
      <c r="Y335" s="1455" t="s">
        <v>63</v>
      </c>
      <c r="Z335" s="1479" t="s">
        <v>10268</v>
      </c>
      <c r="AA335" s="1495" t="s">
        <v>42</v>
      </c>
      <c r="AB335" s="1187">
        <v>250</v>
      </c>
      <c r="AC335" s="1455" t="s">
        <v>40</v>
      </c>
      <c r="AD335" s="1455" t="s">
        <v>41</v>
      </c>
      <c r="AE335" s="1479" t="s">
        <v>10269</v>
      </c>
      <c r="AF335" s="1495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96" t="s">
        <v>10271</v>
      </c>
      <c r="BP335" s="1479" t="s">
        <v>183</v>
      </c>
      <c r="BQ335" s="1455" t="s">
        <v>2398</v>
      </c>
      <c r="BR335" s="1455" t="s">
        <v>95</v>
      </c>
      <c r="BS335" s="1455"/>
      <c r="BT335" s="1479" t="s">
        <v>2802</v>
      </c>
      <c r="BU335" s="1479" t="s">
        <v>2539</v>
      </c>
      <c r="BV335" s="1479" t="s">
        <v>847</v>
      </c>
      <c r="BW335" s="1479">
        <v>1546</v>
      </c>
      <c r="BX335" s="1455"/>
      <c r="BY335" s="1187"/>
      <c r="BZ335" s="1480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54"/>
      <c r="C336" s="1454"/>
      <c r="D336" s="1454"/>
      <c r="E336" s="1454"/>
      <c r="F336" s="1454"/>
      <c r="G336" s="1454"/>
      <c r="H336" s="1189" t="s">
        <v>1506</v>
      </c>
      <c r="I336" s="1454"/>
      <c r="J336" s="1454"/>
      <c r="K336" s="1454"/>
      <c r="L336" s="1454"/>
      <c r="M336" s="1454"/>
      <c r="N336" s="1454"/>
      <c r="O336" s="1454"/>
      <c r="P336" s="1454"/>
      <c r="Q336" s="1186">
        <v>7</v>
      </c>
      <c r="R336" s="1186">
        <v>18</v>
      </c>
      <c r="S336" s="1454"/>
      <c r="T336" s="1454"/>
      <c r="U336" s="1454"/>
      <c r="V336" s="1454"/>
      <c r="W336" s="1454"/>
      <c r="X336" s="1454"/>
      <c r="Y336" s="1454"/>
      <c r="Z336" s="1494"/>
      <c r="AA336" s="1454"/>
      <c r="AB336" s="1187">
        <v>250</v>
      </c>
      <c r="AC336" s="1454"/>
      <c r="AD336" s="1454"/>
      <c r="AE336" s="1494"/>
      <c r="AF336" s="1454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54"/>
      <c r="BP336" s="1454"/>
      <c r="BQ336" s="1454"/>
      <c r="BR336" s="1454"/>
      <c r="BS336" s="1454"/>
      <c r="BT336" s="1454"/>
      <c r="BU336" s="1454"/>
      <c r="BV336" s="1454"/>
      <c r="BW336" s="1454"/>
      <c r="BX336" s="1454"/>
      <c r="BY336" s="1187"/>
      <c r="BZ336" s="1454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545">
        <v>19</v>
      </c>
      <c r="C337" s="1545" t="s">
        <v>43</v>
      </c>
      <c r="D337" s="1545" t="s">
        <v>2606</v>
      </c>
      <c r="E337" s="1546" t="s">
        <v>52</v>
      </c>
      <c r="F337" s="1547" t="s">
        <v>1501</v>
      </c>
      <c r="G337" s="1545">
        <v>2026033360</v>
      </c>
      <c r="H337" s="1193" t="s">
        <v>767</v>
      </c>
      <c r="I337" s="1549">
        <v>1036838</v>
      </c>
      <c r="J337" s="1549" t="s">
        <v>10275</v>
      </c>
      <c r="K337" s="1549" t="s">
        <v>602</v>
      </c>
      <c r="L337" s="1549">
        <v>4</v>
      </c>
      <c r="M337" s="1549" t="s">
        <v>32</v>
      </c>
      <c r="N337" s="1549" t="s">
        <v>33</v>
      </c>
      <c r="O337" s="1549" t="s">
        <v>57</v>
      </c>
      <c r="P337" s="1549" t="s">
        <v>48</v>
      </c>
      <c r="Q337" s="1192">
        <v>4</v>
      </c>
      <c r="R337" s="1192">
        <v>20</v>
      </c>
      <c r="S337" s="1686" t="s">
        <v>10267</v>
      </c>
      <c r="T337" s="1548" t="s">
        <v>1702</v>
      </c>
      <c r="U337" s="1545" t="s">
        <v>2381</v>
      </c>
      <c r="V337" s="1545" t="s">
        <v>956</v>
      </c>
      <c r="W337" s="1545" t="s">
        <v>50</v>
      </c>
      <c r="X337" s="1545" t="s">
        <v>37</v>
      </c>
      <c r="Y337" s="1545" t="s">
        <v>38</v>
      </c>
      <c r="Z337" s="1549" t="s">
        <v>10276</v>
      </c>
      <c r="AA337" s="1549" t="s">
        <v>55</v>
      </c>
      <c r="AB337" s="1188">
        <v>288</v>
      </c>
      <c r="AC337" s="1545" t="s">
        <v>40</v>
      </c>
      <c r="AD337" s="1545" t="s">
        <v>41</v>
      </c>
      <c r="AE337" s="1549" t="s">
        <v>10277</v>
      </c>
      <c r="AF337" s="1549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549" t="s">
        <v>10280</v>
      </c>
      <c r="BP337" s="1549" t="s">
        <v>1226</v>
      </c>
      <c r="BQ337" s="1545" t="s">
        <v>4310</v>
      </c>
      <c r="BR337" s="1545" t="s">
        <v>1704</v>
      </c>
      <c r="BS337" s="1545"/>
      <c r="BT337" s="1549" t="s">
        <v>10281</v>
      </c>
      <c r="BU337" s="1549" t="s">
        <v>91</v>
      </c>
      <c r="BV337" s="1549" t="s">
        <v>10282</v>
      </c>
      <c r="BW337" s="1549">
        <v>1626</v>
      </c>
      <c r="BX337" s="1545"/>
      <c r="BY337" s="1188" t="s">
        <v>107</v>
      </c>
      <c r="BZ337" s="1553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54"/>
      <c r="C338" s="1454"/>
      <c r="D338" s="1454"/>
      <c r="E338" s="1454"/>
      <c r="F338" s="1454"/>
      <c r="G338" s="1454"/>
      <c r="H338" s="1193" t="s">
        <v>680</v>
      </c>
      <c r="I338" s="1454"/>
      <c r="J338" s="1454"/>
      <c r="K338" s="1454"/>
      <c r="L338" s="1454"/>
      <c r="M338" s="1454"/>
      <c r="N338" s="1454"/>
      <c r="O338" s="1454"/>
      <c r="P338" s="1454"/>
      <c r="Q338" s="1192">
        <v>5</v>
      </c>
      <c r="R338" s="1192">
        <v>20</v>
      </c>
      <c r="S338" s="1454"/>
      <c r="T338" s="1454"/>
      <c r="U338" s="1454"/>
      <c r="V338" s="1459"/>
      <c r="W338" s="1459"/>
      <c r="X338" s="1459"/>
      <c r="Y338" s="1459"/>
      <c r="Z338" s="1462"/>
      <c r="AA338" s="1459"/>
      <c r="AB338" s="1188">
        <v>288</v>
      </c>
      <c r="AC338" s="1459"/>
      <c r="AD338" s="1459"/>
      <c r="AE338" s="1462"/>
      <c r="AF338" s="1459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54"/>
      <c r="BP338" s="1454"/>
      <c r="BQ338" s="1454"/>
      <c r="BR338" s="1454"/>
      <c r="BS338" s="1454"/>
      <c r="BT338" s="1454"/>
      <c r="BU338" s="1454"/>
      <c r="BV338" s="1454"/>
      <c r="BW338" s="1454"/>
      <c r="BX338" s="1454"/>
      <c r="BY338" s="1188" t="s">
        <v>107</v>
      </c>
      <c r="BZ338" s="1454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5">
        <v>19</v>
      </c>
      <c r="C340" s="1455" t="s">
        <v>43</v>
      </c>
      <c r="D340" s="1455" t="s">
        <v>10265</v>
      </c>
      <c r="E340" s="1455" t="s">
        <v>953</v>
      </c>
      <c r="F340" s="1455" t="s">
        <v>45</v>
      </c>
      <c r="G340" s="1455">
        <v>2026040508</v>
      </c>
      <c r="H340" s="1189" t="s">
        <v>680</v>
      </c>
      <c r="I340" s="1479">
        <v>1032552</v>
      </c>
      <c r="J340" s="1479" t="s">
        <v>10284</v>
      </c>
      <c r="K340" s="1479" t="s">
        <v>10266</v>
      </c>
      <c r="L340" s="1479">
        <v>4</v>
      </c>
      <c r="M340" s="1479" t="s">
        <v>32</v>
      </c>
      <c r="N340" s="1479" t="s">
        <v>33</v>
      </c>
      <c r="O340" s="1479" t="s">
        <v>57</v>
      </c>
      <c r="P340" s="1479" t="s">
        <v>48</v>
      </c>
      <c r="Q340" s="1186">
        <v>11</v>
      </c>
      <c r="R340" s="1186">
        <v>18</v>
      </c>
      <c r="S340" s="1487" t="s">
        <v>10285</v>
      </c>
      <c r="T340" s="1488" t="s">
        <v>3569</v>
      </c>
      <c r="U340" s="1455" t="s">
        <v>1548</v>
      </c>
      <c r="V340" s="1455" t="s">
        <v>75</v>
      </c>
      <c r="W340" s="1455" t="s">
        <v>36</v>
      </c>
      <c r="X340" s="1455" t="s">
        <v>37</v>
      </c>
      <c r="Y340" s="1455" t="s">
        <v>63</v>
      </c>
      <c r="Z340" s="1479" t="s">
        <v>10286</v>
      </c>
      <c r="AA340" s="1479" t="s">
        <v>2069</v>
      </c>
      <c r="AB340" s="1187">
        <v>256</v>
      </c>
      <c r="AC340" s="1455" t="s">
        <v>40</v>
      </c>
      <c r="AD340" s="1455" t="s">
        <v>41</v>
      </c>
      <c r="AE340" s="1479" t="s">
        <v>10287</v>
      </c>
      <c r="AF340" s="1479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96" t="s">
        <v>10271</v>
      </c>
      <c r="BP340" s="1479" t="s">
        <v>183</v>
      </c>
      <c r="BQ340" s="1455" t="s">
        <v>6278</v>
      </c>
      <c r="BR340" s="1455" t="s">
        <v>95</v>
      </c>
      <c r="BS340" s="1455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5"/>
      <c r="BY340" s="1187"/>
      <c r="BZ340" s="1480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54"/>
      <c r="C341" s="1454"/>
      <c r="D341" s="1454"/>
      <c r="E341" s="1454"/>
      <c r="F341" s="1454"/>
      <c r="G341" s="1454"/>
      <c r="H341" s="1189" t="s">
        <v>10290</v>
      </c>
      <c r="I341" s="1454"/>
      <c r="J341" s="1466"/>
      <c r="K341" s="1454"/>
      <c r="L341" s="1454"/>
      <c r="M341" s="1454"/>
      <c r="N341" s="1454"/>
      <c r="O341" s="1454"/>
      <c r="P341" s="1454"/>
      <c r="Q341" s="1186">
        <v>12</v>
      </c>
      <c r="R341" s="1186">
        <v>18</v>
      </c>
      <c r="S341" s="1454"/>
      <c r="T341" s="1454"/>
      <c r="U341" s="1454"/>
      <c r="V341" s="1459"/>
      <c r="W341" s="1459"/>
      <c r="X341" s="1459"/>
      <c r="Y341" s="1459"/>
      <c r="Z341" s="1462"/>
      <c r="AA341" s="1567"/>
      <c r="AB341" s="1187">
        <v>256</v>
      </c>
      <c r="AC341" s="1459"/>
      <c r="AD341" s="1459"/>
      <c r="AE341" s="1462"/>
      <c r="AF341" s="1459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54"/>
      <c r="BP341" s="1454"/>
      <c r="BQ341" s="1454"/>
      <c r="BR341" s="1454"/>
      <c r="BS341" s="1454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54"/>
      <c r="BY341" s="1187"/>
      <c r="BZ341" s="1454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5">
        <v>19</v>
      </c>
      <c r="C342" s="1455" t="s">
        <v>3594</v>
      </c>
      <c r="D342" s="1455" t="s">
        <v>3595</v>
      </c>
      <c r="E342" s="1489" t="s">
        <v>52</v>
      </c>
      <c r="F342" s="1455" t="s">
        <v>45</v>
      </c>
      <c r="G342" s="1455">
        <v>2026033874</v>
      </c>
      <c r="H342" s="1189" t="s">
        <v>966</v>
      </c>
      <c r="I342" s="1479">
        <v>1033175</v>
      </c>
      <c r="J342" s="1479" t="s">
        <v>5507</v>
      </c>
      <c r="K342" s="1479" t="s">
        <v>59</v>
      </c>
      <c r="L342" s="1479">
        <v>4</v>
      </c>
      <c r="M342" s="1479" t="s">
        <v>32</v>
      </c>
      <c r="N342" s="1479" t="s">
        <v>33</v>
      </c>
      <c r="O342" s="1467" t="s">
        <v>771</v>
      </c>
      <c r="P342" s="1479" t="s">
        <v>48</v>
      </c>
      <c r="Q342" s="1186">
        <v>12</v>
      </c>
      <c r="R342" s="1186">
        <v>24</v>
      </c>
      <c r="S342" s="1506" t="s">
        <v>10285</v>
      </c>
      <c r="T342" s="1488" t="s">
        <v>2844</v>
      </c>
      <c r="U342" s="1455" t="s">
        <v>3358</v>
      </c>
      <c r="V342" s="1455" t="s">
        <v>2599</v>
      </c>
      <c r="W342" s="1455" t="s">
        <v>60</v>
      </c>
      <c r="X342" s="1455" t="s">
        <v>37</v>
      </c>
      <c r="Y342" s="1455" t="s">
        <v>61</v>
      </c>
      <c r="Z342" s="1493" t="s">
        <v>5509</v>
      </c>
      <c r="AA342" s="1479" t="s">
        <v>752</v>
      </c>
      <c r="AB342" s="1187">
        <v>258</v>
      </c>
      <c r="AC342" s="1455" t="s">
        <v>40</v>
      </c>
      <c r="AD342" s="1455" t="s">
        <v>41</v>
      </c>
      <c r="AE342" s="1479" t="s">
        <v>10032</v>
      </c>
      <c r="AF342" s="1479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3" t="s">
        <v>5695</v>
      </c>
      <c r="BP342" s="1479" t="s">
        <v>2601</v>
      </c>
      <c r="BQ342" s="1455" t="s">
        <v>2803</v>
      </c>
      <c r="BR342" s="1455" t="s">
        <v>95</v>
      </c>
      <c r="BS342" s="1455"/>
      <c r="BT342" s="1479" t="s">
        <v>3610</v>
      </c>
      <c r="BU342" s="1479" t="s">
        <v>180</v>
      </c>
      <c r="BV342" s="1479" t="s">
        <v>1628</v>
      </c>
      <c r="BW342" s="1479">
        <v>1542</v>
      </c>
      <c r="BX342" s="1480" t="s">
        <v>2603</v>
      </c>
      <c r="BY342" s="1187" t="s">
        <v>107</v>
      </c>
      <c r="BZ342" s="1480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3"/>
      <c r="C343" s="1453"/>
      <c r="D343" s="1453"/>
      <c r="E343" s="1453"/>
      <c r="F343" s="1453"/>
      <c r="G343" s="1453"/>
      <c r="H343" s="1189" t="s">
        <v>629</v>
      </c>
      <c r="I343" s="1453"/>
      <c r="J343" s="1453"/>
      <c r="K343" s="1453"/>
      <c r="L343" s="1453"/>
      <c r="M343" s="1453"/>
      <c r="N343" s="1453"/>
      <c r="O343" s="1453"/>
      <c r="P343" s="1453"/>
      <c r="Q343" s="1186">
        <v>13</v>
      </c>
      <c r="R343" s="1186">
        <v>24</v>
      </c>
      <c r="S343" s="1507"/>
      <c r="T343" s="1453"/>
      <c r="U343" s="1453"/>
      <c r="V343" s="1470"/>
      <c r="W343" s="1470"/>
      <c r="X343" s="1470"/>
      <c r="Y343" s="1470"/>
      <c r="Z343" s="1471"/>
      <c r="AA343" s="1470"/>
      <c r="AB343" s="1187">
        <v>258</v>
      </c>
      <c r="AC343" s="1459"/>
      <c r="AD343" s="1459"/>
      <c r="AE343" s="1462"/>
      <c r="AF343" s="1459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499"/>
      <c r="BP343" s="1453"/>
      <c r="BQ343" s="1453"/>
      <c r="BR343" s="1453"/>
      <c r="BS343" s="1453"/>
      <c r="BT343" s="1453"/>
      <c r="BU343" s="1453"/>
      <c r="BV343" s="1453"/>
      <c r="BW343" s="1453"/>
      <c r="BX343" s="1453"/>
      <c r="BY343" s="1187" t="s">
        <v>107</v>
      </c>
      <c r="BZ343" s="1453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3"/>
      <c r="C344" s="1453"/>
      <c r="D344" s="1453"/>
      <c r="E344" s="1453"/>
      <c r="F344" s="1453"/>
      <c r="G344" s="1453"/>
      <c r="H344" s="1480" t="s">
        <v>966</v>
      </c>
      <c r="I344" s="1453"/>
      <c r="J344" s="1453"/>
      <c r="K344" s="1453"/>
      <c r="L344" s="1453"/>
      <c r="M344" s="1453"/>
      <c r="N344" s="1453"/>
      <c r="O344" s="1453"/>
      <c r="P344" s="1453"/>
      <c r="Q344" s="1186">
        <v>14</v>
      </c>
      <c r="R344" s="1186">
        <v>24</v>
      </c>
      <c r="S344" s="1507"/>
      <c r="T344" s="1453"/>
      <c r="U344" s="1453"/>
      <c r="V344" s="1470"/>
      <c r="W344" s="1470"/>
      <c r="X344" s="1470"/>
      <c r="Y344" s="1470"/>
      <c r="Z344" s="1471"/>
      <c r="AA344" s="1470"/>
      <c r="AB344" s="1187">
        <v>258</v>
      </c>
      <c r="AC344" s="1455" t="s">
        <v>40</v>
      </c>
      <c r="AD344" s="1455" t="s">
        <v>41</v>
      </c>
      <c r="AE344" s="1493" t="s">
        <v>10301</v>
      </c>
      <c r="AF344" s="1495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499"/>
      <c r="BP344" s="1453"/>
      <c r="BQ344" s="1453"/>
      <c r="BR344" s="1453"/>
      <c r="BS344" s="1453"/>
      <c r="BT344" s="1454"/>
      <c r="BU344" s="1454"/>
      <c r="BV344" s="1454"/>
      <c r="BW344" s="1454"/>
      <c r="BX344" s="1453"/>
      <c r="BY344" s="1187" t="s">
        <v>107</v>
      </c>
      <c r="BZ344" s="1453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54"/>
      <c r="C345" s="1454"/>
      <c r="D345" s="1454"/>
      <c r="E345" s="1454"/>
      <c r="F345" s="1454"/>
      <c r="G345" s="1454"/>
      <c r="H345" s="1454"/>
      <c r="I345" s="1454"/>
      <c r="J345" s="1454"/>
      <c r="K345" s="1454"/>
      <c r="L345" s="1454"/>
      <c r="M345" s="1454"/>
      <c r="N345" s="1454"/>
      <c r="O345" s="1454"/>
      <c r="P345" s="1454"/>
      <c r="Q345" s="1186">
        <v>15</v>
      </c>
      <c r="R345" s="1186">
        <v>24</v>
      </c>
      <c r="S345" s="1508"/>
      <c r="T345" s="1454"/>
      <c r="U345" s="1454"/>
      <c r="V345" s="1459"/>
      <c r="W345" s="1459"/>
      <c r="X345" s="1459"/>
      <c r="Y345" s="1459"/>
      <c r="Z345" s="1462"/>
      <c r="AA345" s="1459"/>
      <c r="AB345" s="1187">
        <v>258</v>
      </c>
      <c r="AC345" s="1459"/>
      <c r="AD345" s="1459"/>
      <c r="AE345" s="1462"/>
      <c r="AF345" s="1459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500"/>
      <c r="BP345" s="1454"/>
      <c r="BQ345" s="1454"/>
      <c r="BR345" s="1454"/>
      <c r="BS345" s="1454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54"/>
      <c r="BY345" s="1187" t="s">
        <v>107</v>
      </c>
      <c r="BZ345" s="1454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5">
        <v>19</v>
      </c>
      <c r="C347" s="1455" t="s">
        <v>29</v>
      </c>
      <c r="D347" s="1455" t="s">
        <v>953</v>
      </c>
      <c r="E347" s="1489" t="s">
        <v>30</v>
      </c>
      <c r="F347" s="1455" t="s">
        <v>45</v>
      </c>
      <c r="G347" s="1455">
        <v>2026041063</v>
      </c>
      <c r="H347" s="1480" t="s">
        <v>629</v>
      </c>
      <c r="I347" s="1479">
        <v>1035153</v>
      </c>
      <c r="J347" s="1479" t="s">
        <v>3834</v>
      </c>
      <c r="K347" s="1479" t="s">
        <v>602</v>
      </c>
      <c r="L347" s="1479">
        <v>4</v>
      </c>
      <c r="M347" s="1479" t="s">
        <v>32</v>
      </c>
      <c r="N347" s="1479" t="s">
        <v>33</v>
      </c>
      <c r="O347" s="1479" t="s">
        <v>57</v>
      </c>
      <c r="P347" s="1479" t="s">
        <v>48</v>
      </c>
      <c r="Q347" s="1186">
        <v>3</v>
      </c>
      <c r="R347" s="1186">
        <v>8</v>
      </c>
      <c r="S347" s="1501" t="s">
        <v>10297</v>
      </c>
      <c r="T347" s="1488" t="s">
        <v>2593</v>
      </c>
      <c r="U347" s="1455" t="s">
        <v>35</v>
      </c>
      <c r="V347" s="1455" t="s">
        <v>956</v>
      </c>
      <c r="W347" s="1455" t="s">
        <v>50</v>
      </c>
      <c r="X347" s="1455" t="s">
        <v>37</v>
      </c>
      <c r="Y347" s="1455" t="s">
        <v>38</v>
      </c>
      <c r="Z347" s="1479" t="s">
        <v>3577</v>
      </c>
      <c r="AA347" s="1479" t="s">
        <v>55</v>
      </c>
      <c r="AB347" s="1187">
        <v>258</v>
      </c>
      <c r="AC347" s="1455" t="s">
        <v>40</v>
      </c>
      <c r="AD347" s="1455" t="s">
        <v>41</v>
      </c>
      <c r="AE347" s="1479" t="s">
        <v>3838</v>
      </c>
      <c r="AF347" s="1479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79" t="s">
        <v>4089</v>
      </c>
      <c r="BP347" s="1479" t="s">
        <v>2717</v>
      </c>
      <c r="BQ347" s="1455" t="s">
        <v>2424</v>
      </c>
      <c r="BR347" s="1455" t="s">
        <v>947</v>
      </c>
      <c r="BS347" s="1455"/>
      <c r="BT347" s="1479" t="s">
        <v>625</v>
      </c>
      <c r="BU347" s="1479" t="s">
        <v>626</v>
      </c>
      <c r="BV347" s="1479" t="s">
        <v>627</v>
      </c>
      <c r="BW347" s="1479">
        <v>1462</v>
      </c>
      <c r="BX347" s="1480" t="s">
        <v>10298</v>
      </c>
      <c r="BY347" s="1187" t="s">
        <v>107</v>
      </c>
      <c r="BZ347" s="1480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3"/>
      <c r="C348" s="1453"/>
      <c r="D348" s="1453"/>
      <c r="E348" s="1453"/>
      <c r="F348" s="1453"/>
      <c r="G348" s="1453"/>
      <c r="H348" s="1454"/>
      <c r="I348" s="1453"/>
      <c r="J348" s="1453"/>
      <c r="K348" s="1453"/>
      <c r="L348" s="1453"/>
      <c r="M348" s="1453"/>
      <c r="N348" s="1453"/>
      <c r="O348" s="1453"/>
      <c r="P348" s="1453"/>
      <c r="Q348" s="1186">
        <v>4</v>
      </c>
      <c r="R348" s="1186">
        <v>10</v>
      </c>
      <c r="S348" s="1502"/>
      <c r="T348" s="1453"/>
      <c r="U348" s="1453"/>
      <c r="V348" s="1470"/>
      <c r="W348" s="1470"/>
      <c r="X348" s="1470"/>
      <c r="Y348" s="1470"/>
      <c r="Z348" s="1471"/>
      <c r="AA348" s="1470"/>
      <c r="AB348" s="1187">
        <v>258</v>
      </c>
      <c r="AC348" s="1470"/>
      <c r="AD348" s="1470"/>
      <c r="AE348" s="1471"/>
      <c r="AF348" s="1470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3"/>
      <c r="BP348" s="1453"/>
      <c r="BQ348" s="1453"/>
      <c r="BR348" s="1453"/>
      <c r="BS348" s="1453"/>
      <c r="BT348" s="1453"/>
      <c r="BU348" s="1453"/>
      <c r="BV348" s="1453"/>
      <c r="BW348" s="1453"/>
      <c r="BX348" s="1453"/>
      <c r="BY348" s="1187" t="s">
        <v>107</v>
      </c>
      <c r="BZ348" s="1453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54"/>
      <c r="C349" s="1454"/>
      <c r="D349" s="1454"/>
      <c r="E349" s="1454"/>
      <c r="F349" s="1454"/>
      <c r="G349" s="1454"/>
      <c r="H349" s="1189" t="s">
        <v>680</v>
      </c>
      <c r="I349" s="1454"/>
      <c r="J349" s="1454"/>
      <c r="K349" s="1454"/>
      <c r="L349" s="1454"/>
      <c r="M349" s="1454"/>
      <c r="N349" s="1454"/>
      <c r="O349" s="1454"/>
      <c r="P349" s="1454"/>
      <c r="Q349" s="1186">
        <v>5</v>
      </c>
      <c r="R349" s="1186">
        <v>8</v>
      </c>
      <c r="S349" s="1503"/>
      <c r="T349" s="1454"/>
      <c r="U349" s="1454"/>
      <c r="V349" s="1459"/>
      <c r="W349" s="1459"/>
      <c r="X349" s="1459"/>
      <c r="Y349" s="1459"/>
      <c r="Z349" s="1462"/>
      <c r="AA349" s="1459"/>
      <c r="AB349" s="1187">
        <v>258</v>
      </c>
      <c r="AC349" s="1459"/>
      <c r="AD349" s="1459"/>
      <c r="AE349" s="1462"/>
      <c r="AF349" s="1459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54"/>
      <c r="BP349" s="1454"/>
      <c r="BQ349" s="1454"/>
      <c r="BR349" s="1454"/>
      <c r="BS349" s="1454"/>
      <c r="BT349" s="1454"/>
      <c r="BU349" s="1454"/>
      <c r="BV349" s="1454"/>
      <c r="BW349" s="1454"/>
      <c r="BX349" s="1454"/>
      <c r="BY349" s="1187" t="s">
        <v>107</v>
      </c>
      <c r="BZ349" s="1454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5">
        <v>19</v>
      </c>
      <c r="C350" s="1455" t="s">
        <v>3594</v>
      </c>
      <c r="D350" s="1455" t="s">
        <v>3595</v>
      </c>
      <c r="E350" s="1489" t="s">
        <v>52</v>
      </c>
      <c r="F350" s="1455" t="s">
        <v>45</v>
      </c>
      <c r="G350" s="1455">
        <v>2026033877</v>
      </c>
      <c r="H350" s="1480" t="s">
        <v>966</v>
      </c>
      <c r="I350" s="1479">
        <v>1033175</v>
      </c>
      <c r="J350" s="1479" t="s">
        <v>5507</v>
      </c>
      <c r="K350" s="1479" t="s">
        <v>59</v>
      </c>
      <c r="L350" s="1479">
        <v>4</v>
      </c>
      <c r="M350" s="1479" t="s">
        <v>32</v>
      </c>
      <c r="N350" s="1479" t="s">
        <v>33</v>
      </c>
      <c r="O350" s="1467" t="s">
        <v>771</v>
      </c>
      <c r="P350" s="1479" t="s">
        <v>48</v>
      </c>
      <c r="Q350" s="1186">
        <v>20</v>
      </c>
      <c r="R350" s="1186">
        <v>10</v>
      </c>
      <c r="S350" s="1501" t="s">
        <v>10297</v>
      </c>
      <c r="T350" s="1488" t="s">
        <v>2844</v>
      </c>
      <c r="U350" s="1455" t="s">
        <v>3358</v>
      </c>
      <c r="V350" s="1504" t="s">
        <v>2599</v>
      </c>
      <c r="W350" s="1504" t="s">
        <v>60</v>
      </c>
      <c r="X350" s="1504" t="s">
        <v>37</v>
      </c>
      <c r="Y350" s="1504" t="s">
        <v>61</v>
      </c>
      <c r="Z350" s="1497" t="s">
        <v>5509</v>
      </c>
      <c r="AA350" s="1505" t="s">
        <v>752</v>
      </c>
      <c r="AB350" s="1187">
        <v>258</v>
      </c>
      <c r="AC350" s="1504" t="s">
        <v>40</v>
      </c>
      <c r="AD350" s="1504" t="s">
        <v>41</v>
      </c>
      <c r="AE350" s="1497" t="s">
        <v>10301</v>
      </c>
      <c r="AF350" s="1498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3" t="s">
        <v>5695</v>
      </c>
      <c r="BP350" s="1479" t="s">
        <v>2601</v>
      </c>
      <c r="BQ350" s="1455" t="s">
        <v>3786</v>
      </c>
      <c r="BR350" s="1455" t="s">
        <v>95</v>
      </c>
      <c r="BS350" s="1455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80" t="s">
        <v>2603</v>
      </c>
      <c r="BY350" s="1187" t="s">
        <v>107</v>
      </c>
      <c r="BZ350" s="1480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3"/>
      <c r="C351" s="1453"/>
      <c r="D351" s="1453"/>
      <c r="E351" s="1453"/>
      <c r="F351" s="1453"/>
      <c r="G351" s="1453"/>
      <c r="H351" s="1453"/>
      <c r="I351" s="1453"/>
      <c r="J351" s="1453"/>
      <c r="K351" s="1453"/>
      <c r="L351" s="1453"/>
      <c r="M351" s="1453"/>
      <c r="N351" s="1453"/>
      <c r="O351" s="1453"/>
      <c r="P351" s="1453"/>
      <c r="Q351" s="1186">
        <v>21</v>
      </c>
      <c r="R351" s="1186">
        <v>10</v>
      </c>
      <c r="S351" s="1502"/>
      <c r="T351" s="1453"/>
      <c r="U351" s="1453"/>
      <c r="V351" s="1470"/>
      <c r="W351" s="1470"/>
      <c r="X351" s="1470"/>
      <c r="Y351" s="1470"/>
      <c r="Z351" s="1471"/>
      <c r="AA351" s="1470"/>
      <c r="AB351" s="1187">
        <v>258</v>
      </c>
      <c r="AC351" s="1470"/>
      <c r="AD351" s="1470"/>
      <c r="AE351" s="1471"/>
      <c r="AF351" s="1470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499"/>
      <c r="BP351" s="1453"/>
      <c r="BQ351" s="1453"/>
      <c r="BR351" s="1453"/>
      <c r="BS351" s="1453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3"/>
      <c r="BY351" s="1187" t="s">
        <v>107</v>
      </c>
      <c r="BZ351" s="1453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3"/>
      <c r="C352" s="1453"/>
      <c r="D352" s="1453"/>
      <c r="E352" s="1453"/>
      <c r="F352" s="1453"/>
      <c r="G352" s="1453"/>
      <c r="H352" s="1453"/>
      <c r="I352" s="1453"/>
      <c r="J352" s="1453"/>
      <c r="K352" s="1453"/>
      <c r="L352" s="1453"/>
      <c r="M352" s="1453"/>
      <c r="N352" s="1453"/>
      <c r="O352" s="1453"/>
      <c r="P352" s="1453"/>
      <c r="Q352" s="1186">
        <v>22</v>
      </c>
      <c r="R352" s="1186">
        <v>10</v>
      </c>
      <c r="S352" s="1502"/>
      <c r="T352" s="1453"/>
      <c r="U352" s="1453"/>
      <c r="V352" s="1470"/>
      <c r="W352" s="1470"/>
      <c r="X352" s="1470"/>
      <c r="Y352" s="1470"/>
      <c r="Z352" s="1471"/>
      <c r="AA352" s="1470"/>
      <c r="AB352" s="1187">
        <v>258</v>
      </c>
      <c r="AC352" s="1470"/>
      <c r="AD352" s="1470"/>
      <c r="AE352" s="1471"/>
      <c r="AF352" s="1470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499"/>
      <c r="BP352" s="1453"/>
      <c r="BQ352" s="1453"/>
      <c r="BR352" s="1453"/>
      <c r="BS352" s="1453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3"/>
      <c r="BY352" s="1187" t="s">
        <v>107</v>
      </c>
      <c r="BZ352" s="1453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54"/>
      <c r="C353" s="1454"/>
      <c r="D353" s="1454"/>
      <c r="E353" s="1454"/>
      <c r="F353" s="1454"/>
      <c r="G353" s="1454"/>
      <c r="H353" s="1454"/>
      <c r="I353" s="1454"/>
      <c r="J353" s="1454"/>
      <c r="K353" s="1454"/>
      <c r="L353" s="1454"/>
      <c r="M353" s="1454"/>
      <c r="N353" s="1454"/>
      <c r="O353" s="1454"/>
      <c r="P353" s="1454"/>
      <c r="Q353" s="1186">
        <v>23</v>
      </c>
      <c r="R353" s="1186">
        <v>10</v>
      </c>
      <c r="S353" s="1503"/>
      <c r="T353" s="1454"/>
      <c r="U353" s="1454"/>
      <c r="V353" s="1459"/>
      <c r="W353" s="1459"/>
      <c r="X353" s="1459"/>
      <c r="Y353" s="1459"/>
      <c r="Z353" s="1462"/>
      <c r="AA353" s="1459"/>
      <c r="AB353" s="1187">
        <v>258</v>
      </c>
      <c r="AC353" s="1459"/>
      <c r="AD353" s="1459"/>
      <c r="AE353" s="1462"/>
      <c r="AF353" s="1459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500"/>
      <c r="BP353" s="1454"/>
      <c r="BQ353" s="1454"/>
      <c r="BR353" s="1454"/>
      <c r="BS353" s="1454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54"/>
      <c r="BY353" s="1187" t="s">
        <v>107</v>
      </c>
      <c r="BZ353" s="1454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545">
        <v>20</v>
      </c>
      <c r="C361" s="1545" t="s">
        <v>5707</v>
      </c>
      <c r="D361" s="1545" t="s">
        <v>7767</v>
      </c>
      <c r="E361" s="1545" t="s">
        <v>30</v>
      </c>
      <c r="F361" s="1547" t="s">
        <v>1501</v>
      </c>
      <c r="G361" s="1545">
        <v>2026041551</v>
      </c>
      <c r="H361" s="1553" t="s">
        <v>767</v>
      </c>
      <c r="I361" s="1549">
        <v>2021636</v>
      </c>
      <c r="J361" s="1472" t="s">
        <v>1200</v>
      </c>
      <c r="K361" s="1549" t="s">
        <v>4760</v>
      </c>
      <c r="L361" s="1549">
        <v>8</v>
      </c>
      <c r="M361" s="1549" t="s">
        <v>32</v>
      </c>
      <c r="N361" s="1549" t="s">
        <v>33</v>
      </c>
      <c r="O361" s="1549" t="s">
        <v>57</v>
      </c>
      <c r="P361" s="1549" t="s">
        <v>48</v>
      </c>
      <c r="Q361" s="1236">
        <v>11</v>
      </c>
      <c r="R361" s="1236">
        <v>10</v>
      </c>
      <c r="S361" s="1689" t="s">
        <v>10652</v>
      </c>
      <c r="T361" s="1548" t="s">
        <v>1502</v>
      </c>
      <c r="U361" s="1545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545" t="s">
        <v>40</v>
      </c>
      <c r="AD361" s="1545" t="s">
        <v>41</v>
      </c>
      <c r="AE361" s="1549" t="s">
        <v>10682</v>
      </c>
      <c r="AF361" s="1549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549" t="s">
        <v>10683</v>
      </c>
      <c r="BP361" s="1549" t="s">
        <v>1226</v>
      </c>
      <c r="BQ361" s="1235" t="s">
        <v>1227</v>
      </c>
      <c r="BR361" s="1545" t="s">
        <v>1704</v>
      </c>
      <c r="BS361" s="1545"/>
      <c r="BT361" s="1549" t="s">
        <v>1222</v>
      </c>
      <c r="BU361" s="1549" t="s">
        <v>1223</v>
      </c>
      <c r="BV361" s="1549" t="s">
        <v>1224</v>
      </c>
      <c r="BW361" s="1549">
        <v>1634</v>
      </c>
      <c r="BX361" s="1553" t="s">
        <v>10684</v>
      </c>
      <c r="BY361" s="1235" t="s">
        <v>5544</v>
      </c>
      <c r="BZ361" s="1553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54"/>
      <c r="C362" s="1454"/>
      <c r="D362" s="1454"/>
      <c r="E362" s="1454"/>
      <c r="F362" s="1454"/>
      <c r="G362" s="1454"/>
      <c r="H362" s="1454"/>
      <c r="I362" s="1454"/>
      <c r="J362" s="1473"/>
      <c r="K362" s="1454"/>
      <c r="L362" s="1454"/>
      <c r="M362" s="1454"/>
      <c r="N362" s="1454"/>
      <c r="O362" s="1454"/>
      <c r="P362" s="1454"/>
      <c r="Q362" s="1236">
        <v>12</v>
      </c>
      <c r="R362" s="1236">
        <v>10</v>
      </c>
      <c r="S362" s="1690"/>
      <c r="T362" s="1454"/>
      <c r="U362" s="1454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59"/>
      <c r="AD362" s="1459"/>
      <c r="AE362" s="1462"/>
      <c r="AF362" s="1459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54"/>
      <c r="BP362" s="1454"/>
      <c r="BQ362" s="339" t="s">
        <v>10685</v>
      </c>
      <c r="BR362" s="1454"/>
      <c r="BS362" s="1454"/>
      <c r="BT362" s="1454"/>
      <c r="BU362" s="1454"/>
      <c r="BV362" s="1454"/>
      <c r="BW362" s="1454"/>
      <c r="BX362" s="1454"/>
      <c r="BY362" s="1235" t="s">
        <v>5544</v>
      </c>
      <c r="BZ362" s="1454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80">
        <v>20</v>
      </c>
      <c r="C363" s="1480" t="s">
        <v>2515</v>
      </c>
      <c r="D363" s="1455" t="s">
        <v>5312</v>
      </c>
      <c r="E363" s="1455" t="s">
        <v>52</v>
      </c>
      <c r="F363" s="1455" t="s">
        <v>45</v>
      </c>
      <c r="G363" s="1455">
        <v>2026042015</v>
      </c>
      <c r="H363" s="1241" t="s">
        <v>767</v>
      </c>
      <c r="I363" s="1479">
        <v>2022597</v>
      </c>
      <c r="J363" s="1479" t="s">
        <v>6545</v>
      </c>
      <c r="K363" s="1479" t="s">
        <v>2528</v>
      </c>
      <c r="L363" s="1479">
        <v>10</v>
      </c>
      <c r="M363" s="1479" t="s">
        <v>32</v>
      </c>
      <c r="N363" s="1479" t="s">
        <v>33</v>
      </c>
      <c r="O363" s="1467" t="s">
        <v>1644</v>
      </c>
      <c r="P363" s="1479" t="s">
        <v>48</v>
      </c>
      <c r="Q363" s="1243">
        <v>17</v>
      </c>
      <c r="R363" s="1243">
        <v>27</v>
      </c>
      <c r="S363" s="1487" t="s">
        <v>10668</v>
      </c>
      <c r="T363" s="1492" t="s">
        <v>5326</v>
      </c>
      <c r="U363" s="1455" t="s">
        <v>2123</v>
      </c>
      <c r="V363" s="1495" t="s">
        <v>2569</v>
      </c>
      <c r="W363" s="1455" t="s">
        <v>60</v>
      </c>
      <c r="X363" s="1455" t="s">
        <v>37</v>
      </c>
      <c r="Y363" s="1455" t="s">
        <v>1509</v>
      </c>
      <c r="Z363" s="1479" t="s">
        <v>10669</v>
      </c>
      <c r="AA363" s="1495" t="s">
        <v>42</v>
      </c>
      <c r="AB363" s="1242">
        <v>262</v>
      </c>
      <c r="AC363" s="1455" t="s">
        <v>40</v>
      </c>
      <c r="AD363" s="1555" t="s">
        <v>2521</v>
      </c>
      <c r="AE363" s="1479" t="s">
        <v>9983</v>
      </c>
      <c r="AF363" s="1479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96" t="s">
        <v>6877</v>
      </c>
      <c r="BP363" s="1479" t="s">
        <v>5219</v>
      </c>
      <c r="BQ363" s="1455" t="s">
        <v>10000</v>
      </c>
      <c r="BR363" s="1455" t="s">
        <v>95</v>
      </c>
      <c r="BS363" s="1495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80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3"/>
      <c r="C364" s="1453"/>
      <c r="D364" s="1453"/>
      <c r="E364" s="1453"/>
      <c r="F364" s="1453"/>
      <c r="G364" s="1453"/>
      <c r="H364" s="1263" t="s">
        <v>680</v>
      </c>
      <c r="I364" s="1453"/>
      <c r="J364" s="1465"/>
      <c r="K364" s="1453"/>
      <c r="L364" s="1453"/>
      <c r="M364" s="1453"/>
      <c r="N364" s="1453"/>
      <c r="O364" s="1453"/>
      <c r="P364" s="1453"/>
      <c r="Q364" s="1263">
        <v>18</v>
      </c>
      <c r="R364" s="1263">
        <v>27</v>
      </c>
      <c r="S364" s="1453"/>
      <c r="T364" s="1453"/>
      <c r="U364" s="1453"/>
      <c r="V364" s="1470"/>
      <c r="W364" s="1470"/>
      <c r="X364" s="1470"/>
      <c r="Y364" s="1470"/>
      <c r="Z364" s="1471"/>
      <c r="AA364" s="1470"/>
      <c r="AB364" s="1264">
        <v>262</v>
      </c>
      <c r="AC364" s="1470"/>
      <c r="AD364" s="1470"/>
      <c r="AE364" s="1471"/>
      <c r="AF364" s="1470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3"/>
      <c r="BP364" s="1453"/>
      <c r="BQ364" s="1453"/>
      <c r="BR364" s="1453"/>
      <c r="BS364" s="1453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3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3"/>
      <c r="C365" s="1453"/>
      <c r="D365" s="1453"/>
      <c r="E365" s="1453"/>
      <c r="F365" s="1453"/>
      <c r="G365" s="1453"/>
      <c r="H365" s="1241" t="s">
        <v>767</v>
      </c>
      <c r="I365" s="1453"/>
      <c r="J365" s="1465"/>
      <c r="K365" s="1453"/>
      <c r="L365" s="1453"/>
      <c r="M365" s="1453"/>
      <c r="N365" s="1453"/>
      <c r="O365" s="1453"/>
      <c r="P365" s="1453"/>
      <c r="Q365" s="1243">
        <v>19</v>
      </c>
      <c r="R365" s="1243">
        <v>27</v>
      </c>
      <c r="S365" s="1453"/>
      <c r="T365" s="1453"/>
      <c r="U365" s="1453"/>
      <c r="V365" s="1470"/>
      <c r="W365" s="1470"/>
      <c r="X365" s="1470"/>
      <c r="Y365" s="1470"/>
      <c r="Z365" s="1471"/>
      <c r="AA365" s="1470"/>
      <c r="AB365" s="1242">
        <v>262</v>
      </c>
      <c r="AC365" s="1470"/>
      <c r="AD365" s="1470"/>
      <c r="AE365" s="1471"/>
      <c r="AF365" s="1470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3"/>
      <c r="BP365" s="1453"/>
      <c r="BQ365" s="1453"/>
      <c r="BR365" s="1453"/>
      <c r="BS365" s="1453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3"/>
      <c r="CA365" s="26" t="str">
        <f t="shared" si="54"/>
        <v>20&amp;</v>
      </c>
      <c r="CB365" s="29" t="str">
        <f t="shared" si="55"/>
        <v/>
      </c>
      <c r="CC365" s="29" t="s">
        <v>11043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54"/>
      <c r="C366" s="1454"/>
      <c r="D366" s="1454"/>
      <c r="E366" s="1454"/>
      <c r="F366" s="1454"/>
      <c r="G366" s="1454"/>
      <c r="H366" s="1241" t="s">
        <v>942</v>
      </c>
      <c r="I366" s="1454"/>
      <c r="J366" s="1466"/>
      <c r="K366" s="1454"/>
      <c r="L366" s="1454"/>
      <c r="M366" s="1454"/>
      <c r="N366" s="1454"/>
      <c r="O366" s="1454"/>
      <c r="P366" s="1454"/>
      <c r="Q366" s="1243">
        <v>20</v>
      </c>
      <c r="R366" s="1243">
        <v>27</v>
      </c>
      <c r="S366" s="1454"/>
      <c r="T366" s="1454"/>
      <c r="U366" s="1454"/>
      <c r="V366" s="1459"/>
      <c r="W366" s="1459"/>
      <c r="X366" s="1459"/>
      <c r="Y366" s="1459"/>
      <c r="Z366" s="1462"/>
      <c r="AA366" s="1459"/>
      <c r="AB366" s="1242">
        <v>262</v>
      </c>
      <c r="AC366" s="1459"/>
      <c r="AD366" s="1459"/>
      <c r="AE366" s="1462"/>
      <c r="AF366" s="1459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54"/>
      <c r="BP366" s="1454"/>
      <c r="BQ366" s="1454"/>
      <c r="BR366" s="1454"/>
      <c r="BS366" s="1454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54"/>
      <c r="CA366" s="26" t="str">
        <f t="shared" si="54"/>
        <v>20&amp;</v>
      </c>
      <c r="CB366" s="29" t="str">
        <f t="shared" si="55"/>
        <v/>
      </c>
      <c r="CC366" s="29" t="s">
        <v>11043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58">
        <v>20</v>
      </c>
      <c r="C370" s="1458" t="s">
        <v>29</v>
      </c>
      <c r="D370" s="1458" t="s">
        <v>10649</v>
      </c>
      <c r="E370" s="1458" t="s">
        <v>30</v>
      </c>
      <c r="F370" s="1464" t="s">
        <v>31</v>
      </c>
      <c r="G370" s="1458">
        <v>2026043286</v>
      </c>
      <c r="H370" s="1452" t="s">
        <v>680</v>
      </c>
      <c r="I370" s="1460">
        <v>2021483</v>
      </c>
      <c r="J370" s="1460" t="s">
        <v>10650</v>
      </c>
      <c r="K370" s="1460" t="s">
        <v>10651</v>
      </c>
      <c r="L370" s="1460">
        <v>12</v>
      </c>
      <c r="M370" s="1460" t="s">
        <v>32</v>
      </c>
      <c r="N370" s="1460" t="s">
        <v>33</v>
      </c>
      <c r="O370" s="1467" t="s">
        <v>1554</v>
      </c>
      <c r="P370" s="1460" t="s">
        <v>48</v>
      </c>
      <c r="Q370" s="1254">
        <v>5</v>
      </c>
      <c r="R370" s="1254">
        <v>10</v>
      </c>
      <c r="S370" s="1687" t="s">
        <v>11039</v>
      </c>
      <c r="T370" s="1469" t="s">
        <v>2028</v>
      </c>
      <c r="U370" s="1458" t="s">
        <v>5210</v>
      </c>
      <c r="V370" s="1458" t="s">
        <v>10653</v>
      </c>
      <c r="W370" s="1458" t="s">
        <v>1503</v>
      </c>
      <c r="X370" s="1458" t="s">
        <v>37</v>
      </c>
      <c r="Y370" s="1458" t="s">
        <v>63</v>
      </c>
      <c r="Z370" s="1460" t="s">
        <v>10654</v>
      </c>
      <c r="AA370" s="1460" t="s">
        <v>1327</v>
      </c>
      <c r="AB370" s="1240">
        <v>216</v>
      </c>
      <c r="AC370" s="1458" t="s">
        <v>40</v>
      </c>
      <c r="AD370" s="1458" t="s">
        <v>41</v>
      </c>
      <c r="AE370" s="1460" t="s">
        <v>10655</v>
      </c>
      <c r="AF370" s="1460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60" t="s">
        <v>10661</v>
      </c>
      <c r="BP370" s="1460" t="s">
        <v>4462</v>
      </c>
      <c r="BQ370" s="1458" t="s">
        <v>1968</v>
      </c>
      <c r="BR370" s="1458" t="s">
        <v>939</v>
      </c>
      <c r="BS370" s="1458"/>
      <c r="BT370" s="1460" t="s">
        <v>10662</v>
      </c>
      <c r="BU370" s="1460" t="s">
        <v>8904</v>
      </c>
      <c r="BV370" s="1460" t="s">
        <v>10663</v>
      </c>
      <c r="BW370" s="1460">
        <v>1296</v>
      </c>
      <c r="BX370" s="1458" t="s">
        <v>10707</v>
      </c>
      <c r="BY370" s="1240" t="s">
        <v>107</v>
      </c>
      <c r="BZ370" s="1452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54"/>
      <c r="C371" s="1454"/>
      <c r="D371" s="1454"/>
      <c r="E371" s="1454"/>
      <c r="F371" s="1454"/>
      <c r="G371" s="1454"/>
      <c r="H371" s="1454"/>
      <c r="I371" s="1454"/>
      <c r="J371" s="1466"/>
      <c r="K371" s="1454"/>
      <c r="L371" s="1454"/>
      <c r="M371" s="1454"/>
      <c r="N371" s="1454"/>
      <c r="O371" s="1454"/>
      <c r="P371" s="1454"/>
      <c r="Q371" s="1254">
        <v>6</v>
      </c>
      <c r="R371" s="1254">
        <v>10</v>
      </c>
      <c r="S371" s="1576"/>
      <c r="T371" s="1454"/>
      <c r="U371" s="1454"/>
      <c r="V371" s="1454"/>
      <c r="W371" s="1454"/>
      <c r="X371" s="1454"/>
      <c r="Y371" s="1454"/>
      <c r="Z371" s="1494"/>
      <c r="AA371" s="1454"/>
      <c r="AB371" s="1240">
        <v>216</v>
      </c>
      <c r="AC371" s="1454"/>
      <c r="AD371" s="1454"/>
      <c r="AE371" s="1494"/>
      <c r="AF371" s="1454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54"/>
      <c r="BP371" s="1454"/>
      <c r="BQ371" s="1454"/>
      <c r="BR371" s="1454"/>
      <c r="BS371" s="1454"/>
      <c r="BT371" s="1454"/>
      <c r="BU371" s="1454"/>
      <c r="BV371" s="1454"/>
      <c r="BW371" s="1454"/>
      <c r="BX371" s="1454"/>
      <c r="BY371" s="1240" t="s">
        <v>107</v>
      </c>
      <c r="BZ371" s="1454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80">
        <v>20</v>
      </c>
      <c r="C372" s="1480" t="s">
        <v>2515</v>
      </c>
      <c r="D372" s="1455" t="s">
        <v>10676</v>
      </c>
      <c r="E372" s="1489" t="s">
        <v>52</v>
      </c>
      <c r="F372" s="1455" t="s">
        <v>45</v>
      </c>
      <c r="G372" s="1455">
        <v>2026043153</v>
      </c>
      <c r="H372" s="1241" t="s">
        <v>942</v>
      </c>
      <c r="I372" s="1479">
        <v>2022595</v>
      </c>
      <c r="J372" s="1479" t="s">
        <v>2552</v>
      </c>
      <c r="K372" s="1479" t="s">
        <v>2528</v>
      </c>
      <c r="L372" s="1479">
        <v>10</v>
      </c>
      <c r="M372" s="1479" t="s">
        <v>32</v>
      </c>
      <c r="N372" s="1479" t="s">
        <v>33</v>
      </c>
      <c r="O372" s="1467" t="s">
        <v>1644</v>
      </c>
      <c r="P372" s="1479" t="s">
        <v>48</v>
      </c>
      <c r="Q372" s="1243">
        <v>24</v>
      </c>
      <c r="R372" s="1243">
        <v>25</v>
      </c>
      <c r="S372" s="1559" t="s">
        <v>10677</v>
      </c>
      <c r="T372" s="1492" t="s">
        <v>2553</v>
      </c>
      <c r="U372" s="1455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5" t="s">
        <v>40</v>
      </c>
      <c r="AD372" s="1555" t="s">
        <v>2521</v>
      </c>
      <c r="AE372" s="1479" t="s">
        <v>9999</v>
      </c>
      <c r="AF372" s="1479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96" t="s">
        <v>2562</v>
      </c>
      <c r="BP372" s="1479" t="s">
        <v>2563</v>
      </c>
      <c r="BQ372" s="1455" t="s">
        <v>10679</v>
      </c>
      <c r="BR372" s="1455" t="s">
        <v>95</v>
      </c>
      <c r="BS372" s="1495" t="s">
        <v>2523</v>
      </c>
      <c r="BT372" s="1464" t="s">
        <v>2565</v>
      </c>
      <c r="BU372" s="1479" t="s">
        <v>2566</v>
      </c>
      <c r="BV372" s="1479" t="s">
        <v>2567</v>
      </c>
      <c r="BW372" s="1479">
        <v>1295</v>
      </c>
      <c r="BX372" s="1495" t="s">
        <v>9993</v>
      </c>
      <c r="BY372" s="1242"/>
      <c r="BZ372" s="1480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3"/>
      <c r="C373" s="1453"/>
      <c r="D373" s="1453"/>
      <c r="E373" s="1453"/>
      <c r="F373" s="1453"/>
      <c r="G373" s="1453"/>
      <c r="H373" s="1480" t="s">
        <v>10001</v>
      </c>
      <c r="I373" s="1453"/>
      <c r="J373" s="1465"/>
      <c r="K373" s="1453"/>
      <c r="L373" s="1453"/>
      <c r="M373" s="1453"/>
      <c r="N373" s="1453"/>
      <c r="O373" s="1453"/>
      <c r="P373" s="1453"/>
      <c r="Q373" s="1243">
        <v>25</v>
      </c>
      <c r="R373" s="1243">
        <v>25</v>
      </c>
      <c r="S373" s="1453"/>
      <c r="T373" s="1453"/>
      <c r="U373" s="1453"/>
      <c r="V373" s="1495" t="s">
        <v>2569</v>
      </c>
      <c r="W373" s="1455" t="s">
        <v>60</v>
      </c>
      <c r="X373" s="1455" t="s">
        <v>37</v>
      </c>
      <c r="Y373" s="1455" t="s">
        <v>1509</v>
      </c>
      <c r="Z373" s="1479" t="s">
        <v>10680</v>
      </c>
      <c r="AA373" s="1479" t="s">
        <v>4992</v>
      </c>
      <c r="AB373" s="1242">
        <v>238</v>
      </c>
      <c r="AC373" s="1470"/>
      <c r="AD373" s="1470"/>
      <c r="AE373" s="1471"/>
      <c r="AF373" s="1470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3"/>
      <c r="BP373" s="1453"/>
      <c r="BQ373" s="1453"/>
      <c r="BR373" s="1453"/>
      <c r="BS373" s="1453"/>
      <c r="BT373" s="1453"/>
      <c r="BU373" s="1453"/>
      <c r="BV373" s="1453"/>
      <c r="BW373" s="1453"/>
      <c r="BX373" s="1453"/>
      <c r="BY373" s="1242"/>
      <c r="BZ373" s="1453"/>
      <c r="CA373" s="26" t="str">
        <f t="shared" si="54"/>
        <v>20&amp;</v>
      </c>
      <c r="CB373" s="29" t="str">
        <f t="shared" si="55"/>
        <v/>
      </c>
      <c r="CC373" s="29" t="s">
        <v>11043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3"/>
      <c r="C374" s="1453"/>
      <c r="D374" s="1453"/>
      <c r="E374" s="1453"/>
      <c r="F374" s="1453"/>
      <c r="G374" s="1453"/>
      <c r="H374" s="1454"/>
      <c r="I374" s="1453"/>
      <c r="J374" s="1465"/>
      <c r="K374" s="1453"/>
      <c r="L374" s="1453"/>
      <c r="M374" s="1453"/>
      <c r="N374" s="1453"/>
      <c r="O374" s="1453"/>
      <c r="P374" s="1453"/>
      <c r="Q374" s="1243">
        <v>26</v>
      </c>
      <c r="R374" s="1243">
        <v>25</v>
      </c>
      <c r="S374" s="1453"/>
      <c r="T374" s="1453"/>
      <c r="U374" s="1453"/>
      <c r="V374" s="1470"/>
      <c r="W374" s="1470"/>
      <c r="X374" s="1470"/>
      <c r="Y374" s="1470"/>
      <c r="Z374" s="1471"/>
      <c r="AA374" s="1688"/>
      <c r="AB374" s="1242">
        <v>238</v>
      </c>
      <c r="AC374" s="1470"/>
      <c r="AD374" s="1470"/>
      <c r="AE374" s="1471"/>
      <c r="AF374" s="1470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3"/>
      <c r="BP374" s="1453"/>
      <c r="BQ374" s="1453"/>
      <c r="BR374" s="1453"/>
      <c r="BS374" s="1453"/>
      <c r="BT374" s="1453"/>
      <c r="BU374" s="1453"/>
      <c r="BV374" s="1453"/>
      <c r="BW374" s="1453"/>
      <c r="BX374" s="1453"/>
      <c r="BY374" s="1242"/>
      <c r="BZ374" s="1453"/>
      <c r="CA374" s="26" t="str">
        <f t="shared" si="54"/>
        <v>20&amp;</v>
      </c>
      <c r="CB374" s="29" t="str">
        <f t="shared" si="55"/>
        <v/>
      </c>
      <c r="CC374" s="29" t="s">
        <v>11043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54"/>
      <c r="C375" s="1454"/>
      <c r="D375" s="1454"/>
      <c r="E375" s="1454"/>
      <c r="F375" s="1454"/>
      <c r="G375" s="1454"/>
      <c r="H375" s="1241" t="s">
        <v>942</v>
      </c>
      <c r="I375" s="1454"/>
      <c r="J375" s="1466"/>
      <c r="K375" s="1454"/>
      <c r="L375" s="1454"/>
      <c r="M375" s="1454"/>
      <c r="N375" s="1454"/>
      <c r="O375" s="1454"/>
      <c r="P375" s="1454"/>
      <c r="Q375" s="1243">
        <v>27</v>
      </c>
      <c r="R375" s="1243">
        <v>25</v>
      </c>
      <c r="S375" s="1454"/>
      <c r="T375" s="1454"/>
      <c r="U375" s="1454"/>
      <c r="V375" s="1459"/>
      <c r="W375" s="1459"/>
      <c r="X375" s="1459"/>
      <c r="Y375" s="1459"/>
      <c r="Z375" s="1462"/>
      <c r="AA375" s="1567"/>
      <c r="AB375" s="1242">
        <v>238</v>
      </c>
      <c r="AC375" s="1459"/>
      <c r="AD375" s="1459"/>
      <c r="AE375" s="1462"/>
      <c r="AF375" s="1459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54"/>
      <c r="BP375" s="1454"/>
      <c r="BQ375" s="1454"/>
      <c r="BR375" s="1454"/>
      <c r="BS375" s="1454"/>
      <c r="BT375" s="1454"/>
      <c r="BU375" s="1454"/>
      <c r="BV375" s="1454"/>
      <c r="BW375" s="1454"/>
      <c r="BX375" s="1454"/>
      <c r="BY375" s="1242"/>
      <c r="BZ375" s="1454"/>
      <c r="CA375" s="26" t="str">
        <f t="shared" si="54"/>
        <v>20&amp;</v>
      </c>
      <c r="CB375" s="29" t="str">
        <f t="shared" si="55"/>
        <v/>
      </c>
      <c r="CC375" s="29" t="s">
        <v>11043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5">
        <v>20</v>
      </c>
      <c r="C376" s="1455" t="s">
        <v>43</v>
      </c>
      <c r="D376" s="1455" t="s">
        <v>4961</v>
      </c>
      <c r="E376" s="1489" t="s">
        <v>1498</v>
      </c>
      <c r="F376" s="1455" t="s">
        <v>45</v>
      </c>
      <c r="G376" s="1455">
        <v>2026041070</v>
      </c>
      <c r="H376" s="1480" t="s">
        <v>767</v>
      </c>
      <c r="I376" s="1479">
        <v>2022648</v>
      </c>
      <c r="J376" s="1479" t="s">
        <v>6404</v>
      </c>
      <c r="K376" s="1479" t="s">
        <v>4962</v>
      </c>
      <c r="L376" s="1479">
        <v>8</v>
      </c>
      <c r="M376" s="1479" t="s">
        <v>32</v>
      </c>
      <c r="N376" s="1479" t="s">
        <v>33</v>
      </c>
      <c r="O376" s="1479" t="s">
        <v>57</v>
      </c>
      <c r="P376" s="1479" t="s">
        <v>48</v>
      </c>
      <c r="Q376" s="1243">
        <v>9</v>
      </c>
      <c r="R376" s="1243">
        <v>20</v>
      </c>
      <c r="S376" s="1693" t="s">
        <v>10687</v>
      </c>
      <c r="T376" s="1488" t="s">
        <v>2607</v>
      </c>
      <c r="U376" s="1455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5" t="s">
        <v>40</v>
      </c>
      <c r="AD376" s="1555" t="s">
        <v>2521</v>
      </c>
      <c r="AE376" s="1479" t="s">
        <v>4965</v>
      </c>
      <c r="AF376" s="1479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96" t="s">
        <v>4971</v>
      </c>
      <c r="BP376" s="1479" t="s">
        <v>4462</v>
      </c>
      <c r="BQ376" s="1455" t="s">
        <v>10700</v>
      </c>
      <c r="BR376" s="1455" t="s">
        <v>95</v>
      </c>
      <c r="BS376" s="1455"/>
      <c r="BT376" s="1479" t="s">
        <v>4973</v>
      </c>
      <c r="BU376" s="1479" t="s">
        <v>1253</v>
      </c>
      <c r="BV376" s="1479" t="s">
        <v>4974</v>
      </c>
      <c r="BW376" s="1479">
        <v>1289</v>
      </c>
      <c r="BX376" s="1455"/>
      <c r="BY376" s="1242"/>
      <c r="BZ376" s="1480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54"/>
      <c r="C377" s="1454"/>
      <c r="D377" s="1454"/>
      <c r="E377" s="1454"/>
      <c r="F377" s="1454"/>
      <c r="G377" s="1454"/>
      <c r="H377" s="1454"/>
      <c r="I377" s="1454"/>
      <c r="J377" s="1466"/>
      <c r="K377" s="1454"/>
      <c r="L377" s="1454"/>
      <c r="M377" s="1454"/>
      <c r="N377" s="1454"/>
      <c r="O377" s="1454"/>
      <c r="P377" s="1454"/>
      <c r="Q377" s="1243">
        <v>10</v>
      </c>
      <c r="R377" s="1243">
        <v>20</v>
      </c>
      <c r="S377" s="1491"/>
      <c r="T377" s="1454"/>
      <c r="U377" s="1454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59"/>
      <c r="AD377" s="1459"/>
      <c r="AE377" s="1462"/>
      <c r="AF377" s="1459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54"/>
      <c r="BP377" s="1454"/>
      <c r="BQ377" s="1454"/>
      <c r="BR377" s="1454"/>
      <c r="BS377" s="1454"/>
      <c r="BT377" s="1454"/>
      <c r="BU377" s="1454"/>
      <c r="BV377" s="1454"/>
      <c r="BW377" s="1454"/>
      <c r="BX377" s="1454"/>
      <c r="BY377" s="1242"/>
      <c r="BZ377" s="1454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80">
        <v>20</v>
      </c>
      <c r="C378" s="1480" t="s">
        <v>2515</v>
      </c>
      <c r="D378" s="1455" t="s">
        <v>2526</v>
      </c>
      <c r="E378" s="1489" t="s">
        <v>52</v>
      </c>
      <c r="F378" s="1455" t="s">
        <v>45</v>
      </c>
      <c r="G378" s="1455">
        <v>2026050288</v>
      </c>
      <c r="H378" s="1241" t="s">
        <v>680</v>
      </c>
      <c r="I378" s="1479">
        <v>1039762</v>
      </c>
      <c r="J378" s="1479" t="s">
        <v>8733</v>
      </c>
      <c r="K378" s="1479" t="s">
        <v>2214</v>
      </c>
      <c r="L378" s="1479">
        <v>4</v>
      </c>
      <c r="M378" s="1479" t="s">
        <v>32</v>
      </c>
      <c r="N378" s="1479" t="s">
        <v>33</v>
      </c>
      <c r="O378" s="1467" t="s">
        <v>2215</v>
      </c>
      <c r="P378" s="1479" t="s">
        <v>48</v>
      </c>
      <c r="Q378" s="1243">
        <v>10</v>
      </c>
      <c r="R378" s="1243">
        <v>40</v>
      </c>
      <c r="S378" s="1558" t="s">
        <v>10687</v>
      </c>
      <c r="T378" s="1492" t="s">
        <v>5734</v>
      </c>
      <c r="U378" s="1455" t="s">
        <v>2123</v>
      </c>
      <c r="V378" s="1495" t="s">
        <v>2569</v>
      </c>
      <c r="W378" s="1455" t="s">
        <v>60</v>
      </c>
      <c r="X378" s="1455" t="s">
        <v>37</v>
      </c>
      <c r="Y378" s="1455" t="s">
        <v>1509</v>
      </c>
      <c r="Z378" s="1493" t="s">
        <v>10693</v>
      </c>
      <c r="AA378" s="1495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96" t="s">
        <v>10696</v>
      </c>
      <c r="BP378" s="1479" t="s">
        <v>187</v>
      </c>
      <c r="BQ378" s="1455" t="s">
        <v>5235</v>
      </c>
      <c r="BR378" s="1455" t="s">
        <v>95</v>
      </c>
      <c r="BS378" s="1495" t="s">
        <v>2523</v>
      </c>
      <c r="BT378" s="1541" t="s">
        <v>10697</v>
      </c>
      <c r="BU378" s="1243" t="s">
        <v>2539</v>
      </c>
      <c r="BV378" s="1243" t="s">
        <v>10741</v>
      </c>
      <c r="BW378" s="1243">
        <v>1546</v>
      </c>
      <c r="BX378" s="1480" t="s">
        <v>10698</v>
      </c>
      <c r="BY378" s="1242"/>
      <c r="BZ378" s="1480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54"/>
      <c r="C379" s="1454"/>
      <c r="D379" s="1454"/>
      <c r="E379" s="1454"/>
      <c r="F379" s="1454"/>
      <c r="G379" s="1454"/>
      <c r="H379" s="1241" t="s">
        <v>767</v>
      </c>
      <c r="I379" s="1454"/>
      <c r="J379" s="1466"/>
      <c r="K379" s="1454"/>
      <c r="L379" s="1454"/>
      <c r="M379" s="1454"/>
      <c r="N379" s="1454"/>
      <c r="O379" s="1454"/>
      <c r="P379" s="1454"/>
      <c r="Q379" s="1243">
        <v>11</v>
      </c>
      <c r="R379" s="1243">
        <v>40</v>
      </c>
      <c r="S379" s="1454"/>
      <c r="T379" s="1454"/>
      <c r="U379" s="1454"/>
      <c r="V379" s="1459"/>
      <c r="W379" s="1459"/>
      <c r="X379" s="1459"/>
      <c r="Y379" s="1459"/>
      <c r="Z379" s="1462"/>
      <c r="AA379" s="1459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54"/>
      <c r="BP379" s="1454"/>
      <c r="BQ379" s="1454"/>
      <c r="BR379" s="1454"/>
      <c r="BS379" s="1454"/>
      <c r="BT379" s="1543"/>
      <c r="BU379" s="1243" t="s">
        <v>2539</v>
      </c>
      <c r="BV379" s="1243" t="s">
        <v>10741</v>
      </c>
      <c r="BW379" s="1243">
        <v>1546</v>
      </c>
      <c r="BX379" s="1554"/>
      <c r="BY379" s="1242"/>
      <c r="BZ379" s="1454"/>
      <c r="CA379" s="26" t="str">
        <f t="shared" si="54"/>
        <v>20&amp;</v>
      </c>
      <c r="CB379" s="29" t="str">
        <f t="shared" si="55"/>
        <v/>
      </c>
      <c r="CC379" s="29" t="s">
        <v>11043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545">
        <v>20</v>
      </c>
      <c r="C380" s="1545" t="s">
        <v>29</v>
      </c>
      <c r="D380" s="1545" t="s">
        <v>10649</v>
      </c>
      <c r="E380" s="1546" t="s">
        <v>1498</v>
      </c>
      <c r="F380" s="1547" t="s">
        <v>1501</v>
      </c>
      <c r="G380" s="1545">
        <v>2026050087</v>
      </c>
      <c r="H380" s="1553" t="s">
        <v>767</v>
      </c>
      <c r="I380" s="1549">
        <v>2021635</v>
      </c>
      <c r="J380" s="1549" t="s">
        <v>1953</v>
      </c>
      <c r="K380" s="1549" t="s">
        <v>4760</v>
      </c>
      <c r="L380" s="1549">
        <v>10</v>
      </c>
      <c r="M380" s="1549" t="s">
        <v>32</v>
      </c>
      <c r="N380" s="1549" t="s">
        <v>33</v>
      </c>
      <c r="O380" s="1549" t="s">
        <v>57</v>
      </c>
      <c r="P380" s="1549" t="s">
        <v>48</v>
      </c>
      <c r="Q380" s="1236">
        <v>72</v>
      </c>
      <c r="R380" s="1236">
        <v>10</v>
      </c>
      <c r="S380" s="1687" t="s">
        <v>11039</v>
      </c>
      <c r="T380" s="1548" t="s">
        <v>1502</v>
      </c>
      <c r="U380" s="1545" t="s">
        <v>5210</v>
      </c>
      <c r="V380" s="1545" t="s">
        <v>62</v>
      </c>
      <c r="W380" s="1545" t="s">
        <v>1503</v>
      </c>
      <c r="X380" s="1545" t="s">
        <v>6246</v>
      </c>
      <c r="Y380" s="1545" t="s">
        <v>63</v>
      </c>
      <c r="Z380" s="1549" t="s">
        <v>10702</v>
      </c>
      <c r="AA380" s="1549" t="s">
        <v>1327</v>
      </c>
      <c r="AB380" s="1235">
        <v>282</v>
      </c>
      <c r="AC380" s="1545" t="s">
        <v>40</v>
      </c>
      <c r="AD380" s="1545" t="s">
        <v>41</v>
      </c>
      <c r="AE380" s="1549" t="s">
        <v>10710</v>
      </c>
      <c r="AF380" s="1549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549" t="s">
        <v>10703</v>
      </c>
      <c r="BP380" s="1549" t="s">
        <v>1897</v>
      </c>
      <c r="BQ380" s="1545" t="s">
        <v>10704</v>
      </c>
      <c r="BR380" s="1545" t="s">
        <v>1512</v>
      </c>
      <c r="BS380" s="1545"/>
      <c r="BT380" s="1549" t="s">
        <v>1894</v>
      </c>
      <c r="BU380" s="1549" t="s">
        <v>1895</v>
      </c>
      <c r="BV380" s="1549" t="s">
        <v>1224</v>
      </c>
      <c r="BW380" s="1549">
        <v>1638</v>
      </c>
      <c r="BX380" s="1553" t="s">
        <v>10742</v>
      </c>
      <c r="BY380" s="1235" t="s">
        <v>10525</v>
      </c>
      <c r="BZ380" s="1553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54"/>
      <c r="C381" s="1454"/>
      <c r="D381" s="1454"/>
      <c r="E381" s="1454"/>
      <c r="F381" s="1454"/>
      <c r="G381" s="1454"/>
      <c r="H381" s="1454"/>
      <c r="I381" s="1454"/>
      <c r="J381" s="1466"/>
      <c r="K381" s="1454"/>
      <c r="L381" s="1454"/>
      <c r="M381" s="1454"/>
      <c r="N381" s="1454"/>
      <c r="O381" s="1454"/>
      <c r="P381" s="1454"/>
      <c r="Q381" s="1236">
        <v>73</v>
      </c>
      <c r="R381" s="1236">
        <v>10</v>
      </c>
      <c r="S381" s="1576"/>
      <c r="T381" s="1454"/>
      <c r="U381" s="1454"/>
      <c r="V381" s="1459"/>
      <c r="W381" s="1459"/>
      <c r="X381" s="1459"/>
      <c r="Y381" s="1459"/>
      <c r="Z381" s="1462"/>
      <c r="AA381" s="1459"/>
      <c r="AB381" s="1235">
        <v>282</v>
      </c>
      <c r="AC381" s="1459"/>
      <c r="AD381" s="1459"/>
      <c r="AE381" s="1462"/>
      <c r="AF381" s="1459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54"/>
      <c r="BP381" s="1454"/>
      <c r="BQ381" s="1454"/>
      <c r="BR381" s="1454"/>
      <c r="BS381" s="1454"/>
      <c r="BT381" s="1454"/>
      <c r="BU381" s="1454"/>
      <c r="BV381" s="1454"/>
      <c r="BW381" s="1454"/>
      <c r="BX381" s="1454"/>
      <c r="BY381" s="1235" t="s">
        <v>10525</v>
      </c>
      <c r="BZ381" s="1454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545">
        <v>20</v>
      </c>
      <c r="C382" s="1545" t="s">
        <v>43</v>
      </c>
      <c r="D382" s="1545" t="s">
        <v>2011</v>
      </c>
      <c r="E382" s="1545" t="s">
        <v>30</v>
      </c>
      <c r="F382" s="1547" t="s">
        <v>1501</v>
      </c>
      <c r="G382" s="1545">
        <v>2026042091</v>
      </c>
      <c r="H382" s="1553" t="s">
        <v>629</v>
      </c>
      <c r="I382" s="1549">
        <v>1039036</v>
      </c>
      <c r="J382" s="1549" t="s">
        <v>10686</v>
      </c>
      <c r="K382" s="1549" t="s">
        <v>9054</v>
      </c>
      <c r="L382" s="1549">
        <v>4</v>
      </c>
      <c r="M382" s="1549" t="s">
        <v>32</v>
      </c>
      <c r="N382" s="1549" t="s">
        <v>33</v>
      </c>
      <c r="O382" s="1549" t="s">
        <v>57</v>
      </c>
      <c r="P382" s="1549" t="s">
        <v>48</v>
      </c>
      <c r="Q382" s="1236">
        <v>0</v>
      </c>
      <c r="R382" s="1236">
        <v>12</v>
      </c>
      <c r="S382" s="1691" t="s">
        <v>10699</v>
      </c>
      <c r="T382" s="1548" t="s">
        <v>10005</v>
      </c>
      <c r="U382" s="1545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51" t="s">
        <v>10689</v>
      </c>
      <c r="BP382" s="1549" t="s">
        <v>2764</v>
      </c>
      <c r="BQ382" s="1545" t="s">
        <v>57</v>
      </c>
      <c r="BR382" s="1545" t="s">
        <v>95</v>
      </c>
      <c r="BS382" s="1545"/>
      <c r="BT382" s="1549" t="s">
        <v>10012</v>
      </c>
      <c r="BU382" s="1549" t="s">
        <v>2051</v>
      </c>
      <c r="BV382" s="1549" t="s">
        <v>1628</v>
      </c>
      <c r="BW382" s="1549">
        <v>1462</v>
      </c>
      <c r="BX382" s="1476" t="s">
        <v>10709</v>
      </c>
      <c r="BY382" s="1235" t="s">
        <v>1136</v>
      </c>
      <c r="BZ382" s="1553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54"/>
      <c r="C383" s="1454"/>
      <c r="D383" s="1454"/>
      <c r="E383" s="1454"/>
      <c r="F383" s="1454"/>
      <c r="G383" s="1454"/>
      <c r="H383" s="1454"/>
      <c r="I383" s="1454"/>
      <c r="J383" s="1454"/>
      <c r="K383" s="1454"/>
      <c r="L383" s="1454"/>
      <c r="M383" s="1454"/>
      <c r="N383" s="1454"/>
      <c r="O383" s="1454"/>
      <c r="P383" s="1454"/>
      <c r="Q383" s="1236">
        <v>2</v>
      </c>
      <c r="R383" s="1236">
        <v>12</v>
      </c>
      <c r="S383" s="1692"/>
      <c r="T383" s="1454"/>
      <c r="U383" s="1454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52"/>
      <c r="BP383" s="1454"/>
      <c r="BQ383" s="1454"/>
      <c r="BR383" s="1454"/>
      <c r="BS383" s="1454"/>
      <c r="BT383" s="1454"/>
      <c r="BU383" s="1454"/>
      <c r="BV383" s="1454"/>
      <c r="BW383" s="1454"/>
      <c r="BX383" s="1477"/>
      <c r="BY383" s="1235" t="s">
        <v>1136</v>
      </c>
      <c r="BZ383" s="1454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80">
        <v>20</v>
      </c>
      <c r="C384" s="1480" t="s">
        <v>2515</v>
      </c>
      <c r="D384" s="1455" t="s">
        <v>2526</v>
      </c>
      <c r="E384" s="1489" t="s">
        <v>52</v>
      </c>
      <c r="F384" s="1455" t="s">
        <v>45</v>
      </c>
      <c r="G384" s="1455">
        <v>2026042464</v>
      </c>
      <c r="H384" s="1480" t="s">
        <v>680</v>
      </c>
      <c r="I384" s="1479">
        <v>1039762</v>
      </c>
      <c r="J384" s="1479" t="s">
        <v>8733</v>
      </c>
      <c r="K384" s="1479" t="s">
        <v>2214</v>
      </c>
      <c r="L384" s="1479">
        <v>4</v>
      </c>
      <c r="M384" s="1479" t="s">
        <v>32</v>
      </c>
      <c r="N384" s="1479" t="s">
        <v>33</v>
      </c>
      <c r="O384" s="1467" t="s">
        <v>2215</v>
      </c>
      <c r="P384" s="1479" t="s">
        <v>48</v>
      </c>
      <c r="Q384" s="1275">
        <v>2</v>
      </c>
      <c r="R384" s="1275">
        <v>40</v>
      </c>
      <c r="S384" s="1490" t="s">
        <v>10699</v>
      </c>
      <c r="T384" s="1492" t="s">
        <v>5734</v>
      </c>
      <c r="U384" s="1455" t="s">
        <v>2123</v>
      </c>
      <c r="V384" s="1455" t="s">
        <v>2520</v>
      </c>
      <c r="W384" s="1455" t="s">
        <v>60</v>
      </c>
      <c r="X384" s="1455" t="s">
        <v>37</v>
      </c>
      <c r="Y384" s="1455" t="s">
        <v>1509</v>
      </c>
      <c r="Z384" s="1493" t="s">
        <v>10991</v>
      </c>
      <c r="AA384" s="1495" t="s">
        <v>42</v>
      </c>
      <c r="AB384" s="1273">
        <v>250</v>
      </c>
      <c r="AC384" s="1273" t="s">
        <v>40</v>
      </c>
      <c r="AD384" s="1273" t="s">
        <v>41</v>
      </c>
      <c r="AE384" s="1275" t="s">
        <v>10992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496" t="s">
        <v>10696</v>
      </c>
      <c r="BP384" s="1479" t="s">
        <v>187</v>
      </c>
      <c r="BQ384" s="1455" t="s">
        <v>8089</v>
      </c>
      <c r="BR384" s="1455" t="s">
        <v>95</v>
      </c>
      <c r="BS384" s="1495" t="s">
        <v>2523</v>
      </c>
      <c r="BT384" s="1479" t="s">
        <v>10697</v>
      </c>
      <c r="BU384" s="1479" t="s">
        <v>2539</v>
      </c>
      <c r="BV384" s="1479" t="s">
        <v>1337</v>
      </c>
      <c r="BW384" s="1479">
        <v>1546</v>
      </c>
      <c r="BX384" s="1455"/>
      <c r="BY384" s="1273"/>
      <c r="BZ384" s="1480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11043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54"/>
      <c r="C385" s="1454"/>
      <c r="D385" s="1454"/>
      <c r="E385" s="1454"/>
      <c r="F385" s="1454"/>
      <c r="G385" s="1454"/>
      <c r="H385" s="1454"/>
      <c r="I385" s="1454"/>
      <c r="J385" s="1454"/>
      <c r="K385" s="1454"/>
      <c r="L385" s="1454"/>
      <c r="M385" s="1454"/>
      <c r="N385" s="1454"/>
      <c r="O385" s="1454"/>
      <c r="P385" s="1454"/>
      <c r="Q385" s="1275">
        <v>3</v>
      </c>
      <c r="R385" s="1275">
        <v>40</v>
      </c>
      <c r="S385" s="1491"/>
      <c r="T385" s="1454"/>
      <c r="U385" s="1454"/>
      <c r="V385" s="1454"/>
      <c r="W385" s="1454"/>
      <c r="X385" s="1454"/>
      <c r="Y385" s="1454"/>
      <c r="Z385" s="1494"/>
      <c r="AA385" s="1454"/>
      <c r="AB385" s="1273">
        <v>250</v>
      </c>
      <c r="AC385" s="1273" t="s">
        <v>40</v>
      </c>
      <c r="AD385" s="1286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54"/>
      <c r="BP385" s="1454"/>
      <c r="BQ385" s="1454"/>
      <c r="BR385" s="1454"/>
      <c r="BS385" s="1454"/>
      <c r="BT385" s="1454"/>
      <c r="BU385" s="1454"/>
      <c r="BV385" s="1454"/>
      <c r="BW385" s="1454"/>
      <c r="BX385" s="1454"/>
      <c r="BY385" s="1273"/>
      <c r="BZ385" s="1454"/>
      <c r="CA385" s="26" t="str">
        <f t="shared" si="56"/>
        <v>20&amp;</v>
      </c>
      <c r="CB385" s="29" t="str">
        <f t="shared" si="57"/>
        <v/>
      </c>
      <c r="CC385" s="29" t="s">
        <v>11043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302">
        <v>20</v>
      </c>
      <c r="C386" s="1302" t="s">
        <v>43</v>
      </c>
      <c r="D386" s="1302" t="s">
        <v>2011</v>
      </c>
      <c r="E386" s="1302" t="s">
        <v>1498</v>
      </c>
      <c r="F386" s="1305" t="s">
        <v>1501</v>
      </c>
      <c r="G386" s="1302">
        <v>2026041079</v>
      </c>
      <c r="H386" s="1306" t="s">
        <v>629</v>
      </c>
      <c r="I386" s="1304">
        <v>1039046</v>
      </c>
      <c r="J386" s="1304" t="s">
        <v>10250</v>
      </c>
      <c r="K386" s="1304" t="s">
        <v>9054</v>
      </c>
      <c r="L386" s="1304">
        <v>4</v>
      </c>
      <c r="M386" s="1304" t="s">
        <v>32</v>
      </c>
      <c r="N386" s="1304" t="s">
        <v>33</v>
      </c>
      <c r="O386" s="1304" t="s">
        <v>57</v>
      </c>
      <c r="P386" s="1304" t="s">
        <v>48</v>
      </c>
      <c r="Q386" s="1304">
        <v>0</v>
      </c>
      <c r="R386" s="1304">
        <v>14</v>
      </c>
      <c r="S386" s="622" t="s">
        <v>10302</v>
      </c>
      <c r="T386" s="1308" t="s">
        <v>1702</v>
      </c>
      <c r="U386" s="1302" t="s">
        <v>49</v>
      </c>
      <c r="V386" s="1302" t="s">
        <v>956</v>
      </c>
      <c r="W386" s="1302" t="s">
        <v>60</v>
      </c>
      <c r="X386" s="1302" t="s">
        <v>37</v>
      </c>
      <c r="Y386" s="1302" t="s">
        <v>61</v>
      </c>
      <c r="Z386" s="1304" t="s">
        <v>10251</v>
      </c>
      <c r="AA386" s="1304" t="s">
        <v>11051</v>
      </c>
      <c r="AB386" s="1302">
        <v>266</v>
      </c>
      <c r="AC386" s="1302" t="s">
        <v>40</v>
      </c>
      <c r="AD386" s="1302" t="s">
        <v>41</v>
      </c>
      <c r="AE386" s="1304" t="s">
        <v>10252</v>
      </c>
      <c r="AF386" s="1304" t="s">
        <v>51</v>
      </c>
      <c r="AG386" s="1304">
        <v>115</v>
      </c>
      <c r="AH386" s="1304">
        <v>594</v>
      </c>
      <c r="AI386" s="1304">
        <v>2120</v>
      </c>
      <c r="AJ386" s="1304" t="s">
        <v>1848</v>
      </c>
      <c r="AK386" s="1304" t="s">
        <v>112</v>
      </c>
      <c r="AL386" s="1304" t="s">
        <v>116</v>
      </c>
      <c r="AM386" s="1304" t="s">
        <v>10253</v>
      </c>
      <c r="AN386" s="1304" t="s">
        <v>99</v>
      </c>
      <c r="AO386" s="1304">
        <v>620</v>
      </c>
      <c r="AP386" s="1304">
        <v>90</v>
      </c>
      <c r="AQ386" s="1304" t="s">
        <v>57</v>
      </c>
      <c r="AR386" s="1304" t="s">
        <v>57</v>
      </c>
      <c r="AS386" s="1304" t="s">
        <v>57</v>
      </c>
      <c r="AT386" s="1304" t="s">
        <v>57</v>
      </c>
      <c r="AU386" s="1304" t="s">
        <v>3321</v>
      </c>
      <c r="AV386" s="1304" t="s">
        <v>621</v>
      </c>
      <c r="AW386" s="1304">
        <v>225</v>
      </c>
      <c r="AX386" s="1304">
        <v>30</v>
      </c>
      <c r="AY386" s="1304" t="s">
        <v>3322</v>
      </c>
      <c r="AZ386" s="1304" t="s">
        <v>621</v>
      </c>
      <c r="BA386" s="1304">
        <v>215</v>
      </c>
      <c r="BB386" s="1304">
        <v>30</v>
      </c>
      <c r="BC386" s="1306" t="s">
        <v>122</v>
      </c>
      <c r="BD386" s="1304" t="s">
        <v>123</v>
      </c>
      <c r="BE386" s="1304" t="s">
        <v>57</v>
      </c>
      <c r="BF386" s="1304" t="s">
        <v>57</v>
      </c>
      <c r="BG386" s="1304" t="s">
        <v>57</v>
      </c>
      <c r="BH386" s="1304" t="s">
        <v>57</v>
      </c>
      <c r="BI386" s="1304" t="s">
        <v>57</v>
      </c>
      <c r="BJ386" s="1304" t="s">
        <v>900</v>
      </c>
      <c r="BK386" s="1304" t="s">
        <v>57</v>
      </c>
      <c r="BL386" s="1304"/>
      <c r="BM386" s="1304"/>
      <c r="BN386" s="1304">
        <v>20</v>
      </c>
      <c r="BO386" s="1309" t="s">
        <v>10303</v>
      </c>
      <c r="BP386" s="1304" t="s">
        <v>187</v>
      </c>
      <c r="BQ386" s="1302" t="s">
        <v>3786</v>
      </c>
      <c r="BR386" s="1302" t="s">
        <v>95</v>
      </c>
      <c r="BS386" s="1302"/>
      <c r="BT386" s="1304" t="s">
        <v>10254</v>
      </c>
      <c r="BU386" s="1304" t="s">
        <v>101</v>
      </c>
      <c r="BV386" s="1304" t="s">
        <v>1830</v>
      </c>
      <c r="BW386" s="1304">
        <v>1622</v>
      </c>
      <c r="BX386" s="1306" t="s">
        <v>10309</v>
      </c>
      <c r="BY386" s="1302" t="s">
        <v>1136</v>
      </c>
      <c r="BZ386" s="1306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279" t="s">
        <v>43</v>
      </c>
      <c r="D387" s="1279" t="s">
        <v>2011</v>
      </c>
      <c r="E387" s="1279" t="s">
        <v>953</v>
      </c>
      <c r="F387" s="1280" t="s">
        <v>1501</v>
      </c>
      <c r="G387" s="1279">
        <v>2026043537</v>
      </c>
      <c r="H387" s="1285" t="s">
        <v>629</v>
      </c>
      <c r="I387" s="1282">
        <v>1039042</v>
      </c>
      <c r="J387" s="1282" t="s">
        <v>10949</v>
      </c>
      <c r="K387" s="1282" t="s">
        <v>9054</v>
      </c>
      <c r="L387" s="1282">
        <v>4</v>
      </c>
      <c r="M387" s="1282" t="s">
        <v>32</v>
      </c>
      <c r="N387" s="1282" t="s">
        <v>33</v>
      </c>
      <c r="O387" s="1282" t="s">
        <v>57</v>
      </c>
      <c r="P387" s="1282" t="s">
        <v>48</v>
      </c>
      <c r="Q387" s="1282">
        <v>0</v>
      </c>
      <c r="R387" s="1282">
        <v>12</v>
      </c>
      <c r="S387" s="1289" t="s">
        <v>10990</v>
      </c>
      <c r="T387" s="1281" t="s">
        <v>10036</v>
      </c>
      <c r="U387" s="1279" t="s">
        <v>49</v>
      </c>
      <c r="V387" s="1279" t="s">
        <v>956</v>
      </c>
      <c r="W387" s="1279" t="s">
        <v>60</v>
      </c>
      <c r="X387" s="1279" t="s">
        <v>37</v>
      </c>
      <c r="Y387" s="1279" t="s">
        <v>61</v>
      </c>
      <c r="Z387" s="1282" t="s">
        <v>10013</v>
      </c>
      <c r="AA387" s="1282" t="s">
        <v>752</v>
      </c>
      <c r="AB387" s="1279">
        <v>250</v>
      </c>
      <c r="AC387" s="1279" t="s">
        <v>40</v>
      </c>
      <c r="AD387" s="1279" t="s">
        <v>41</v>
      </c>
      <c r="AE387" s="1282" t="s">
        <v>10014</v>
      </c>
      <c r="AF387" s="1282" t="s">
        <v>51</v>
      </c>
      <c r="AG387" s="1282">
        <v>145</v>
      </c>
      <c r="AH387" s="1282">
        <v>696</v>
      </c>
      <c r="AI387" s="1282">
        <v>2160</v>
      </c>
      <c r="AJ387" s="1282" t="s">
        <v>1622</v>
      </c>
      <c r="AK387" s="1282" t="s">
        <v>668</v>
      </c>
      <c r="AL387" s="1282" t="s">
        <v>1623</v>
      </c>
      <c r="AM387" s="1282" t="s">
        <v>10015</v>
      </c>
      <c r="AN387" s="1282" t="s">
        <v>99</v>
      </c>
      <c r="AO387" s="1282">
        <v>730</v>
      </c>
      <c r="AP387" s="1282">
        <v>90</v>
      </c>
      <c r="AQ387" s="1282" t="s">
        <v>57</v>
      </c>
      <c r="AR387" s="1282" t="s">
        <v>57</v>
      </c>
      <c r="AS387" s="1282" t="s">
        <v>57</v>
      </c>
      <c r="AT387" s="1282" t="s">
        <v>57</v>
      </c>
      <c r="AU387" s="1282" t="s">
        <v>7693</v>
      </c>
      <c r="AV387" s="1282" t="s">
        <v>621</v>
      </c>
      <c r="AW387" s="1282">
        <v>210</v>
      </c>
      <c r="AX387" s="1282">
        <v>30</v>
      </c>
      <c r="AY387" s="1282" t="s">
        <v>5457</v>
      </c>
      <c r="AZ387" s="1282" t="s">
        <v>621</v>
      </c>
      <c r="BA387" s="1282">
        <v>200</v>
      </c>
      <c r="BB387" s="1282">
        <v>30</v>
      </c>
      <c r="BC387" s="1285" t="s">
        <v>122</v>
      </c>
      <c r="BD387" s="1282" t="s">
        <v>57</v>
      </c>
      <c r="BE387" s="1282" t="s">
        <v>57</v>
      </c>
      <c r="BF387" s="1282" t="s">
        <v>57</v>
      </c>
      <c r="BG387" s="1282" t="s">
        <v>57</v>
      </c>
      <c r="BH387" s="1282" t="s">
        <v>57</v>
      </c>
      <c r="BI387" s="1282" t="s">
        <v>57</v>
      </c>
      <c r="BJ387" s="1282" t="s">
        <v>900</v>
      </c>
      <c r="BK387" s="1282" t="s">
        <v>57</v>
      </c>
      <c r="BL387" s="1282"/>
      <c r="BM387" s="1282"/>
      <c r="BN387" s="1282">
        <v>19</v>
      </c>
      <c r="BO387" s="1284" t="s">
        <v>10993</v>
      </c>
      <c r="BP387" s="1282" t="s">
        <v>187</v>
      </c>
      <c r="BQ387" s="1279" t="s">
        <v>2446</v>
      </c>
      <c r="BR387" s="1279" t="s">
        <v>95</v>
      </c>
      <c r="BS387" s="1279"/>
      <c r="BT387" s="1282" t="s">
        <v>10951</v>
      </c>
      <c r="BU387" s="1282" t="s">
        <v>3324</v>
      </c>
      <c r="BV387" s="1282" t="s">
        <v>1628</v>
      </c>
      <c r="BW387" s="1282">
        <v>1542</v>
      </c>
      <c r="BX387" s="1285" t="s">
        <v>10994</v>
      </c>
      <c r="BY387" s="1279" t="s">
        <v>1136</v>
      </c>
      <c r="BZ387" s="1285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17">
        <v>22</v>
      </c>
      <c r="C388" s="1317" t="s">
        <v>43</v>
      </c>
      <c r="D388" s="1317" t="s">
        <v>11370</v>
      </c>
      <c r="E388" s="1317" t="s">
        <v>11371</v>
      </c>
      <c r="F388" s="1317" t="s">
        <v>45</v>
      </c>
      <c r="G388" s="1317">
        <v>2026050832</v>
      </c>
      <c r="H388" s="1316" t="s">
        <v>767</v>
      </c>
      <c r="I388" s="1315">
        <v>2021723</v>
      </c>
      <c r="J388" s="1315" t="s">
        <v>1388</v>
      </c>
      <c r="K388" s="1315" t="s">
        <v>6724</v>
      </c>
      <c r="L388" s="1315">
        <v>10</v>
      </c>
      <c r="M388" s="1315" t="s">
        <v>32</v>
      </c>
      <c r="N388" s="1315" t="s">
        <v>33</v>
      </c>
      <c r="O388" s="1315" t="s">
        <v>57</v>
      </c>
      <c r="P388" s="1315" t="s">
        <v>34</v>
      </c>
      <c r="Q388" s="1315">
        <v>21</v>
      </c>
      <c r="R388" s="1315">
        <v>10</v>
      </c>
      <c r="S388" s="1349" t="s">
        <v>11020</v>
      </c>
      <c r="T388" s="1324" t="s">
        <v>10315</v>
      </c>
      <c r="U388" s="1317" t="s">
        <v>1548</v>
      </c>
      <c r="V388" s="1317" t="s">
        <v>75</v>
      </c>
      <c r="W388" s="1317" t="s">
        <v>36</v>
      </c>
      <c r="X388" s="1317" t="s">
        <v>37</v>
      </c>
      <c r="Y388" s="1317" t="s">
        <v>63</v>
      </c>
      <c r="Z388" s="1315" t="s">
        <v>11202</v>
      </c>
      <c r="AA388" s="1315" t="s">
        <v>55</v>
      </c>
      <c r="AB388" s="1317">
        <v>224</v>
      </c>
      <c r="AC388" s="1317" t="s">
        <v>40</v>
      </c>
      <c r="AD388" s="1317" t="s">
        <v>41</v>
      </c>
      <c r="AE388" s="1315" t="s">
        <v>11203</v>
      </c>
      <c r="AF388" s="1315" t="s">
        <v>1061</v>
      </c>
      <c r="AG388" s="1315">
        <v>205</v>
      </c>
      <c r="AH388" s="1315">
        <v>858</v>
      </c>
      <c r="AI388" s="1315">
        <v>2140</v>
      </c>
      <c r="AJ388" s="1315" t="s">
        <v>11205</v>
      </c>
      <c r="AK388" s="1315">
        <v>465</v>
      </c>
      <c r="AL388" s="1315">
        <v>500</v>
      </c>
      <c r="AM388" s="1315" t="s">
        <v>11206</v>
      </c>
      <c r="AN388" s="1315" t="s">
        <v>99</v>
      </c>
      <c r="AO388" s="1315">
        <v>690</v>
      </c>
      <c r="AP388" s="1315">
        <v>90</v>
      </c>
      <c r="AQ388" s="1315" t="s">
        <v>11207</v>
      </c>
      <c r="AR388" s="1315" t="s">
        <v>99</v>
      </c>
      <c r="AS388" s="1315" t="s">
        <v>713</v>
      </c>
      <c r="AT388" s="1315" t="s">
        <v>105</v>
      </c>
      <c r="AU388" s="1315" t="s">
        <v>11208</v>
      </c>
      <c r="AV388" s="1315" t="s">
        <v>1281</v>
      </c>
      <c r="AW388" s="1315">
        <v>175</v>
      </c>
      <c r="AX388" s="1315">
        <v>24</v>
      </c>
      <c r="AY388" s="1315" t="s">
        <v>11209</v>
      </c>
      <c r="AZ388" s="1315" t="s">
        <v>1281</v>
      </c>
      <c r="BA388" s="1315">
        <v>160</v>
      </c>
      <c r="BB388" s="1315">
        <v>24</v>
      </c>
      <c r="BC388" s="1315" t="s">
        <v>88</v>
      </c>
      <c r="BD388" s="1315" t="s">
        <v>57</v>
      </c>
      <c r="BE388" s="1315" t="s">
        <v>57</v>
      </c>
      <c r="BF388" s="1315" t="s">
        <v>57</v>
      </c>
      <c r="BG388" s="1315" t="s">
        <v>57</v>
      </c>
      <c r="BH388" s="1315" t="s">
        <v>1215</v>
      </c>
      <c r="BI388" s="1315" t="s">
        <v>1216</v>
      </c>
      <c r="BJ388" s="1315" t="s">
        <v>164</v>
      </c>
      <c r="BK388" s="1315" t="s">
        <v>331</v>
      </c>
      <c r="BL388" s="1315"/>
      <c r="BM388" s="1315"/>
      <c r="BN388" s="1315">
        <v>16</v>
      </c>
      <c r="BO388" s="1315" t="s">
        <v>11393</v>
      </c>
      <c r="BP388" s="1315" t="s">
        <v>1754</v>
      </c>
      <c r="BQ388" s="1317" t="s">
        <v>11211</v>
      </c>
      <c r="BR388" s="1317" t="s">
        <v>95</v>
      </c>
      <c r="BS388" s="1317"/>
      <c r="BT388" s="1315" t="s">
        <v>11210</v>
      </c>
      <c r="BU388" s="1315" t="s">
        <v>1253</v>
      </c>
      <c r="BV388" s="1315" t="s">
        <v>7745</v>
      </c>
      <c r="BW388" s="1315">
        <v>1289</v>
      </c>
      <c r="BX388" s="1317"/>
      <c r="BY388" s="1317" t="s">
        <v>107</v>
      </c>
      <c r="BZ388" s="131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11447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273" t="s">
        <v>43</v>
      </c>
      <c r="D389" s="1273" t="s">
        <v>1700</v>
      </c>
      <c r="E389" s="1273" t="s">
        <v>30</v>
      </c>
      <c r="F389" s="1273" t="s">
        <v>45</v>
      </c>
      <c r="G389" s="1273">
        <v>2026051712</v>
      </c>
      <c r="H389" s="1276" t="s">
        <v>629</v>
      </c>
      <c r="I389" s="1275">
        <v>1039064</v>
      </c>
      <c r="J389" s="1275" t="s">
        <v>10936</v>
      </c>
      <c r="K389" s="1275" t="s">
        <v>9189</v>
      </c>
      <c r="L389" s="1275">
        <v>4</v>
      </c>
      <c r="M389" s="1275" t="s">
        <v>32</v>
      </c>
      <c r="N389" s="1275" t="s">
        <v>33</v>
      </c>
      <c r="O389" s="1275" t="s">
        <v>57</v>
      </c>
      <c r="P389" s="1275" t="s">
        <v>48</v>
      </c>
      <c r="Q389" s="1275">
        <v>1</v>
      </c>
      <c r="R389" s="1275">
        <v>12</v>
      </c>
      <c r="S389" s="1293" t="s">
        <v>11020</v>
      </c>
      <c r="T389" s="1277" t="s">
        <v>11019</v>
      </c>
      <c r="U389" s="1297" t="s">
        <v>49</v>
      </c>
      <c r="V389" s="1297" t="s">
        <v>3564</v>
      </c>
      <c r="W389" s="1297" t="s">
        <v>60</v>
      </c>
      <c r="X389" s="1297" t="s">
        <v>37</v>
      </c>
      <c r="Y389" s="1297" t="s">
        <v>61</v>
      </c>
      <c r="Z389" s="1296" t="s">
        <v>10939</v>
      </c>
      <c r="AA389" s="1298" t="s">
        <v>42</v>
      </c>
      <c r="AB389" s="1297">
        <v>260</v>
      </c>
      <c r="AC389" s="1297" t="s">
        <v>40</v>
      </c>
      <c r="AD389" s="1297" t="s">
        <v>41</v>
      </c>
      <c r="AE389" s="1296" t="s">
        <v>3257</v>
      </c>
      <c r="AF389" s="1296" t="s">
        <v>51</v>
      </c>
      <c r="AG389" s="1296">
        <v>115</v>
      </c>
      <c r="AH389" s="1296">
        <v>584</v>
      </c>
      <c r="AI389" s="1296">
        <v>1975</v>
      </c>
      <c r="AJ389" s="1296" t="s">
        <v>3259</v>
      </c>
      <c r="AK389" s="1296" t="s">
        <v>104</v>
      </c>
      <c r="AL389" s="1296" t="s">
        <v>3201</v>
      </c>
      <c r="AM389" s="1296" t="s">
        <v>3260</v>
      </c>
      <c r="AN389" s="1296" t="s">
        <v>99</v>
      </c>
      <c r="AO389" s="1296">
        <v>600</v>
      </c>
      <c r="AP389" s="1296">
        <v>90</v>
      </c>
      <c r="AQ389" s="1296" t="s">
        <v>57</v>
      </c>
      <c r="AR389" s="1296" t="s">
        <v>57</v>
      </c>
      <c r="AS389" s="1296" t="s">
        <v>57</v>
      </c>
      <c r="AT389" s="1296" t="s">
        <v>57</v>
      </c>
      <c r="AU389" s="1296" t="s">
        <v>11031</v>
      </c>
      <c r="AV389" s="1296" t="s">
        <v>621</v>
      </c>
      <c r="AW389" s="1296">
        <v>220</v>
      </c>
      <c r="AX389" s="1296">
        <v>27</v>
      </c>
      <c r="AY389" s="1296" t="s">
        <v>11032</v>
      </c>
      <c r="AZ389" s="1296" t="s">
        <v>621</v>
      </c>
      <c r="BA389" s="1296">
        <v>210</v>
      </c>
      <c r="BB389" s="1296">
        <v>27</v>
      </c>
      <c r="BC389" s="1296" t="s">
        <v>682</v>
      </c>
      <c r="BD389" s="1296" t="s">
        <v>57</v>
      </c>
      <c r="BE389" s="1296" t="s">
        <v>57</v>
      </c>
      <c r="BF389" s="1296" t="s">
        <v>57</v>
      </c>
      <c r="BG389" s="1296" t="s">
        <v>57</v>
      </c>
      <c r="BH389" s="1296" t="s">
        <v>57</v>
      </c>
      <c r="BI389" s="1296" t="s">
        <v>57</v>
      </c>
      <c r="BJ389" s="1296" t="s">
        <v>900</v>
      </c>
      <c r="BK389" s="1296" t="s">
        <v>57</v>
      </c>
      <c r="BL389" s="1296"/>
      <c r="BM389" s="1296"/>
      <c r="BN389" s="1296">
        <v>19</v>
      </c>
      <c r="BO389" s="1298" t="s">
        <v>10999</v>
      </c>
      <c r="BP389" s="1275" t="s">
        <v>2682</v>
      </c>
      <c r="BQ389" s="1273" t="s">
        <v>57</v>
      </c>
      <c r="BR389" s="1273" t="s">
        <v>95</v>
      </c>
      <c r="BS389" s="1273"/>
      <c r="BT389" s="1275" t="s">
        <v>179</v>
      </c>
      <c r="BU389" s="1275" t="s">
        <v>180</v>
      </c>
      <c r="BV389" s="1275" t="s">
        <v>802</v>
      </c>
      <c r="BW389" s="1275">
        <v>1542</v>
      </c>
      <c r="BX389" s="1273"/>
      <c r="BY389" s="1273" t="s">
        <v>1136</v>
      </c>
      <c r="BZ389" s="127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17">
        <v>22</v>
      </c>
      <c r="C390" s="1317" t="s">
        <v>43</v>
      </c>
      <c r="D390" s="1317" t="s">
        <v>11370</v>
      </c>
      <c r="E390" s="1317" t="s">
        <v>11371</v>
      </c>
      <c r="F390" s="1317" t="s">
        <v>45</v>
      </c>
      <c r="G390" s="1317">
        <v>2026050835</v>
      </c>
      <c r="H390" s="1316" t="s">
        <v>680</v>
      </c>
      <c r="I390" s="1315">
        <v>2021314</v>
      </c>
      <c r="J390" s="1315" t="s">
        <v>4203</v>
      </c>
      <c r="K390" s="1315" t="s">
        <v>11220</v>
      </c>
      <c r="L390" s="1315">
        <v>8</v>
      </c>
      <c r="M390" s="1315" t="s">
        <v>32</v>
      </c>
      <c r="N390" s="1315" t="s">
        <v>33</v>
      </c>
      <c r="O390" s="1315" t="s">
        <v>57</v>
      </c>
      <c r="P390" s="1315" t="s">
        <v>48</v>
      </c>
      <c r="Q390" s="1315">
        <v>3</v>
      </c>
      <c r="R390" s="1315">
        <v>10</v>
      </c>
      <c r="S390" s="414" t="s">
        <v>10996</v>
      </c>
      <c r="T390" s="1324" t="s">
        <v>2588</v>
      </c>
      <c r="U390" s="1317" t="s">
        <v>1548</v>
      </c>
      <c r="V390" s="1317" t="s">
        <v>2594</v>
      </c>
      <c r="W390" s="1317" t="s">
        <v>50</v>
      </c>
      <c r="X390" s="1317" t="s">
        <v>37</v>
      </c>
      <c r="Y390" s="1317" t="s">
        <v>63</v>
      </c>
      <c r="Z390" s="1315" t="s">
        <v>11223</v>
      </c>
      <c r="AA390" s="1315" t="s">
        <v>55</v>
      </c>
      <c r="AB390" s="1317">
        <v>230</v>
      </c>
      <c r="AC390" s="1317" t="s">
        <v>40</v>
      </c>
      <c r="AD390" s="1317" t="s">
        <v>41</v>
      </c>
      <c r="AE390" s="1315" t="s">
        <v>11224</v>
      </c>
      <c r="AF390" s="1315" t="s">
        <v>51</v>
      </c>
      <c r="AG390" s="1315">
        <v>160</v>
      </c>
      <c r="AH390" s="1315">
        <v>686</v>
      </c>
      <c r="AI390" s="1315">
        <v>1970</v>
      </c>
      <c r="AJ390" s="1315" t="s">
        <v>11225</v>
      </c>
      <c r="AK390" s="1315">
        <v>375</v>
      </c>
      <c r="AL390" s="1315">
        <v>410</v>
      </c>
      <c r="AM390" s="1315" t="s">
        <v>11226</v>
      </c>
      <c r="AN390" s="1315" t="s">
        <v>99</v>
      </c>
      <c r="AO390" s="1315">
        <v>570</v>
      </c>
      <c r="AP390" s="1315">
        <v>90</v>
      </c>
      <c r="AQ390" s="1315" t="s">
        <v>11227</v>
      </c>
      <c r="AR390" s="1315" t="s">
        <v>99</v>
      </c>
      <c r="AS390" s="1315" t="s">
        <v>167</v>
      </c>
      <c r="AT390" s="1315" t="s">
        <v>105</v>
      </c>
      <c r="AU390" s="1315" t="s">
        <v>6665</v>
      </c>
      <c r="AV390" s="1315" t="s">
        <v>1281</v>
      </c>
      <c r="AW390" s="1315">
        <v>190</v>
      </c>
      <c r="AX390" s="1315">
        <v>24</v>
      </c>
      <c r="AY390" s="1315" t="s">
        <v>11228</v>
      </c>
      <c r="AZ390" s="1315" t="s">
        <v>1281</v>
      </c>
      <c r="BA390" s="1315">
        <v>175</v>
      </c>
      <c r="BB390" s="1315">
        <v>24</v>
      </c>
      <c r="BC390" s="1315" t="s">
        <v>88</v>
      </c>
      <c r="BD390" s="1315" t="s">
        <v>57</v>
      </c>
      <c r="BE390" s="1315" t="s">
        <v>57</v>
      </c>
      <c r="BF390" s="1315" t="s">
        <v>57</v>
      </c>
      <c r="BG390" s="1315" t="s">
        <v>57</v>
      </c>
      <c r="BH390" s="1315" t="s">
        <v>1215</v>
      </c>
      <c r="BI390" s="1315" t="s">
        <v>1216</v>
      </c>
      <c r="BJ390" s="1315" t="s">
        <v>164</v>
      </c>
      <c r="BK390" s="1315" t="s">
        <v>331</v>
      </c>
      <c r="BL390" s="1315"/>
      <c r="BM390" s="1315"/>
      <c r="BN390" s="1315">
        <v>17</v>
      </c>
      <c r="BO390" s="1315" t="s">
        <v>11373</v>
      </c>
      <c r="BP390" s="1315" t="s">
        <v>2717</v>
      </c>
      <c r="BQ390" s="1317" t="s">
        <v>11231</v>
      </c>
      <c r="BR390" s="1317" t="s">
        <v>95</v>
      </c>
      <c r="BS390" s="1317"/>
      <c r="BT390" s="1315" t="s">
        <v>11229</v>
      </c>
      <c r="BU390" s="1315" t="s">
        <v>11230</v>
      </c>
      <c r="BV390" s="1315" t="s">
        <v>1458</v>
      </c>
      <c r="BW390" s="1315">
        <v>1386</v>
      </c>
      <c r="BX390" s="1317"/>
      <c r="BY390" s="1317" t="s">
        <v>107</v>
      </c>
      <c r="BZ390" s="131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11447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279" t="s">
        <v>43</v>
      </c>
      <c r="D391" s="1279" t="s">
        <v>2011</v>
      </c>
      <c r="E391" s="1279" t="s">
        <v>953</v>
      </c>
      <c r="F391" s="1280" t="s">
        <v>1501</v>
      </c>
      <c r="G391" s="1279">
        <v>2026042495</v>
      </c>
      <c r="H391" s="1285" t="s">
        <v>680</v>
      </c>
      <c r="I391" s="1282">
        <v>1039038</v>
      </c>
      <c r="J391" s="1282" t="s">
        <v>10971</v>
      </c>
      <c r="K391" s="1282" t="s">
        <v>9054</v>
      </c>
      <c r="L391" s="1282">
        <v>4</v>
      </c>
      <c r="M391" s="1282" t="s">
        <v>32</v>
      </c>
      <c r="N391" s="1282" t="s">
        <v>33</v>
      </c>
      <c r="O391" s="1282" t="s">
        <v>57</v>
      </c>
      <c r="P391" s="1282" t="s">
        <v>48</v>
      </c>
      <c r="Q391" s="1282">
        <v>0</v>
      </c>
      <c r="R391" s="1282">
        <v>14</v>
      </c>
      <c r="S391" s="1288" t="s">
        <v>10996</v>
      </c>
      <c r="T391" s="1281" t="s">
        <v>10005</v>
      </c>
      <c r="U391" s="1279" t="s">
        <v>49</v>
      </c>
      <c r="V391" s="1279" t="s">
        <v>956</v>
      </c>
      <c r="W391" s="1279" t="s">
        <v>60</v>
      </c>
      <c r="X391" s="1279" t="s">
        <v>37</v>
      </c>
      <c r="Y391" s="1279" t="s">
        <v>61</v>
      </c>
      <c r="Z391" s="1282" t="s">
        <v>10251</v>
      </c>
      <c r="AA391" s="1282" t="s">
        <v>752</v>
      </c>
      <c r="AB391" s="1279">
        <v>266</v>
      </c>
      <c r="AC391" s="1279" t="s">
        <v>40</v>
      </c>
      <c r="AD391" s="1279" t="s">
        <v>41</v>
      </c>
      <c r="AE391" s="1282" t="s">
        <v>10974</v>
      </c>
      <c r="AF391" s="1283" t="s">
        <v>11037</v>
      </c>
      <c r="AG391" s="1282">
        <v>185</v>
      </c>
      <c r="AH391" s="1282">
        <v>854</v>
      </c>
      <c r="AI391" s="1282">
        <v>2250</v>
      </c>
      <c r="AJ391" s="1282" t="s">
        <v>1179</v>
      </c>
      <c r="AK391" s="1282" t="s">
        <v>713</v>
      </c>
      <c r="AL391" s="1282" t="s">
        <v>1180</v>
      </c>
      <c r="AM391" s="1282" t="s">
        <v>10975</v>
      </c>
      <c r="AN391" s="1282" t="s">
        <v>99</v>
      </c>
      <c r="AO391" s="1282">
        <v>670</v>
      </c>
      <c r="AP391" s="1282">
        <v>90</v>
      </c>
      <c r="AQ391" s="1282" t="s">
        <v>8087</v>
      </c>
      <c r="AR391" s="1282" t="s">
        <v>99</v>
      </c>
      <c r="AS391" s="1282" t="s">
        <v>1035</v>
      </c>
      <c r="AT391" s="1282" t="s">
        <v>105</v>
      </c>
      <c r="AU391" s="1282" t="s">
        <v>10208</v>
      </c>
      <c r="AV391" s="1282" t="s">
        <v>86</v>
      </c>
      <c r="AW391" s="1282">
        <v>230</v>
      </c>
      <c r="AX391" s="1282">
        <v>30</v>
      </c>
      <c r="AY391" s="1282" t="s">
        <v>1695</v>
      </c>
      <c r="AZ391" s="1282" t="s">
        <v>86</v>
      </c>
      <c r="BA391" s="1282">
        <v>220</v>
      </c>
      <c r="BB391" s="1282">
        <v>30</v>
      </c>
      <c r="BC391" s="1285" t="s">
        <v>122</v>
      </c>
      <c r="BD391" s="1282" t="s">
        <v>57</v>
      </c>
      <c r="BE391" s="1282" t="s">
        <v>57</v>
      </c>
      <c r="BF391" s="1282" t="s">
        <v>57</v>
      </c>
      <c r="BG391" s="1282" t="s">
        <v>57</v>
      </c>
      <c r="BH391" s="1282" t="s">
        <v>57</v>
      </c>
      <c r="BI391" s="1282" t="s">
        <v>57</v>
      </c>
      <c r="BJ391" s="1282" t="s">
        <v>164</v>
      </c>
      <c r="BK391" s="1282" t="s">
        <v>331</v>
      </c>
      <c r="BL391" s="1282"/>
      <c r="BM391" s="1282"/>
      <c r="BN391" s="1282">
        <v>18</v>
      </c>
      <c r="BO391" s="1284" t="s">
        <v>10997</v>
      </c>
      <c r="BP391" s="1282" t="s">
        <v>1286</v>
      </c>
      <c r="BQ391" s="1279" t="s">
        <v>57</v>
      </c>
      <c r="BR391" s="1279" t="s">
        <v>939</v>
      </c>
      <c r="BS391" s="1279"/>
      <c r="BT391" s="1282" t="s">
        <v>10976</v>
      </c>
      <c r="BU391" s="1282" t="s">
        <v>1574</v>
      </c>
      <c r="BV391" s="1282" t="s">
        <v>10282</v>
      </c>
      <c r="BW391" s="1282">
        <v>1466</v>
      </c>
      <c r="BX391" s="1285" t="s">
        <v>10998</v>
      </c>
      <c r="BY391" s="1279" t="s">
        <v>1136</v>
      </c>
      <c r="BZ391" s="1285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279" t="s">
        <v>43</v>
      </c>
      <c r="D392" s="1279" t="s">
        <v>2011</v>
      </c>
      <c r="E392" s="1279" t="s">
        <v>30</v>
      </c>
      <c r="F392" s="1280" t="s">
        <v>1501</v>
      </c>
      <c r="G392" s="1279">
        <v>2026042440</v>
      </c>
      <c r="H392" s="1285" t="s">
        <v>629</v>
      </c>
      <c r="I392" s="1282">
        <v>1039041</v>
      </c>
      <c r="J392" s="1282" t="s">
        <v>10960</v>
      </c>
      <c r="K392" s="1282" t="s">
        <v>9054</v>
      </c>
      <c r="L392" s="1282">
        <v>4</v>
      </c>
      <c r="M392" s="1282" t="s">
        <v>32</v>
      </c>
      <c r="N392" s="1282" t="s">
        <v>33</v>
      </c>
      <c r="O392" s="1282" t="s">
        <v>57</v>
      </c>
      <c r="P392" s="1282" t="s">
        <v>48</v>
      </c>
      <c r="Q392" s="1282">
        <v>0</v>
      </c>
      <c r="R392" s="1282">
        <v>12</v>
      </c>
      <c r="S392" s="1310" t="s">
        <v>10996</v>
      </c>
      <c r="T392" s="1281" t="s">
        <v>11004</v>
      </c>
      <c r="U392" s="1279" t="s">
        <v>49</v>
      </c>
      <c r="V392" s="1279" t="s">
        <v>956</v>
      </c>
      <c r="W392" s="1279" t="s">
        <v>60</v>
      </c>
      <c r="X392" s="1279" t="s">
        <v>37</v>
      </c>
      <c r="Y392" s="1279" t="s">
        <v>61</v>
      </c>
      <c r="Z392" s="1282" t="s">
        <v>10961</v>
      </c>
      <c r="AA392" s="1283" t="s">
        <v>42</v>
      </c>
      <c r="AB392" s="1279">
        <v>246</v>
      </c>
      <c r="AC392" s="1279" t="s">
        <v>40</v>
      </c>
      <c r="AD392" s="1279" t="s">
        <v>41</v>
      </c>
      <c r="AE392" s="1282" t="s">
        <v>10962</v>
      </c>
      <c r="AF392" s="1283" t="s">
        <v>11038</v>
      </c>
      <c r="AG392" s="1282">
        <v>135</v>
      </c>
      <c r="AH392" s="1282">
        <v>664</v>
      </c>
      <c r="AI392" s="1282">
        <v>2130</v>
      </c>
      <c r="AJ392" s="1282" t="s">
        <v>1121</v>
      </c>
      <c r="AK392" s="1282" t="s">
        <v>797</v>
      </c>
      <c r="AL392" s="1282" t="s">
        <v>1122</v>
      </c>
      <c r="AM392" s="1282" t="s">
        <v>10278</v>
      </c>
      <c r="AN392" s="1282" t="s">
        <v>99</v>
      </c>
      <c r="AO392" s="1282">
        <v>690</v>
      </c>
      <c r="AP392" s="1282">
        <v>90</v>
      </c>
      <c r="AQ392" s="1282" t="s">
        <v>57</v>
      </c>
      <c r="AR392" s="1282" t="s">
        <v>57</v>
      </c>
      <c r="AS392" s="1282" t="s">
        <v>57</v>
      </c>
      <c r="AT392" s="1282" t="s">
        <v>57</v>
      </c>
      <c r="AU392" s="1282" t="s">
        <v>10009</v>
      </c>
      <c r="AV392" s="1282" t="s">
        <v>621</v>
      </c>
      <c r="AW392" s="1282">
        <v>205</v>
      </c>
      <c r="AX392" s="1282">
        <v>30</v>
      </c>
      <c r="AY392" s="1282" t="s">
        <v>10010</v>
      </c>
      <c r="AZ392" s="1282" t="s">
        <v>621</v>
      </c>
      <c r="BA392" s="1282">
        <v>195</v>
      </c>
      <c r="BB392" s="1282">
        <v>30</v>
      </c>
      <c r="BC392" s="1285" t="s">
        <v>122</v>
      </c>
      <c r="BD392" s="1282" t="s">
        <v>57</v>
      </c>
      <c r="BE392" s="1282" t="s">
        <v>57</v>
      </c>
      <c r="BF392" s="1282" t="s">
        <v>57</v>
      </c>
      <c r="BG392" s="1282" t="s">
        <v>57</v>
      </c>
      <c r="BH392" s="1282" t="s">
        <v>57</v>
      </c>
      <c r="BI392" s="1282" t="s">
        <v>57</v>
      </c>
      <c r="BJ392" s="1282" t="s">
        <v>900</v>
      </c>
      <c r="BK392" s="1282" t="s">
        <v>57</v>
      </c>
      <c r="BL392" s="1282"/>
      <c r="BM392" s="1282"/>
      <c r="BN392" s="1282">
        <v>19</v>
      </c>
      <c r="BO392" s="1284" t="s">
        <v>11005</v>
      </c>
      <c r="BP392" s="1282" t="s">
        <v>187</v>
      </c>
      <c r="BQ392" s="1279" t="s">
        <v>3928</v>
      </c>
      <c r="BR392" s="1279" t="s">
        <v>95</v>
      </c>
      <c r="BS392" s="1279"/>
      <c r="BT392" s="1282" t="s">
        <v>3610</v>
      </c>
      <c r="BU392" s="1282" t="s">
        <v>180</v>
      </c>
      <c r="BV392" s="1282" t="s">
        <v>1628</v>
      </c>
      <c r="BW392" s="1282">
        <v>1542</v>
      </c>
      <c r="BX392" s="1285" t="s">
        <v>10998</v>
      </c>
      <c r="BY392" s="1279" t="s">
        <v>1136</v>
      </c>
      <c r="BZ392" s="1285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273" t="s">
        <v>43</v>
      </c>
      <c r="D393" s="1273" t="s">
        <v>5696</v>
      </c>
      <c r="E393" s="1273" t="s">
        <v>1498</v>
      </c>
      <c r="F393" s="1273" t="s">
        <v>45</v>
      </c>
      <c r="G393" s="1273">
        <v>2026043342</v>
      </c>
      <c r="H393" s="1276" t="s">
        <v>629</v>
      </c>
      <c r="I393" s="1275">
        <v>1039063</v>
      </c>
      <c r="J393" s="1275" t="s">
        <v>10919</v>
      </c>
      <c r="K393" s="1275" t="s">
        <v>9189</v>
      </c>
      <c r="L393" s="1275">
        <v>4</v>
      </c>
      <c r="M393" s="1275" t="s">
        <v>32</v>
      </c>
      <c r="N393" s="1275" t="s">
        <v>33</v>
      </c>
      <c r="O393" s="1275" t="s">
        <v>57</v>
      </c>
      <c r="P393" s="1275" t="s">
        <v>48</v>
      </c>
      <c r="Q393" s="1275">
        <v>0</v>
      </c>
      <c r="R393" s="1275">
        <v>10</v>
      </c>
      <c r="S393" s="1292" t="s">
        <v>11000</v>
      </c>
      <c r="T393" s="1277" t="s">
        <v>11021</v>
      </c>
      <c r="U393" s="1273" t="s">
        <v>49</v>
      </c>
      <c r="V393" s="1273" t="s">
        <v>3564</v>
      </c>
      <c r="W393" s="1273" t="s">
        <v>60</v>
      </c>
      <c r="X393" s="1273" t="s">
        <v>37</v>
      </c>
      <c r="Y393" s="1273" t="s">
        <v>61</v>
      </c>
      <c r="Z393" s="1275" t="s">
        <v>10923</v>
      </c>
      <c r="AA393" s="1278" t="s">
        <v>42</v>
      </c>
      <c r="AB393" s="1273">
        <v>288</v>
      </c>
      <c r="AC393" s="1273" t="s">
        <v>40</v>
      </c>
      <c r="AD393" s="1273" t="s">
        <v>41</v>
      </c>
      <c r="AE393" s="1275" t="s">
        <v>10924</v>
      </c>
      <c r="AF393" s="1275" t="s">
        <v>51</v>
      </c>
      <c r="AG393" s="1275">
        <v>110</v>
      </c>
      <c r="AH393" s="1275">
        <v>602</v>
      </c>
      <c r="AI393" s="1275">
        <v>1965</v>
      </c>
      <c r="AJ393" s="1275" t="s">
        <v>10925</v>
      </c>
      <c r="AK393" s="1275" t="s">
        <v>117</v>
      </c>
      <c r="AL393" s="1275" t="s">
        <v>841</v>
      </c>
      <c r="AM393" s="1275" t="s">
        <v>2332</v>
      </c>
      <c r="AN393" s="1275" t="s">
        <v>92</v>
      </c>
      <c r="AO393" s="1275">
        <v>520</v>
      </c>
      <c r="AP393" s="1275">
        <v>90</v>
      </c>
      <c r="AQ393" s="1275" t="s">
        <v>10926</v>
      </c>
      <c r="AR393" s="1275" t="s">
        <v>92</v>
      </c>
      <c r="AS393" s="1275" t="s">
        <v>167</v>
      </c>
      <c r="AT393" s="1275" t="s">
        <v>105</v>
      </c>
      <c r="AU393" s="1275" t="s">
        <v>10927</v>
      </c>
      <c r="AV393" s="1275" t="s">
        <v>86</v>
      </c>
      <c r="AW393" s="1275">
        <v>255</v>
      </c>
      <c r="AX393" s="1275">
        <v>27</v>
      </c>
      <c r="AY393" s="1275" t="s">
        <v>10928</v>
      </c>
      <c r="AZ393" s="1275" t="s">
        <v>86</v>
      </c>
      <c r="BA393" s="1275">
        <v>245</v>
      </c>
      <c r="BB393" s="1275">
        <v>27</v>
      </c>
      <c r="BC393" s="1275" t="s">
        <v>682</v>
      </c>
      <c r="BD393" s="1275" t="s">
        <v>57</v>
      </c>
      <c r="BE393" s="1275" t="s">
        <v>57</v>
      </c>
      <c r="BF393" s="1275" t="s">
        <v>57</v>
      </c>
      <c r="BG393" s="1275" t="s">
        <v>57</v>
      </c>
      <c r="BH393" s="1275" t="s">
        <v>57</v>
      </c>
      <c r="BI393" s="1275" t="s">
        <v>57</v>
      </c>
      <c r="BJ393" s="1275" t="s">
        <v>603</v>
      </c>
      <c r="BK393" s="1275" t="s">
        <v>57</v>
      </c>
      <c r="BL393" s="1275"/>
      <c r="BM393" s="1275"/>
      <c r="BN393" s="1275">
        <v>19</v>
      </c>
      <c r="BO393" s="1278" t="s">
        <v>11006</v>
      </c>
      <c r="BP393" s="1275" t="s">
        <v>2779</v>
      </c>
      <c r="BQ393" s="1273" t="s">
        <v>3501</v>
      </c>
      <c r="BR393" s="1273" t="s">
        <v>1721</v>
      </c>
      <c r="BS393" s="1273"/>
      <c r="BT393" s="1275" t="s">
        <v>2777</v>
      </c>
      <c r="BU393" s="1275" t="s">
        <v>2081</v>
      </c>
      <c r="BV393" s="1275" t="s">
        <v>802</v>
      </c>
      <c r="BW393" s="1275">
        <v>1546</v>
      </c>
      <c r="BX393" s="1273"/>
      <c r="BY393" s="1273" t="s">
        <v>1136</v>
      </c>
      <c r="BZ393" s="127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11043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273" t="s">
        <v>43</v>
      </c>
      <c r="D394" s="1273" t="s">
        <v>10265</v>
      </c>
      <c r="E394" s="1273" t="s">
        <v>1498</v>
      </c>
      <c r="F394" s="1273" t="s">
        <v>45</v>
      </c>
      <c r="G394" s="1273">
        <v>2026050366</v>
      </c>
      <c r="H394" s="1276" t="s">
        <v>680</v>
      </c>
      <c r="I394" s="1275">
        <v>1039066</v>
      </c>
      <c r="J394" s="1275" t="s">
        <v>5507</v>
      </c>
      <c r="K394" s="1275" t="s">
        <v>9189</v>
      </c>
      <c r="L394" s="1275">
        <v>4</v>
      </c>
      <c r="M394" s="1275" t="s">
        <v>32</v>
      </c>
      <c r="N394" s="1275" t="s">
        <v>33</v>
      </c>
      <c r="O394" s="1275" t="s">
        <v>57</v>
      </c>
      <c r="P394" s="1275" t="s">
        <v>48</v>
      </c>
      <c r="Q394" s="1275">
        <v>0</v>
      </c>
      <c r="R394" s="1275">
        <v>10</v>
      </c>
      <c r="S394" s="504" t="s">
        <v>11003</v>
      </c>
      <c r="T394" s="1277" t="s">
        <v>2844</v>
      </c>
      <c r="U394" s="1273" t="s">
        <v>49</v>
      </c>
      <c r="V394" s="1273" t="s">
        <v>3564</v>
      </c>
      <c r="W394" s="1273" t="s">
        <v>60</v>
      </c>
      <c r="X394" s="1273" t="s">
        <v>37</v>
      </c>
      <c r="Y394" s="1273" t="s">
        <v>61</v>
      </c>
      <c r="Z394" s="1275" t="s">
        <v>10907</v>
      </c>
      <c r="AA394" s="1278" t="s">
        <v>42</v>
      </c>
      <c r="AB394" s="1273">
        <v>260</v>
      </c>
      <c r="AC394" s="1273" t="s">
        <v>40</v>
      </c>
      <c r="AD394" s="1273" t="s">
        <v>41</v>
      </c>
      <c r="AE394" s="1275" t="s">
        <v>11001</v>
      </c>
      <c r="AF394" s="1278" t="s">
        <v>42</v>
      </c>
      <c r="AG394" s="1275">
        <v>125</v>
      </c>
      <c r="AH394" s="1275">
        <v>620</v>
      </c>
      <c r="AI394" s="1275">
        <v>2050</v>
      </c>
      <c r="AJ394" s="1275" t="s">
        <v>1824</v>
      </c>
      <c r="AK394" s="1275" t="s">
        <v>661</v>
      </c>
      <c r="AL394" s="1275" t="s">
        <v>1825</v>
      </c>
      <c r="AM394" s="1275" t="s">
        <v>4277</v>
      </c>
      <c r="AN394" s="1275" t="s">
        <v>92</v>
      </c>
      <c r="AO394" s="1275">
        <v>510</v>
      </c>
      <c r="AP394" s="1275">
        <v>90</v>
      </c>
      <c r="AQ394" s="1275" t="s">
        <v>10909</v>
      </c>
      <c r="AR394" s="1275" t="s">
        <v>92</v>
      </c>
      <c r="AS394" s="1275" t="s">
        <v>797</v>
      </c>
      <c r="AT394" s="1275" t="s">
        <v>105</v>
      </c>
      <c r="AU394" s="1275" t="s">
        <v>1653</v>
      </c>
      <c r="AV394" s="1275" t="s">
        <v>86</v>
      </c>
      <c r="AW394" s="1275">
        <v>220</v>
      </c>
      <c r="AX394" s="1275">
        <v>27</v>
      </c>
      <c r="AY394" s="1275" t="s">
        <v>1654</v>
      </c>
      <c r="AZ394" s="1275" t="s">
        <v>86</v>
      </c>
      <c r="BA394" s="1275">
        <v>210</v>
      </c>
      <c r="BB394" s="1275">
        <v>27</v>
      </c>
      <c r="BC394" s="1275" t="s">
        <v>88</v>
      </c>
      <c r="BD394" s="1275" t="s">
        <v>57</v>
      </c>
      <c r="BE394" s="1275" t="s">
        <v>57</v>
      </c>
      <c r="BF394" s="1275" t="s">
        <v>57</v>
      </c>
      <c r="BG394" s="1275" t="s">
        <v>57</v>
      </c>
      <c r="BH394" s="1275" t="s">
        <v>57</v>
      </c>
      <c r="BI394" s="1275" t="s">
        <v>57</v>
      </c>
      <c r="BJ394" s="1275" t="s">
        <v>603</v>
      </c>
      <c r="BK394" s="1275" t="s">
        <v>57</v>
      </c>
      <c r="BL394" s="1275"/>
      <c r="BM394" s="1275"/>
      <c r="BN394" s="1275">
        <v>19</v>
      </c>
      <c r="BO394" s="1278" t="s">
        <v>11002</v>
      </c>
      <c r="BP394" s="1275" t="s">
        <v>3205</v>
      </c>
      <c r="BQ394" s="1273" t="s">
        <v>2803</v>
      </c>
      <c r="BR394" s="1273" t="s">
        <v>95</v>
      </c>
      <c r="BS394" s="1273"/>
      <c r="BT394" s="1275" t="s">
        <v>10910</v>
      </c>
      <c r="BU394" s="1275" t="s">
        <v>2081</v>
      </c>
      <c r="BV394" s="1275" t="s">
        <v>765</v>
      </c>
      <c r="BW394" s="1275">
        <v>1546</v>
      </c>
      <c r="BX394" s="1273"/>
      <c r="BY394" s="1273" t="s">
        <v>1136</v>
      </c>
      <c r="BZ394" s="127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11043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279" t="s">
        <v>43</v>
      </c>
      <c r="D395" s="1279" t="s">
        <v>11007</v>
      </c>
      <c r="E395" s="1279" t="s">
        <v>953</v>
      </c>
      <c r="F395" s="1280" t="s">
        <v>1501</v>
      </c>
      <c r="G395" s="1279">
        <v>2026042842</v>
      </c>
      <c r="H395" s="1285" t="s">
        <v>680</v>
      </c>
      <c r="I395" s="1282">
        <v>1039048</v>
      </c>
      <c r="J395" s="1282" t="s">
        <v>10512</v>
      </c>
      <c r="K395" s="1282" t="s">
        <v>9054</v>
      </c>
      <c r="L395" s="1282">
        <v>4</v>
      </c>
      <c r="M395" s="1282" t="s">
        <v>32</v>
      </c>
      <c r="N395" s="1282" t="s">
        <v>33</v>
      </c>
      <c r="O395" s="1282" t="s">
        <v>57</v>
      </c>
      <c r="P395" s="1282" t="s">
        <v>48</v>
      </c>
      <c r="Q395" s="1282">
        <v>0</v>
      </c>
      <c r="R395" s="1282">
        <v>12</v>
      </c>
      <c r="S395" s="1294" t="s">
        <v>11003</v>
      </c>
      <c r="T395" s="1281" t="s">
        <v>1702</v>
      </c>
      <c r="U395" s="1279" t="s">
        <v>49</v>
      </c>
      <c r="V395" s="1279" t="s">
        <v>956</v>
      </c>
      <c r="W395" s="1279" t="s">
        <v>60</v>
      </c>
      <c r="X395" s="1279" t="s">
        <v>37</v>
      </c>
      <c r="Y395" s="1279" t="s">
        <v>61</v>
      </c>
      <c r="Z395" s="1282" t="s">
        <v>10978</v>
      </c>
      <c r="AA395" s="1282" t="s">
        <v>752</v>
      </c>
      <c r="AB395" s="1279">
        <v>284</v>
      </c>
      <c r="AC395" s="1279" t="s">
        <v>40</v>
      </c>
      <c r="AD395" s="1279" t="s">
        <v>41</v>
      </c>
      <c r="AE395" s="1282" t="s">
        <v>10514</v>
      </c>
      <c r="AF395" s="1282" t="s">
        <v>51</v>
      </c>
      <c r="AG395" s="1282">
        <v>125</v>
      </c>
      <c r="AH395" s="1282">
        <v>650</v>
      </c>
      <c r="AI395" s="1282">
        <v>2170</v>
      </c>
      <c r="AJ395" s="1282" t="s">
        <v>758</v>
      </c>
      <c r="AK395" s="1282" t="s">
        <v>167</v>
      </c>
      <c r="AL395" s="1282" t="s">
        <v>166</v>
      </c>
      <c r="AM395" s="1282" t="s">
        <v>10979</v>
      </c>
      <c r="AN395" s="1282" t="s">
        <v>99</v>
      </c>
      <c r="AO395" s="1282">
        <v>670</v>
      </c>
      <c r="AP395" s="1282">
        <v>90</v>
      </c>
      <c r="AQ395" s="1282" t="s">
        <v>57</v>
      </c>
      <c r="AR395" s="1282" t="s">
        <v>57</v>
      </c>
      <c r="AS395" s="1282" t="s">
        <v>57</v>
      </c>
      <c r="AT395" s="1282" t="s">
        <v>57</v>
      </c>
      <c r="AU395" s="1282" t="s">
        <v>10516</v>
      </c>
      <c r="AV395" s="1282" t="s">
        <v>621</v>
      </c>
      <c r="AW395" s="1282">
        <v>245</v>
      </c>
      <c r="AX395" s="1282">
        <v>30</v>
      </c>
      <c r="AY395" s="1282" t="s">
        <v>10517</v>
      </c>
      <c r="AZ395" s="1282" t="s">
        <v>621</v>
      </c>
      <c r="BA395" s="1282">
        <v>235</v>
      </c>
      <c r="BB395" s="1282">
        <v>30</v>
      </c>
      <c r="BC395" s="1285" t="s">
        <v>122</v>
      </c>
      <c r="BD395" s="1282" t="s">
        <v>123</v>
      </c>
      <c r="BE395" s="1282" t="s">
        <v>57</v>
      </c>
      <c r="BF395" s="1282" t="s">
        <v>57</v>
      </c>
      <c r="BG395" s="1282" t="s">
        <v>57</v>
      </c>
      <c r="BH395" s="1282" t="s">
        <v>57</v>
      </c>
      <c r="BI395" s="1282" t="s">
        <v>57</v>
      </c>
      <c r="BJ395" s="1282" t="s">
        <v>900</v>
      </c>
      <c r="BK395" s="1282" t="s">
        <v>57</v>
      </c>
      <c r="BL395" s="1282"/>
      <c r="BM395" s="1282"/>
      <c r="BN395" s="1282">
        <v>20</v>
      </c>
      <c r="BO395" s="1283" t="s">
        <v>11008</v>
      </c>
      <c r="BP395" s="1282" t="s">
        <v>187</v>
      </c>
      <c r="BQ395" s="1279" t="s">
        <v>3325</v>
      </c>
      <c r="BR395" s="1279" t="s">
        <v>939</v>
      </c>
      <c r="BS395" s="1279"/>
      <c r="BT395" s="1282" t="s">
        <v>10221</v>
      </c>
      <c r="BU395" s="1282" t="s">
        <v>2444</v>
      </c>
      <c r="BV395" s="1282" t="s">
        <v>1830</v>
      </c>
      <c r="BW395" s="1282">
        <v>1622</v>
      </c>
      <c r="BX395" s="1285" t="s">
        <v>11009</v>
      </c>
      <c r="BY395" s="1279" t="s">
        <v>1136</v>
      </c>
      <c r="BZ395" s="1285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11043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5">
        <v>22</v>
      </c>
      <c r="C396" s="1455" t="s">
        <v>43</v>
      </c>
      <c r="D396" s="1455" t="s">
        <v>931</v>
      </c>
      <c r="E396" s="1489" t="s">
        <v>30</v>
      </c>
      <c r="F396" s="1455" t="s">
        <v>45</v>
      </c>
      <c r="G396" s="1455">
        <v>2026051672</v>
      </c>
      <c r="H396" s="1480" t="s">
        <v>680</v>
      </c>
      <c r="I396" s="1479">
        <v>1031424</v>
      </c>
      <c r="J396" s="1479" t="s">
        <v>5083</v>
      </c>
      <c r="K396" s="1479" t="s">
        <v>2435</v>
      </c>
      <c r="L396" s="1479">
        <v>4</v>
      </c>
      <c r="M396" s="1479" t="s">
        <v>32</v>
      </c>
      <c r="N396" s="1479" t="s">
        <v>33</v>
      </c>
      <c r="O396" s="1479" t="s">
        <v>57</v>
      </c>
      <c r="P396" s="1479" t="s">
        <v>48</v>
      </c>
      <c r="Q396" s="1315">
        <v>32</v>
      </c>
      <c r="R396" s="1315">
        <v>14</v>
      </c>
      <c r="S396" s="1487" t="s">
        <v>11372</v>
      </c>
      <c r="T396" s="1488" t="s">
        <v>967</v>
      </c>
      <c r="U396" s="1455" t="s">
        <v>49</v>
      </c>
      <c r="V396" s="1455" t="s">
        <v>3564</v>
      </c>
      <c r="W396" s="1455" t="s">
        <v>60</v>
      </c>
      <c r="X396" s="1455" t="s">
        <v>37</v>
      </c>
      <c r="Y396" s="1455" t="s">
        <v>61</v>
      </c>
      <c r="Z396" s="1479" t="s">
        <v>5087</v>
      </c>
      <c r="AA396" s="1479" t="s">
        <v>752</v>
      </c>
      <c r="AB396" s="1317">
        <v>250</v>
      </c>
      <c r="AC396" s="1317" t="s">
        <v>40</v>
      </c>
      <c r="AD396" s="1317" t="s">
        <v>41</v>
      </c>
      <c r="AE396" s="1315" t="s">
        <v>11374</v>
      </c>
      <c r="AF396" s="1315" t="s">
        <v>2022</v>
      </c>
      <c r="AG396" s="1315">
        <v>190</v>
      </c>
      <c r="AH396" s="1315">
        <v>804</v>
      </c>
      <c r="AI396" s="1315">
        <v>2180</v>
      </c>
      <c r="AJ396" s="1315" t="s">
        <v>5090</v>
      </c>
      <c r="AK396" s="1315">
        <v>490</v>
      </c>
      <c r="AL396" s="1315">
        <v>455</v>
      </c>
      <c r="AM396" s="1315" t="s">
        <v>5091</v>
      </c>
      <c r="AN396" s="1315" t="s">
        <v>92</v>
      </c>
      <c r="AO396" s="1315">
        <v>620</v>
      </c>
      <c r="AP396" s="1315">
        <v>90</v>
      </c>
      <c r="AQ396" s="1315" t="s">
        <v>4277</v>
      </c>
      <c r="AR396" s="1315" t="s">
        <v>92</v>
      </c>
      <c r="AS396" s="1315" t="s">
        <v>901</v>
      </c>
      <c r="AT396" s="1315" t="s">
        <v>105</v>
      </c>
      <c r="AU396" s="1315" t="s">
        <v>5093</v>
      </c>
      <c r="AV396" s="1315" t="s">
        <v>1153</v>
      </c>
      <c r="AW396" s="1315">
        <v>210</v>
      </c>
      <c r="AX396" s="1315">
        <v>27</v>
      </c>
      <c r="AY396" s="1315" t="s">
        <v>5094</v>
      </c>
      <c r="AZ396" s="1315" t="s">
        <v>1153</v>
      </c>
      <c r="BA396" s="1315">
        <v>200</v>
      </c>
      <c r="BB396" s="1315">
        <v>27</v>
      </c>
      <c r="BC396" s="1315" t="s">
        <v>88</v>
      </c>
      <c r="BD396" s="1315" t="s">
        <v>57</v>
      </c>
      <c r="BE396" s="1315" t="s">
        <v>57</v>
      </c>
      <c r="BF396" s="1315" t="s">
        <v>57</v>
      </c>
      <c r="BG396" s="1315" t="s">
        <v>57</v>
      </c>
      <c r="BH396" s="1315" t="s">
        <v>57</v>
      </c>
      <c r="BI396" s="1315" t="s">
        <v>57</v>
      </c>
      <c r="BJ396" s="1315" t="s">
        <v>164</v>
      </c>
      <c r="BK396" s="1315" t="s">
        <v>57</v>
      </c>
      <c r="BL396" s="1315"/>
      <c r="BM396" s="1315"/>
      <c r="BN396" s="1315">
        <v>18</v>
      </c>
      <c r="BO396" s="1479" t="s">
        <v>5319</v>
      </c>
      <c r="BP396" s="1479" t="s">
        <v>721</v>
      </c>
      <c r="BQ396" s="1455" t="s">
        <v>2398</v>
      </c>
      <c r="BR396" s="1455" t="s">
        <v>95</v>
      </c>
      <c r="BS396" s="1455"/>
      <c r="BT396" s="1479" t="s">
        <v>5218</v>
      </c>
      <c r="BU396" s="1479" t="s">
        <v>1574</v>
      </c>
      <c r="BV396" s="1479" t="s">
        <v>2634</v>
      </c>
      <c r="BW396" s="1479">
        <v>1466</v>
      </c>
      <c r="BX396" s="1455" t="s">
        <v>11375</v>
      </c>
      <c r="BY396" s="1317" t="s">
        <v>107</v>
      </c>
      <c r="BZ396" s="1480" t="s">
        <v>950</v>
      </c>
      <c r="CA396" s="26" t="str">
        <f t="shared" ref="CA396:CA417" si="58">A396&amp;"&amp;"&amp;G396</f>
        <v>22&amp;2026051672</v>
      </c>
      <c r="CB396" s="29" t="str">
        <f t="shared" ref="CB396:CB417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3"/>
      <c r="C397" s="1453"/>
      <c r="D397" s="1453"/>
      <c r="E397" s="1453"/>
      <c r="F397" s="1453"/>
      <c r="G397" s="1453"/>
      <c r="H397" s="1453"/>
      <c r="I397" s="1453"/>
      <c r="J397" s="1453"/>
      <c r="K397" s="1453"/>
      <c r="L397" s="1453"/>
      <c r="M397" s="1453"/>
      <c r="N397" s="1453"/>
      <c r="O397" s="1453"/>
      <c r="P397" s="1453"/>
      <c r="Q397" s="1315">
        <v>33</v>
      </c>
      <c r="R397" s="1315">
        <v>14</v>
      </c>
      <c r="S397" s="1453"/>
      <c r="T397" s="1453"/>
      <c r="U397" s="1453"/>
      <c r="V397" s="1453"/>
      <c r="W397" s="1453"/>
      <c r="X397" s="1453"/>
      <c r="Y397" s="1453"/>
      <c r="Z397" s="1461"/>
      <c r="AA397" s="1453"/>
      <c r="AB397" s="1317">
        <v>250</v>
      </c>
      <c r="AC397" s="1317" t="s">
        <v>40</v>
      </c>
      <c r="AD397" s="1317" t="s">
        <v>41</v>
      </c>
      <c r="AE397" s="1315" t="s">
        <v>11376</v>
      </c>
      <c r="AF397" s="1321" t="s">
        <v>42</v>
      </c>
      <c r="AG397" s="1315">
        <v>200</v>
      </c>
      <c r="AH397" s="1315">
        <v>804</v>
      </c>
      <c r="AI397" s="1315">
        <v>2180</v>
      </c>
      <c r="AJ397" s="1315" t="s">
        <v>5090</v>
      </c>
      <c r="AK397" s="1315">
        <v>490</v>
      </c>
      <c r="AL397" s="1315">
        <v>455</v>
      </c>
      <c r="AM397" s="1315" t="s">
        <v>5091</v>
      </c>
      <c r="AN397" s="1315" t="s">
        <v>92</v>
      </c>
      <c r="AO397" s="1315">
        <v>620</v>
      </c>
      <c r="AP397" s="1315">
        <v>90</v>
      </c>
      <c r="AQ397" s="1315" t="s">
        <v>4277</v>
      </c>
      <c r="AR397" s="1315" t="s">
        <v>92</v>
      </c>
      <c r="AS397" s="1315" t="s">
        <v>901</v>
      </c>
      <c r="AT397" s="1315" t="s">
        <v>105</v>
      </c>
      <c r="AU397" s="1315" t="s">
        <v>5093</v>
      </c>
      <c r="AV397" s="1315" t="s">
        <v>1153</v>
      </c>
      <c r="AW397" s="1315">
        <v>210</v>
      </c>
      <c r="AX397" s="1315">
        <v>27</v>
      </c>
      <c r="AY397" s="1315" t="s">
        <v>5094</v>
      </c>
      <c r="AZ397" s="1315" t="s">
        <v>1153</v>
      </c>
      <c r="BA397" s="1315">
        <v>200</v>
      </c>
      <c r="BB397" s="1315">
        <v>27</v>
      </c>
      <c r="BC397" s="1315" t="s">
        <v>88</v>
      </c>
      <c r="BD397" s="1315" t="s">
        <v>57</v>
      </c>
      <c r="BE397" s="1315" t="s">
        <v>57</v>
      </c>
      <c r="BF397" s="1315" t="s">
        <v>57</v>
      </c>
      <c r="BG397" s="1315" t="s">
        <v>57</v>
      </c>
      <c r="BH397" s="1315" t="s">
        <v>57</v>
      </c>
      <c r="BI397" s="1315" t="s">
        <v>57</v>
      </c>
      <c r="BJ397" s="1315" t="s">
        <v>164</v>
      </c>
      <c r="BK397" s="1315" t="s">
        <v>57</v>
      </c>
      <c r="BL397" s="1315"/>
      <c r="BM397" s="1315"/>
      <c r="BN397" s="1315">
        <v>18</v>
      </c>
      <c r="BO397" s="1453"/>
      <c r="BP397" s="1453"/>
      <c r="BQ397" s="1453"/>
      <c r="BR397" s="1453"/>
      <c r="BS397" s="1453"/>
      <c r="BT397" s="1453"/>
      <c r="BU397" s="1453"/>
      <c r="BV397" s="1453"/>
      <c r="BW397" s="1453"/>
      <c r="BX397" s="1453"/>
      <c r="BY397" s="1317" t="s">
        <v>107</v>
      </c>
      <c r="BZ397" s="1453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54"/>
      <c r="C398" s="1454"/>
      <c r="D398" s="1454"/>
      <c r="E398" s="1454"/>
      <c r="F398" s="1454"/>
      <c r="G398" s="1454"/>
      <c r="H398" s="1454"/>
      <c r="I398" s="1454"/>
      <c r="J398" s="1454"/>
      <c r="K398" s="1454"/>
      <c r="L398" s="1454"/>
      <c r="M398" s="1454"/>
      <c r="N398" s="1454"/>
      <c r="O398" s="1454"/>
      <c r="P398" s="1454"/>
      <c r="Q398" s="1315">
        <v>34</v>
      </c>
      <c r="R398" s="1315">
        <v>14</v>
      </c>
      <c r="S398" s="1454"/>
      <c r="T398" s="1454"/>
      <c r="U398" s="1454"/>
      <c r="V398" s="1459"/>
      <c r="W398" s="1459"/>
      <c r="X398" s="1459"/>
      <c r="Y398" s="1459"/>
      <c r="Z398" s="1462"/>
      <c r="AA398" s="1459"/>
      <c r="AB398" s="1317">
        <v>250</v>
      </c>
      <c r="AC398" s="1317" t="s">
        <v>40</v>
      </c>
      <c r="AD398" s="1317" t="s">
        <v>41</v>
      </c>
      <c r="AE398" s="1315" t="s">
        <v>11377</v>
      </c>
      <c r="AF398" s="1321" t="s">
        <v>42</v>
      </c>
      <c r="AG398" s="1315">
        <v>180</v>
      </c>
      <c r="AH398" s="1315">
        <v>804</v>
      </c>
      <c r="AI398" s="1315">
        <v>2180</v>
      </c>
      <c r="AJ398" s="1315" t="s">
        <v>5090</v>
      </c>
      <c r="AK398" s="1315">
        <v>490</v>
      </c>
      <c r="AL398" s="1315">
        <v>455</v>
      </c>
      <c r="AM398" s="1315" t="s">
        <v>5091</v>
      </c>
      <c r="AN398" s="1315" t="s">
        <v>92</v>
      </c>
      <c r="AO398" s="1315">
        <v>620</v>
      </c>
      <c r="AP398" s="1315">
        <v>90</v>
      </c>
      <c r="AQ398" s="1315" t="s">
        <v>4277</v>
      </c>
      <c r="AR398" s="1315" t="s">
        <v>92</v>
      </c>
      <c r="AS398" s="1315" t="s">
        <v>901</v>
      </c>
      <c r="AT398" s="1315" t="s">
        <v>105</v>
      </c>
      <c r="AU398" s="1315" t="s">
        <v>5093</v>
      </c>
      <c r="AV398" s="1315" t="s">
        <v>1153</v>
      </c>
      <c r="AW398" s="1315">
        <v>210</v>
      </c>
      <c r="AX398" s="1315">
        <v>27</v>
      </c>
      <c r="AY398" s="1315" t="s">
        <v>5094</v>
      </c>
      <c r="AZ398" s="1315" t="s">
        <v>1153</v>
      </c>
      <c r="BA398" s="1315">
        <v>200</v>
      </c>
      <c r="BB398" s="1315">
        <v>27</v>
      </c>
      <c r="BC398" s="1315" t="s">
        <v>88</v>
      </c>
      <c r="BD398" s="1315" t="s">
        <v>57</v>
      </c>
      <c r="BE398" s="1315" t="s">
        <v>57</v>
      </c>
      <c r="BF398" s="1315" t="s">
        <v>57</v>
      </c>
      <c r="BG398" s="1315" t="s">
        <v>57</v>
      </c>
      <c r="BH398" s="1315" t="s">
        <v>57</v>
      </c>
      <c r="BI398" s="1315" t="s">
        <v>57</v>
      </c>
      <c r="BJ398" s="1315" t="s">
        <v>164</v>
      </c>
      <c r="BK398" s="1315" t="s">
        <v>57</v>
      </c>
      <c r="BL398" s="1315"/>
      <c r="BM398" s="1315"/>
      <c r="BN398" s="1315">
        <v>18</v>
      </c>
      <c r="BO398" s="1454"/>
      <c r="BP398" s="1454"/>
      <c r="BQ398" s="1454"/>
      <c r="BR398" s="1454"/>
      <c r="BS398" s="1454"/>
      <c r="BT398" s="1454"/>
      <c r="BU398" s="1454"/>
      <c r="BV398" s="1454"/>
      <c r="BW398" s="1454"/>
      <c r="BX398" s="1454"/>
      <c r="BY398" s="1317" t="s">
        <v>107</v>
      </c>
      <c r="BZ398" s="1454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5">
        <v>22</v>
      </c>
      <c r="C399" s="1455" t="s">
        <v>43</v>
      </c>
      <c r="D399" s="1455" t="s">
        <v>2011</v>
      </c>
      <c r="E399" s="1455" t="s">
        <v>1498</v>
      </c>
      <c r="F399" s="1455" t="s">
        <v>45</v>
      </c>
      <c r="G399" s="1455">
        <v>2026043309</v>
      </c>
      <c r="H399" s="1480" t="s">
        <v>680</v>
      </c>
      <c r="I399" s="1479">
        <v>1039058</v>
      </c>
      <c r="J399" s="1479" t="s">
        <v>11378</v>
      </c>
      <c r="K399" s="1479" t="s">
        <v>9054</v>
      </c>
      <c r="L399" s="1479">
        <v>4</v>
      </c>
      <c r="M399" s="1479" t="s">
        <v>32</v>
      </c>
      <c r="N399" s="1479" t="s">
        <v>33</v>
      </c>
      <c r="O399" s="1479" t="s">
        <v>57</v>
      </c>
      <c r="P399" s="1479" t="s">
        <v>48</v>
      </c>
      <c r="Q399" s="1315">
        <v>0</v>
      </c>
      <c r="R399" s="1315">
        <v>14</v>
      </c>
      <c r="S399" s="1487" t="s">
        <v>11372</v>
      </c>
      <c r="T399" s="1488" t="s">
        <v>934</v>
      </c>
      <c r="U399" s="1455" t="s">
        <v>49</v>
      </c>
      <c r="V399" s="1317" t="s">
        <v>956</v>
      </c>
      <c r="W399" s="1317" t="s">
        <v>60</v>
      </c>
      <c r="X399" s="1317" t="s">
        <v>37</v>
      </c>
      <c r="Y399" s="1317" t="s">
        <v>61</v>
      </c>
      <c r="Z399" s="1315" t="s">
        <v>11379</v>
      </c>
      <c r="AA399" s="1321" t="s">
        <v>42</v>
      </c>
      <c r="AB399" s="1317">
        <v>278</v>
      </c>
      <c r="AC399" s="1317" t="s">
        <v>40</v>
      </c>
      <c r="AD399" s="1317" t="s">
        <v>41</v>
      </c>
      <c r="AE399" s="1315" t="s">
        <v>11380</v>
      </c>
      <c r="AF399" s="1321" t="s">
        <v>42</v>
      </c>
      <c r="AG399" s="1315">
        <v>125</v>
      </c>
      <c r="AH399" s="1315">
        <v>674</v>
      </c>
      <c r="AI399" s="1315">
        <v>2280</v>
      </c>
      <c r="AJ399" s="1315" t="s">
        <v>1063</v>
      </c>
      <c r="AK399" s="1315">
        <v>470</v>
      </c>
      <c r="AL399" s="1315">
        <v>435</v>
      </c>
      <c r="AM399" s="1315" t="s">
        <v>11381</v>
      </c>
      <c r="AN399" s="1315" t="s">
        <v>78</v>
      </c>
      <c r="AO399" s="1315">
        <v>590</v>
      </c>
      <c r="AP399" s="1315">
        <v>90</v>
      </c>
      <c r="AQ399" s="1315" t="s">
        <v>11382</v>
      </c>
      <c r="AR399" s="1315" t="s">
        <v>78</v>
      </c>
      <c r="AS399" s="1315" t="s">
        <v>708</v>
      </c>
      <c r="AT399" s="1315" t="s">
        <v>105</v>
      </c>
      <c r="AU399" s="1315" t="s">
        <v>11383</v>
      </c>
      <c r="AV399" s="1315" t="s">
        <v>86</v>
      </c>
      <c r="AW399" s="1315">
        <v>245</v>
      </c>
      <c r="AX399" s="1315">
        <v>30</v>
      </c>
      <c r="AY399" s="1315" t="s">
        <v>11384</v>
      </c>
      <c r="AZ399" s="1315" t="s">
        <v>86</v>
      </c>
      <c r="BA399" s="1315">
        <v>235</v>
      </c>
      <c r="BB399" s="1315">
        <v>30</v>
      </c>
      <c r="BC399" s="1316" t="s">
        <v>122</v>
      </c>
      <c r="BD399" s="1315" t="s">
        <v>123</v>
      </c>
      <c r="BE399" s="1315" t="s">
        <v>57</v>
      </c>
      <c r="BF399" s="1315" t="s">
        <v>57</v>
      </c>
      <c r="BG399" s="1315" t="s">
        <v>57</v>
      </c>
      <c r="BH399" s="1315" t="s">
        <v>57</v>
      </c>
      <c r="BI399" s="1315" t="s">
        <v>57</v>
      </c>
      <c r="BJ399" s="1315" t="s">
        <v>603</v>
      </c>
      <c r="BK399" s="1315" t="s">
        <v>331</v>
      </c>
      <c r="BL399" s="1315"/>
      <c r="BM399" s="1315"/>
      <c r="BN399" s="1315">
        <v>21</v>
      </c>
      <c r="BO399" s="1478" t="s">
        <v>11385</v>
      </c>
      <c r="BP399" s="1479" t="s">
        <v>1986</v>
      </c>
      <c r="BQ399" s="1455" t="s">
        <v>3501</v>
      </c>
      <c r="BR399" s="1455" t="s">
        <v>1704</v>
      </c>
      <c r="BS399" s="1455"/>
      <c r="BT399" s="1479" t="s">
        <v>11386</v>
      </c>
      <c r="BU399" s="1479" t="s">
        <v>764</v>
      </c>
      <c r="BV399" s="1479" t="s">
        <v>1628</v>
      </c>
      <c r="BW399" s="1479">
        <v>1706</v>
      </c>
      <c r="BX399" s="1480" t="s">
        <v>11387</v>
      </c>
      <c r="BY399" s="1317" t="s">
        <v>1136</v>
      </c>
      <c r="BZ399" s="1480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54"/>
      <c r="C400" s="1454"/>
      <c r="D400" s="1454"/>
      <c r="E400" s="1454"/>
      <c r="F400" s="1454"/>
      <c r="G400" s="1454"/>
      <c r="H400" s="1454"/>
      <c r="I400" s="1454"/>
      <c r="J400" s="1454"/>
      <c r="K400" s="1454"/>
      <c r="L400" s="1454"/>
      <c r="M400" s="1454"/>
      <c r="N400" s="1454"/>
      <c r="O400" s="1454"/>
      <c r="P400" s="1454"/>
      <c r="Q400" s="1315">
        <v>1</v>
      </c>
      <c r="R400" s="1315">
        <v>14</v>
      </c>
      <c r="S400" s="1454"/>
      <c r="T400" s="1454"/>
      <c r="U400" s="1454"/>
      <c r="V400" s="1317" t="s">
        <v>956</v>
      </c>
      <c r="W400" s="1317" t="s">
        <v>60</v>
      </c>
      <c r="X400" s="1317" t="s">
        <v>37</v>
      </c>
      <c r="Y400" s="1317" t="s">
        <v>61</v>
      </c>
      <c r="Z400" s="1315" t="s">
        <v>11388</v>
      </c>
      <c r="AA400" s="1321" t="s">
        <v>42</v>
      </c>
      <c r="AB400" s="1317">
        <v>296</v>
      </c>
      <c r="AC400" s="1317" t="s">
        <v>40</v>
      </c>
      <c r="AD400" s="1317" t="s">
        <v>41</v>
      </c>
      <c r="AE400" s="1315" t="s">
        <v>11389</v>
      </c>
      <c r="AF400" s="1315" t="s">
        <v>1061</v>
      </c>
      <c r="AG400" s="1315">
        <v>130</v>
      </c>
      <c r="AH400" s="1315">
        <v>686</v>
      </c>
      <c r="AI400" s="1315">
        <v>2280</v>
      </c>
      <c r="AJ400" s="1315" t="s">
        <v>1063</v>
      </c>
      <c r="AK400" s="1315">
        <v>470</v>
      </c>
      <c r="AL400" s="1315">
        <v>435</v>
      </c>
      <c r="AM400" s="1315" t="s">
        <v>11381</v>
      </c>
      <c r="AN400" s="1315" t="s">
        <v>78</v>
      </c>
      <c r="AO400" s="1315">
        <v>590</v>
      </c>
      <c r="AP400" s="1315">
        <v>90</v>
      </c>
      <c r="AQ400" s="1315" t="s">
        <v>11390</v>
      </c>
      <c r="AR400" s="1315" t="s">
        <v>78</v>
      </c>
      <c r="AS400" s="1315" t="s">
        <v>708</v>
      </c>
      <c r="AT400" s="1315" t="s">
        <v>105</v>
      </c>
      <c r="AU400" s="1315" t="s">
        <v>11391</v>
      </c>
      <c r="AV400" s="1315" t="s">
        <v>86</v>
      </c>
      <c r="AW400" s="1315">
        <v>255</v>
      </c>
      <c r="AX400" s="1315">
        <v>30</v>
      </c>
      <c r="AY400" s="1315" t="s">
        <v>10876</v>
      </c>
      <c r="AZ400" s="1315" t="s">
        <v>86</v>
      </c>
      <c r="BA400" s="1315">
        <v>245</v>
      </c>
      <c r="BB400" s="1315">
        <v>30</v>
      </c>
      <c r="BC400" s="1316" t="s">
        <v>122</v>
      </c>
      <c r="BD400" s="1315" t="s">
        <v>123</v>
      </c>
      <c r="BE400" s="1315" t="s">
        <v>57</v>
      </c>
      <c r="BF400" s="1315" t="s">
        <v>57</v>
      </c>
      <c r="BG400" s="1315" t="s">
        <v>57</v>
      </c>
      <c r="BH400" s="1315" t="s">
        <v>57</v>
      </c>
      <c r="BI400" s="1315" t="s">
        <v>57</v>
      </c>
      <c r="BJ400" s="1315" t="s">
        <v>603</v>
      </c>
      <c r="BK400" s="1315" t="s">
        <v>331</v>
      </c>
      <c r="BL400" s="1315"/>
      <c r="BM400" s="1315"/>
      <c r="BN400" s="1315">
        <v>21</v>
      </c>
      <c r="BO400" s="1454"/>
      <c r="BP400" s="1454"/>
      <c r="BQ400" s="1454"/>
      <c r="BR400" s="1454"/>
      <c r="BS400" s="1454"/>
      <c r="BT400" s="1454"/>
      <c r="BU400" s="1454"/>
      <c r="BV400" s="1454"/>
      <c r="BW400" s="1454"/>
      <c r="BX400" s="1454"/>
      <c r="BY400" s="1317" t="s">
        <v>1136</v>
      </c>
      <c r="BZ400" s="1454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17">
        <v>22</v>
      </c>
      <c r="C401" s="1317" t="s">
        <v>43</v>
      </c>
      <c r="D401" s="1317" t="s">
        <v>4139</v>
      </c>
      <c r="E401" s="1318" t="s">
        <v>953</v>
      </c>
      <c r="F401" s="1317" t="s">
        <v>45</v>
      </c>
      <c r="G401" s="1317">
        <v>2026051807</v>
      </c>
      <c r="H401" s="1316" t="s">
        <v>629</v>
      </c>
      <c r="I401" s="1315">
        <v>1038797</v>
      </c>
      <c r="J401" s="1315" t="s">
        <v>5137</v>
      </c>
      <c r="K401" s="1315" t="s">
        <v>3800</v>
      </c>
      <c r="L401" s="1315">
        <v>4</v>
      </c>
      <c r="M401" s="1315" t="s">
        <v>32</v>
      </c>
      <c r="N401" s="1315" t="s">
        <v>33</v>
      </c>
      <c r="O401" s="1315" t="s">
        <v>57</v>
      </c>
      <c r="P401" s="1315" t="s">
        <v>48</v>
      </c>
      <c r="Q401" s="1315">
        <v>2</v>
      </c>
      <c r="R401" s="1315">
        <v>12</v>
      </c>
      <c r="S401" s="1341" t="s">
        <v>11392</v>
      </c>
      <c r="T401" s="1324" t="s">
        <v>4107</v>
      </c>
      <c r="U401" s="1317" t="s">
        <v>49</v>
      </c>
      <c r="V401" s="1317" t="s">
        <v>1515</v>
      </c>
      <c r="W401" s="1317" t="s">
        <v>60</v>
      </c>
      <c r="X401" s="1317" t="s">
        <v>37</v>
      </c>
      <c r="Y401" s="1317" t="s">
        <v>61</v>
      </c>
      <c r="Z401" s="1315" t="s">
        <v>11089</v>
      </c>
      <c r="AA401" s="1321" t="s">
        <v>42</v>
      </c>
      <c r="AB401" s="1317">
        <v>212</v>
      </c>
      <c r="AC401" s="1317" t="s">
        <v>40</v>
      </c>
      <c r="AD401" s="1317" t="s">
        <v>41</v>
      </c>
      <c r="AE401" s="1315" t="s">
        <v>11090</v>
      </c>
      <c r="AF401" s="1321" t="s">
        <v>42</v>
      </c>
      <c r="AG401" s="1315">
        <v>140</v>
      </c>
      <c r="AH401" s="1315">
        <v>630</v>
      </c>
      <c r="AI401" s="1315">
        <v>2010</v>
      </c>
      <c r="AJ401" s="1315" t="s">
        <v>3200</v>
      </c>
      <c r="AK401" s="1315">
        <v>400</v>
      </c>
      <c r="AL401" s="1315">
        <v>365</v>
      </c>
      <c r="AM401" s="1315" t="s">
        <v>4277</v>
      </c>
      <c r="AN401" s="1315" t="s">
        <v>92</v>
      </c>
      <c r="AO401" s="1315">
        <v>510</v>
      </c>
      <c r="AP401" s="1315">
        <v>90</v>
      </c>
      <c r="AQ401" s="1315" t="s">
        <v>2072</v>
      </c>
      <c r="AR401" s="1315" t="s">
        <v>92</v>
      </c>
      <c r="AS401" s="1315" t="s">
        <v>112</v>
      </c>
      <c r="AT401" s="1315" t="s">
        <v>105</v>
      </c>
      <c r="AU401" s="1315" t="s">
        <v>5143</v>
      </c>
      <c r="AV401" s="1315" t="s">
        <v>79</v>
      </c>
      <c r="AW401" s="1315">
        <v>170</v>
      </c>
      <c r="AX401" s="1315">
        <v>27</v>
      </c>
      <c r="AY401" s="1315" t="s">
        <v>5144</v>
      </c>
      <c r="AZ401" s="1315" t="s">
        <v>79</v>
      </c>
      <c r="BA401" s="1315">
        <v>160</v>
      </c>
      <c r="BB401" s="1315">
        <v>27</v>
      </c>
      <c r="BC401" s="1315" t="s">
        <v>88</v>
      </c>
      <c r="BD401" s="1315" t="s">
        <v>57</v>
      </c>
      <c r="BE401" s="1315" t="s">
        <v>57</v>
      </c>
      <c r="BF401" s="1315" t="s">
        <v>57</v>
      </c>
      <c r="BG401" s="1315" t="s">
        <v>57</v>
      </c>
      <c r="BH401" s="1315" t="s">
        <v>57</v>
      </c>
      <c r="BI401" s="1315" t="s">
        <v>57</v>
      </c>
      <c r="BJ401" s="1315" t="s">
        <v>164</v>
      </c>
      <c r="BK401" s="1315" t="s">
        <v>57</v>
      </c>
      <c r="BL401" s="1315"/>
      <c r="BM401" s="1315"/>
      <c r="BN401" s="1315">
        <v>18</v>
      </c>
      <c r="BO401" s="1315" t="s">
        <v>11394</v>
      </c>
      <c r="BP401" s="1315" t="s">
        <v>2717</v>
      </c>
      <c r="BQ401" s="1317" t="s">
        <v>5145</v>
      </c>
      <c r="BR401" s="1317" t="s">
        <v>95</v>
      </c>
      <c r="BS401" s="1317"/>
      <c r="BT401" s="1315" t="s">
        <v>4281</v>
      </c>
      <c r="BU401" s="1315" t="s">
        <v>4282</v>
      </c>
      <c r="BV401" s="1315" t="s">
        <v>765</v>
      </c>
      <c r="BW401" s="1315">
        <v>1466</v>
      </c>
      <c r="BX401" s="1317"/>
      <c r="BY401" s="1317" t="s">
        <v>107</v>
      </c>
      <c r="BZ401" s="1316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456">
        <v>22</v>
      </c>
      <c r="C402" s="1456" t="s">
        <v>29</v>
      </c>
      <c r="D402" s="1456" t="s">
        <v>952</v>
      </c>
      <c r="E402" s="1481" t="s">
        <v>953</v>
      </c>
      <c r="F402" s="1481" t="s">
        <v>1501</v>
      </c>
      <c r="G402" s="1456">
        <v>2026032628</v>
      </c>
      <c r="H402" s="1476" t="s">
        <v>680</v>
      </c>
      <c r="I402" s="1472">
        <v>1031413</v>
      </c>
      <c r="J402" s="1472" t="s">
        <v>74</v>
      </c>
      <c r="K402" s="1472" t="s">
        <v>2435</v>
      </c>
      <c r="L402" s="1472">
        <v>4</v>
      </c>
      <c r="M402" s="1472" t="s">
        <v>32</v>
      </c>
      <c r="N402" s="1472" t="s">
        <v>33</v>
      </c>
      <c r="O402" s="1472" t="s">
        <v>57</v>
      </c>
      <c r="P402" s="1472" t="s">
        <v>48</v>
      </c>
      <c r="Q402" s="1337">
        <v>1</v>
      </c>
      <c r="R402" s="1337">
        <v>10</v>
      </c>
      <c r="S402" s="1483" t="s">
        <v>11392</v>
      </c>
      <c r="T402" s="1485" t="s">
        <v>1702</v>
      </c>
      <c r="U402" s="1456" t="s">
        <v>35</v>
      </c>
      <c r="V402" s="1456" t="s">
        <v>2520</v>
      </c>
      <c r="W402" s="1456" t="s">
        <v>60</v>
      </c>
      <c r="X402" s="1456" t="s">
        <v>37</v>
      </c>
      <c r="Y402" s="1456" t="s">
        <v>61</v>
      </c>
      <c r="Z402" s="1472" t="s">
        <v>8120</v>
      </c>
      <c r="AA402" s="1472" t="s">
        <v>752</v>
      </c>
      <c r="AB402" s="1333">
        <v>272</v>
      </c>
      <c r="AC402" s="1456" t="s">
        <v>40</v>
      </c>
      <c r="AD402" s="1456" t="s">
        <v>41</v>
      </c>
      <c r="AE402" s="1472" t="s">
        <v>8121</v>
      </c>
      <c r="AF402" s="1472" t="s">
        <v>1061</v>
      </c>
      <c r="AG402" s="1337">
        <v>150</v>
      </c>
      <c r="AH402" s="1337">
        <v>718</v>
      </c>
      <c r="AI402" s="1337">
        <v>2205</v>
      </c>
      <c r="AJ402" s="1337" t="s">
        <v>1063</v>
      </c>
      <c r="AK402" s="1337">
        <v>470</v>
      </c>
      <c r="AL402" s="1337">
        <v>435</v>
      </c>
      <c r="AM402" s="1337" t="s">
        <v>85</v>
      </c>
      <c r="AN402" s="1337" t="s">
        <v>78</v>
      </c>
      <c r="AO402" s="1337">
        <v>600</v>
      </c>
      <c r="AP402" s="1337">
        <v>90</v>
      </c>
      <c r="AQ402" s="1337" t="s">
        <v>8122</v>
      </c>
      <c r="AR402" s="1337" t="s">
        <v>78</v>
      </c>
      <c r="AS402" s="1337" t="s">
        <v>708</v>
      </c>
      <c r="AT402" s="1337" t="s">
        <v>105</v>
      </c>
      <c r="AU402" s="1337" t="s">
        <v>2631</v>
      </c>
      <c r="AV402" s="1337" t="s">
        <v>86</v>
      </c>
      <c r="AW402" s="1337">
        <v>230</v>
      </c>
      <c r="AX402" s="1337">
        <v>27</v>
      </c>
      <c r="AY402" s="1337" t="s">
        <v>2632</v>
      </c>
      <c r="AZ402" s="1337" t="s">
        <v>86</v>
      </c>
      <c r="BA402" s="1337">
        <v>220</v>
      </c>
      <c r="BB402" s="1337">
        <v>27</v>
      </c>
      <c r="BC402" s="1337" t="s">
        <v>88</v>
      </c>
      <c r="BD402" s="1337" t="s">
        <v>57</v>
      </c>
      <c r="BE402" s="1337" t="s">
        <v>57</v>
      </c>
      <c r="BF402" s="1337" t="s">
        <v>57</v>
      </c>
      <c r="BG402" s="1337" t="s">
        <v>57</v>
      </c>
      <c r="BH402" s="1337" t="s">
        <v>57</v>
      </c>
      <c r="BI402" s="1337" t="s">
        <v>57</v>
      </c>
      <c r="BJ402" s="1337" t="s">
        <v>603</v>
      </c>
      <c r="BK402" s="1337" t="s">
        <v>57</v>
      </c>
      <c r="BL402" s="1337"/>
      <c r="BM402" s="1337"/>
      <c r="BN402" s="1337">
        <v>20</v>
      </c>
      <c r="BO402" s="1474" t="s">
        <v>8123</v>
      </c>
      <c r="BP402" s="1472" t="s">
        <v>8124</v>
      </c>
      <c r="BQ402" s="1456" t="s">
        <v>1696</v>
      </c>
      <c r="BR402" s="1456"/>
      <c r="BS402" s="1456"/>
      <c r="BT402" s="1472" t="s">
        <v>90</v>
      </c>
      <c r="BU402" s="1337" t="s">
        <v>91</v>
      </c>
      <c r="BV402" s="1337" t="s">
        <v>847</v>
      </c>
      <c r="BW402" s="1337">
        <v>1626</v>
      </c>
      <c r="BX402" s="1476" t="s">
        <v>11395</v>
      </c>
      <c r="BY402" s="1333"/>
      <c r="BZ402" s="1476" t="s">
        <v>2550</v>
      </c>
      <c r="CA402" s="26" t="str">
        <f t="shared" si="58"/>
        <v>22&amp;2026032628</v>
      </c>
      <c r="CB402" s="29" t="str">
        <f t="shared" si="59"/>
        <v>20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457"/>
      <c r="C403" s="1457"/>
      <c r="D403" s="1457"/>
      <c r="E403" s="1482"/>
      <c r="F403" s="1482"/>
      <c r="G403" s="1457"/>
      <c r="H403" s="1477"/>
      <c r="I403" s="1473"/>
      <c r="J403" s="1473"/>
      <c r="K403" s="1473"/>
      <c r="L403" s="1473"/>
      <c r="M403" s="1473"/>
      <c r="N403" s="1473"/>
      <c r="O403" s="1473"/>
      <c r="P403" s="1473"/>
      <c r="Q403" s="1337">
        <v>2</v>
      </c>
      <c r="R403" s="1337">
        <v>10</v>
      </c>
      <c r="S403" s="1484"/>
      <c r="T403" s="1486"/>
      <c r="U403" s="1457"/>
      <c r="V403" s="1457"/>
      <c r="W403" s="1457"/>
      <c r="X403" s="1457"/>
      <c r="Y403" s="1457"/>
      <c r="Z403" s="1473"/>
      <c r="AA403" s="1473"/>
      <c r="AB403" s="1333"/>
      <c r="AC403" s="1457"/>
      <c r="AD403" s="1457"/>
      <c r="AE403" s="1473"/>
      <c r="AF403" s="1473"/>
      <c r="AG403" s="1337">
        <v>150</v>
      </c>
      <c r="AH403" s="1337">
        <v>718</v>
      </c>
      <c r="AI403" s="1337">
        <v>2205</v>
      </c>
      <c r="AJ403" s="1337" t="s">
        <v>1063</v>
      </c>
      <c r="AK403" s="1337">
        <v>470</v>
      </c>
      <c r="AL403" s="1337">
        <v>435</v>
      </c>
      <c r="AM403" s="1337" t="s">
        <v>85</v>
      </c>
      <c r="AN403" s="1337" t="s">
        <v>78</v>
      </c>
      <c r="AO403" s="1337">
        <v>600</v>
      </c>
      <c r="AP403" s="1337">
        <v>90</v>
      </c>
      <c r="AQ403" s="1337" t="s">
        <v>8122</v>
      </c>
      <c r="AR403" s="1337" t="s">
        <v>78</v>
      </c>
      <c r="AS403" s="1337" t="s">
        <v>708</v>
      </c>
      <c r="AT403" s="1337" t="s">
        <v>105</v>
      </c>
      <c r="AU403" s="1337" t="s">
        <v>8535</v>
      </c>
      <c r="AV403" s="1337" t="s">
        <v>86</v>
      </c>
      <c r="AW403" s="1337">
        <v>230</v>
      </c>
      <c r="AX403" s="1337">
        <v>24</v>
      </c>
      <c r="AY403" s="1337" t="s">
        <v>8536</v>
      </c>
      <c r="AZ403" s="1337" t="s">
        <v>86</v>
      </c>
      <c r="BA403" s="1337">
        <v>220</v>
      </c>
      <c r="BB403" s="1337">
        <v>24</v>
      </c>
      <c r="BC403" s="1337" t="s">
        <v>88</v>
      </c>
      <c r="BD403" s="1337" t="s">
        <v>57</v>
      </c>
      <c r="BE403" s="1337" t="s">
        <v>57</v>
      </c>
      <c r="BF403" s="1337" t="s">
        <v>57</v>
      </c>
      <c r="BG403" s="1337" t="s">
        <v>57</v>
      </c>
      <c r="BH403" s="1337" t="s">
        <v>57</v>
      </c>
      <c r="BI403" s="1337" t="s">
        <v>57</v>
      </c>
      <c r="BJ403" s="1337" t="s">
        <v>603</v>
      </c>
      <c r="BK403" s="1337" t="s">
        <v>57</v>
      </c>
      <c r="BL403" s="1337"/>
      <c r="BM403" s="1337"/>
      <c r="BN403" s="1337">
        <v>20</v>
      </c>
      <c r="BO403" s="1475"/>
      <c r="BP403" s="1473"/>
      <c r="BQ403" s="1457"/>
      <c r="BR403" s="1457"/>
      <c r="BS403" s="1457"/>
      <c r="BT403" s="1473"/>
      <c r="BU403" s="1337" t="s">
        <v>91</v>
      </c>
      <c r="BV403" s="1337" t="s">
        <v>847</v>
      </c>
      <c r="BW403" s="1337">
        <v>1626</v>
      </c>
      <c r="BX403" s="1477"/>
      <c r="BY403" s="1333"/>
      <c r="BZ403" s="1477"/>
      <c r="CA403" s="26" t="str">
        <f t="shared" si="58"/>
        <v>22&amp;</v>
      </c>
      <c r="CB403" s="29" t="str">
        <f t="shared" si="59"/>
        <v/>
      </c>
      <c r="CC403" s="29" t="s">
        <v>1527</v>
      </c>
      <c r="CE403" s="24" t="str">
        <f>IFERROR(VLOOKUP(CA403,시험요청!EV:EZ,5,FALSE),"")</f>
        <v/>
      </c>
    </row>
    <row r="404" spans="1:83" ht="30" customHeight="1">
      <c r="A404" s="29">
        <v>22</v>
      </c>
      <c r="B404" s="1317">
        <v>22</v>
      </c>
      <c r="C404" s="1317" t="s">
        <v>43</v>
      </c>
      <c r="D404" s="1317" t="s">
        <v>1700</v>
      </c>
      <c r="E404" s="1317" t="s">
        <v>30</v>
      </c>
      <c r="F404" s="1317" t="s">
        <v>45</v>
      </c>
      <c r="G404" s="1317">
        <v>2026043486</v>
      </c>
      <c r="H404" s="1316" t="s">
        <v>629</v>
      </c>
      <c r="I404" s="1315">
        <v>1039067</v>
      </c>
      <c r="J404" s="1315" t="s">
        <v>11105</v>
      </c>
      <c r="K404" s="1315" t="s">
        <v>9189</v>
      </c>
      <c r="L404" s="1315">
        <v>4</v>
      </c>
      <c r="M404" s="1315" t="s">
        <v>32</v>
      </c>
      <c r="N404" s="1315" t="s">
        <v>33</v>
      </c>
      <c r="O404" s="1315" t="s">
        <v>57</v>
      </c>
      <c r="P404" s="1315" t="s">
        <v>48</v>
      </c>
      <c r="Q404" s="1315">
        <v>0</v>
      </c>
      <c r="R404" s="1315">
        <v>12</v>
      </c>
      <c r="S404" s="1340" t="s">
        <v>11396</v>
      </c>
      <c r="T404" s="1324" t="s">
        <v>4094</v>
      </c>
      <c r="U404" s="1317" t="s">
        <v>49</v>
      </c>
      <c r="V404" s="1317" t="s">
        <v>3564</v>
      </c>
      <c r="W404" s="1317" t="s">
        <v>60</v>
      </c>
      <c r="X404" s="1317" t="s">
        <v>37</v>
      </c>
      <c r="Y404" s="1317" t="s">
        <v>61</v>
      </c>
      <c r="Z404" s="1320" t="s">
        <v>10939</v>
      </c>
      <c r="AA404" s="1315" t="s">
        <v>39</v>
      </c>
      <c r="AB404" s="1317">
        <v>260</v>
      </c>
      <c r="AC404" s="1317" t="s">
        <v>40</v>
      </c>
      <c r="AD404" s="1317" t="s">
        <v>41</v>
      </c>
      <c r="AE404" s="1320" t="s">
        <v>3257</v>
      </c>
      <c r="AF404" s="1315" t="s">
        <v>51</v>
      </c>
      <c r="AG404" s="1315">
        <v>115</v>
      </c>
      <c r="AH404" s="1315">
        <v>580</v>
      </c>
      <c r="AI404" s="1315">
        <v>1895</v>
      </c>
      <c r="AJ404" s="1315" t="s">
        <v>3259</v>
      </c>
      <c r="AK404" s="1315">
        <v>400</v>
      </c>
      <c r="AL404" s="1315">
        <v>365</v>
      </c>
      <c r="AM404" s="1315" t="s">
        <v>3260</v>
      </c>
      <c r="AN404" s="1315" t="s">
        <v>99</v>
      </c>
      <c r="AO404" s="1315">
        <v>600</v>
      </c>
      <c r="AP404" s="1315">
        <v>90</v>
      </c>
      <c r="AQ404" s="1315" t="s">
        <v>57</v>
      </c>
      <c r="AR404" s="1315" t="s">
        <v>57</v>
      </c>
      <c r="AS404" s="1315" t="s">
        <v>57</v>
      </c>
      <c r="AT404" s="1315" t="s">
        <v>57</v>
      </c>
      <c r="AU404" s="1315" t="s">
        <v>3603</v>
      </c>
      <c r="AV404" s="1315" t="s">
        <v>621</v>
      </c>
      <c r="AW404" s="1315">
        <v>220</v>
      </c>
      <c r="AX404" s="1315">
        <v>27</v>
      </c>
      <c r="AY404" s="1315" t="s">
        <v>3604</v>
      </c>
      <c r="AZ404" s="1315" t="s">
        <v>621</v>
      </c>
      <c r="BA404" s="1315">
        <v>210</v>
      </c>
      <c r="BB404" s="1315">
        <v>27</v>
      </c>
      <c r="BC404" s="1315" t="s">
        <v>682</v>
      </c>
      <c r="BD404" s="1315" t="s">
        <v>57</v>
      </c>
      <c r="BE404" s="1315" t="s">
        <v>57</v>
      </c>
      <c r="BF404" s="1315" t="s">
        <v>57</v>
      </c>
      <c r="BG404" s="1315" t="s">
        <v>57</v>
      </c>
      <c r="BH404" s="1315" t="s">
        <v>57</v>
      </c>
      <c r="BI404" s="1315" t="s">
        <v>57</v>
      </c>
      <c r="BJ404" s="1315" t="s">
        <v>900</v>
      </c>
      <c r="BK404" s="1315" t="s">
        <v>57</v>
      </c>
      <c r="BL404" s="1315"/>
      <c r="BM404" s="1315"/>
      <c r="BN404" s="1315">
        <v>18</v>
      </c>
      <c r="BO404" s="1321" t="s">
        <v>11397</v>
      </c>
      <c r="BP404" s="1315" t="s">
        <v>1852</v>
      </c>
      <c r="BQ404" s="1317" t="s">
        <v>57</v>
      </c>
      <c r="BR404" s="1317" t="s">
        <v>947</v>
      </c>
      <c r="BS404" s="1317"/>
      <c r="BT404" s="1315" t="s">
        <v>11106</v>
      </c>
      <c r="BU404" s="1315" t="s">
        <v>626</v>
      </c>
      <c r="BV404" s="1315" t="s">
        <v>802</v>
      </c>
      <c r="BW404" s="1315">
        <v>1462</v>
      </c>
      <c r="BX404" s="1317"/>
      <c r="BY404" s="1317" t="s">
        <v>1136</v>
      </c>
      <c r="BZ404" s="1316" t="s">
        <v>83</v>
      </c>
      <c r="CA404" s="26" t="str">
        <f t="shared" si="58"/>
        <v>22&amp;2026043486</v>
      </c>
      <c r="CB404" s="29" t="str">
        <f t="shared" si="59"/>
        <v>18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17">
        <v>22</v>
      </c>
      <c r="C405" s="1317" t="s">
        <v>43</v>
      </c>
      <c r="D405" s="1317" t="s">
        <v>10265</v>
      </c>
      <c r="E405" s="1317" t="s">
        <v>52</v>
      </c>
      <c r="F405" s="1317" t="s">
        <v>45</v>
      </c>
      <c r="G405" s="1317">
        <v>2026050542</v>
      </c>
      <c r="H405" s="1316" t="s">
        <v>680</v>
      </c>
      <c r="I405" s="1315">
        <v>1039081</v>
      </c>
      <c r="J405" s="1315" t="s">
        <v>11161</v>
      </c>
      <c r="K405" s="1315" t="s">
        <v>9170</v>
      </c>
      <c r="L405" s="1315">
        <v>4</v>
      </c>
      <c r="M405" s="1315" t="s">
        <v>32</v>
      </c>
      <c r="N405" s="1315" t="s">
        <v>33</v>
      </c>
      <c r="O405" s="1315" t="s">
        <v>57</v>
      </c>
      <c r="P405" s="1315" t="s">
        <v>48</v>
      </c>
      <c r="Q405" s="1315">
        <v>0</v>
      </c>
      <c r="R405" s="1315">
        <v>10</v>
      </c>
      <c r="S405" s="1340" t="s">
        <v>11396</v>
      </c>
      <c r="T405" s="1324" t="s">
        <v>934</v>
      </c>
      <c r="U405" s="1317" t="s">
        <v>49</v>
      </c>
      <c r="V405" s="1317" t="s">
        <v>3564</v>
      </c>
      <c r="W405" s="1317" t="s">
        <v>60</v>
      </c>
      <c r="X405" s="1317" t="s">
        <v>37</v>
      </c>
      <c r="Y405" s="1317" t="s">
        <v>61</v>
      </c>
      <c r="Z405" s="1315" t="s">
        <v>10907</v>
      </c>
      <c r="AA405" s="1315" t="s">
        <v>39</v>
      </c>
      <c r="AB405" s="1317">
        <v>260</v>
      </c>
      <c r="AC405" s="1317" t="s">
        <v>40</v>
      </c>
      <c r="AD405" s="1317" t="s">
        <v>41</v>
      </c>
      <c r="AE405" s="1315" t="s">
        <v>11001</v>
      </c>
      <c r="AF405" s="1315" t="s">
        <v>51</v>
      </c>
      <c r="AG405" s="1315">
        <v>120</v>
      </c>
      <c r="AH405" s="1315">
        <v>612</v>
      </c>
      <c r="AI405" s="1315">
        <v>2210</v>
      </c>
      <c r="AJ405" s="1315" t="s">
        <v>1824</v>
      </c>
      <c r="AK405" s="1315">
        <v>420</v>
      </c>
      <c r="AL405" s="1315">
        <v>385</v>
      </c>
      <c r="AM405" s="1315" t="s">
        <v>4277</v>
      </c>
      <c r="AN405" s="1315" t="s">
        <v>92</v>
      </c>
      <c r="AO405" s="1315">
        <v>510</v>
      </c>
      <c r="AP405" s="1315">
        <v>90</v>
      </c>
      <c r="AQ405" s="1315" t="s">
        <v>10909</v>
      </c>
      <c r="AR405" s="1315" t="s">
        <v>92</v>
      </c>
      <c r="AS405" s="1315" t="s">
        <v>797</v>
      </c>
      <c r="AT405" s="1315" t="s">
        <v>105</v>
      </c>
      <c r="AU405" s="1315" t="s">
        <v>1653</v>
      </c>
      <c r="AV405" s="1315" t="s">
        <v>86</v>
      </c>
      <c r="AW405" s="1315">
        <v>220</v>
      </c>
      <c r="AX405" s="1315">
        <v>27</v>
      </c>
      <c r="AY405" s="1315" t="s">
        <v>1654</v>
      </c>
      <c r="AZ405" s="1315" t="s">
        <v>86</v>
      </c>
      <c r="BA405" s="1315">
        <v>210</v>
      </c>
      <c r="BB405" s="1315">
        <v>27</v>
      </c>
      <c r="BC405" s="1315" t="s">
        <v>88</v>
      </c>
      <c r="BD405" s="1315" t="s">
        <v>57</v>
      </c>
      <c r="BE405" s="1315" t="s">
        <v>57</v>
      </c>
      <c r="BF405" s="1315" t="s">
        <v>57</v>
      </c>
      <c r="BG405" s="1315" t="s">
        <v>57</v>
      </c>
      <c r="BH405" s="1315" t="s">
        <v>57</v>
      </c>
      <c r="BI405" s="1315" t="s">
        <v>57</v>
      </c>
      <c r="BJ405" s="1315" t="s">
        <v>603</v>
      </c>
      <c r="BK405" s="1315" t="s">
        <v>57</v>
      </c>
      <c r="BL405" s="1315"/>
      <c r="BM405" s="1315"/>
      <c r="BN405" s="1315">
        <v>21</v>
      </c>
      <c r="BO405" s="1321" t="s">
        <v>11398</v>
      </c>
      <c r="BP405" s="1315" t="s">
        <v>2605</v>
      </c>
      <c r="BQ405" s="1317" t="s">
        <v>57</v>
      </c>
      <c r="BR405" s="1317" t="s">
        <v>939</v>
      </c>
      <c r="BS405" s="1317"/>
      <c r="BT405" s="1315" t="s">
        <v>763</v>
      </c>
      <c r="BU405" s="1315" t="s">
        <v>764</v>
      </c>
      <c r="BV405" s="1315" t="s">
        <v>765</v>
      </c>
      <c r="BW405" s="1315">
        <v>1706</v>
      </c>
      <c r="BX405" s="1317"/>
      <c r="BY405" s="1317" t="s">
        <v>1136</v>
      </c>
      <c r="BZ405" s="1316" t="s">
        <v>83</v>
      </c>
      <c r="CA405" s="26" t="str">
        <f t="shared" si="58"/>
        <v>22&amp;2026050542</v>
      </c>
      <c r="CB405" s="29" t="str">
        <f t="shared" si="59"/>
        <v>21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7">
        <v>22</v>
      </c>
      <c r="C406" s="1317" t="s">
        <v>43</v>
      </c>
      <c r="D406" s="1317" t="s">
        <v>1700</v>
      </c>
      <c r="E406" s="1317" t="s">
        <v>30</v>
      </c>
      <c r="F406" s="1317" t="s">
        <v>45</v>
      </c>
      <c r="G406" s="1317">
        <v>2026043485</v>
      </c>
      <c r="H406" s="1316" t="s">
        <v>629</v>
      </c>
      <c r="I406" s="1315">
        <v>1039076</v>
      </c>
      <c r="J406" s="1315" t="s">
        <v>11098</v>
      </c>
      <c r="K406" s="1315" t="s">
        <v>9189</v>
      </c>
      <c r="L406" s="1315">
        <v>4</v>
      </c>
      <c r="M406" s="1315" t="s">
        <v>32</v>
      </c>
      <c r="N406" s="1315" t="s">
        <v>33</v>
      </c>
      <c r="O406" s="1315" t="s">
        <v>57</v>
      </c>
      <c r="P406" s="1315" t="s">
        <v>48</v>
      </c>
      <c r="Q406" s="1315">
        <v>0</v>
      </c>
      <c r="R406" s="1315">
        <v>12</v>
      </c>
      <c r="S406" s="1344" t="s">
        <v>11399</v>
      </c>
      <c r="T406" s="1324" t="s">
        <v>971</v>
      </c>
      <c r="U406" s="1317" t="s">
        <v>49</v>
      </c>
      <c r="V406" s="1325" t="s">
        <v>3564</v>
      </c>
      <c r="W406" s="1325" t="s">
        <v>60</v>
      </c>
      <c r="X406" s="1325" t="s">
        <v>37</v>
      </c>
      <c r="Y406" s="1325" t="s">
        <v>61</v>
      </c>
      <c r="Z406" s="1322" t="s">
        <v>10939</v>
      </c>
      <c r="AA406" s="1326" t="s">
        <v>39</v>
      </c>
      <c r="AB406" s="1317">
        <v>260</v>
      </c>
      <c r="AC406" s="1325" t="s">
        <v>40</v>
      </c>
      <c r="AD406" s="1325" t="s">
        <v>41</v>
      </c>
      <c r="AE406" s="1322" t="s">
        <v>3257</v>
      </c>
      <c r="AF406" s="1326" t="s">
        <v>51</v>
      </c>
      <c r="AG406" s="1315">
        <v>115</v>
      </c>
      <c r="AH406" s="1315">
        <v>580</v>
      </c>
      <c r="AI406" s="1315">
        <v>2055</v>
      </c>
      <c r="AJ406" s="1315" t="s">
        <v>3259</v>
      </c>
      <c r="AK406" s="1315">
        <v>400</v>
      </c>
      <c r="AL406" s="1315">
        <v>365</v>
      </c>
      <c r="AM406" s="1315" t="s">
        <v>3260</v>
      </c>
      <c r="AN406" s="1315" t="s">
        <v>99</v>
      </c>
      <c r="AO406" s="1315">
        <v>600</v>
      </c>
      <c r="AP406" s="1315">
        <v>90</v>
      </c>
      <c r="AQ406" s="1315" t="s">
        <v>57</v>
      </c>
      <c r="AR406" s="1315" t="s">
        <v>57</v>
      </c>
      <c r="AS406" s="1315" t="s">
        <v>57</v>
      </c>
      <c r="AT406" s="1315" t="s">
        <v>57</v>
      </c>
      <c r="AU406" s="1315" t="s">
        <v>3603</v>
      </c>
      <c r="AV406" s="1315" t="s">
        <v>621</v>
      </c>
      <c r="AW406" s="1315">
        <v>220</v>
      </c>
      <c r="AX406" s="1315">
        <v>27</v>
      </c>
      <c r="AY406" s="1315" t="s">
        <v>3604</v>
      </c>
      <c r="AZ406" s="1315" t="s">
        <v>621</v>
      </c>
      <c r="BA406" s="1315">
        <v>210</v>
      </c>
      <c r="BB406" s="1315">
        <v>27</v>
      </c>
      <c r="BC406" s="1315" t="s">
        <v>682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900</v>
      </c>
      <c r="BK406" s="1315" t="s">
        <v>57</v>
      </c>
      <c r="BL406" s="1315"/>
      <c r="BM406" s="1315"/>
      <c r="BN406" s="1315">
        <v>20</v>
      </c>
      <c r="BO406" s="1321" t="s">
        <v>11400</v>
      </c>
      <c r="BP406" s="1315" t="s">
        <v>2601</v>
      </c>
      <c r="BQ406" s="1317" t="s">
        <v>57</v>
      </c>
      <c r="BR406" s="1317" t="s">
        <v>95</v>
      </c>
      <c r="BS406" s="1317"/>
      <c r="BT406" s="1315" t="s">
        <v>100</v>
      </c>
      <c r="BU406" s="1315" t="s">
        <v>101</v>
      </c>
      <c r="BV406" s="1315" t="s">
        <v>802</v>
      </c>
      <c r="BW406" s="1315">
        <v>1622</v>
      </c>
      <c r="BX406" s="1317"/>
      <c r="BY406" s="1317" t="s">
        <v>1136</v>
      </c>
      <c r="BZ406" s="1316" t="s">
        <v>98</v>
      </c>
      <c r="CA406" s="26" t="str">
        <f t="shared" si="58"/>
        <v>22&amp;2026043485</v>
      </c>
      <c r="CB406" s="29" t="str">
        <f t="shared" si="59"/>
        <v>20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28">
        <v>22</v>
      </c>
      <c r="C407" s="1328" t="s">
        <v>43</v>
      </c>
      <c r="D407" s="1328" t="s">
        <v>6372</v>
      </c>
      <c r="E407" s="1329" t="s">
        <v>52</v>
      </c>
      <c r="F407" s="1330" t="s">
        <v>31</v>
      </c>
      <c r="G407" s="1328">
        <v>2026050546</v>
      </c>
      <c r="H407" s="1327" t="s">
        <v>629</v>
      </c>
      <c r="I407" s="1331">
        <v>1038720</v>
      </c>
      <c r="J407" s="1331" t="s">
        <v>5443</v>
      </c>
      <c r="K407" s="1331" t="s">
        <v>5444</v>
      </c>
      <c r="L407" s="1331">
        <v>4</v>
      </c>
      <c r="M407" s="1331" t="s">
        <v>32</v>
      </c>
      <c r="N407" s="1331" t="s">
        <v>33</v>
      </c>
      <c r="O407" s="1319" t="s">
        <v>5445</v>
      </c>
      <c r="P407" s="1331" t="s">
        <v>48</v>
      </c>
      <c r="Q407" s="1331">
        <v>4</v>
      </c>
      <c r="R407" s="1331">
        <v>12</v>
      </c>
      <c r="S407" s="402" t="s">
        <v>11401</v>
      </c>
      <c r="T407" s="1332" t="s">
        <v>1716</v>
      </c>
      <c r="U407" s="1328" t="s">
        <v>49</v>
      </c>
      <c r="V407" s="1330" t="s">
        <v>11402</v>
      </c>
      <c r="W407" s="1328" t="s">
        <v>50</v>
      </c>
      <c r="X407" s="1328" t="s">
        <v>57</v>
      </c>
      <c r="Y407" s="1328" t="s">
        <v>63</v>
      </c>
      <c r="Z407" s="1342" t="s">
        <v>5448</v>
      </c>
      <c r="AA407" s="1331" t="s">
        <v>657</v>
      </c>
      <c r="AB407" s="1328">
        <v>238</v>
      </c>
      <c r="AC407" s="1328" t="s">
        <v>924</v>
      </c>
      <c r="AD407" s="1328" t="s">
        <v>57</v>
      </c>
      <c r="AE407" s="1342" t="s">
        <v>5450</v>
      </c>
      <c r="AF407" s="1331" t="s">
        <v>657</v>
      </c>
      <c r="AG407" s="1331">
        <v>120</v>
      </c>
      <c r="AH407" s="1331">
        <v>0</v>
      </c>
      <c r="AI407" s="1331">
        <v>1890</v>
      </c>
      <c r="AJ407" s="339" t="s">
        <v>5451</v>
      </c>
      <c r="AK407" s="1331" t="s">
        <v>111</v>
      </c>
      <c r="AL407" s="1331" t="s">
        <v>57</v>
      </c>
      <c r="AM407" s="1331" t="s">
        <v>5452</v>
      </c>
      <c r="AN407" s="1331" t="s">
        <v>665</v>
      </c>
      <c r="AO407" s="1331">
        <v>510</v>
      </c>
      <c r="AP407" s="1331">
        <v>77</v>
      </c>
      <c r="AQ407" s="1331" t="s">
        <v>5453</v>
      </c>
      <c r="AR407" s="1331" t="s">
        <v>665</v>
      </c>
      <c r="AS407" s="1331" t="s">
        <v>112</v>
      </c>
      <c r="AT407" s="1331" t="s">
        <v>666</v>
      </c>
      <c r="AU407" s="1331" t="s">
        <v>5457</v>
      </c>
      <c r="AV407" s="1331" t="s">
        <v>621</v>
      </c>
      <c r="AW407" s="1331">
        <v>200</v>
      </c>
      <c r="AX407" s="1331">
        <v>30</v>
      </c>
      <c r="AY407" s="1331" t="s">
        <v>5458</v>
      </c>
      <c r="AZ407" s="1331" t="s">
        <v>621</v>
      </c>
      <c r="BA407" s="1331">
        <v>190</v>
      </c>
      <c r="BB407" s="1331">
        <v>30</v>
      </c>
      <c r="BC407" s="1327" t="s">
        <v>122</v>
      </c>
      <c r="BD407" s="1331" t="s">
        <v>57</v>
      </c>
      <c r="BE407" s="1331" t="s">
        <v>57</v>
      </c>
      <c r="BF407" s="1331" t="s">
        <v>57</v>
      </c>
      <c r="BG407" s="1331" t="s">
        <v>57</v>
      </c>
      <c r="BH407" s="1331" t="s">
        <v>57</v>
      </c>
      <c r="BI407" s="1331" t="s">
        <v>57</v>
      </c>
      <c r="BJ407" s="1331" t="s">
        <v>164</v>
      </c>
      <c r="BK407" s="1331" t="s">
        <v>57</v>
      </c>
      <c r="BL407" s="1331"/>
      <c r="BM407" s="1331"/>
      <c r="BN407" s="1331">
        <v>18</v>
      </c>
      <c r="BO407" s="1331" t="s">
        <v>9516</v>
      </c>
      <c r="BP407" s="1331" t="s">
        <v>631</v>
      </c>
      <c r="BQ407" s="1328" t="s">
        <v>10792</v>
      </c>
      <c r="BR407" s="1328" t="s">
        <v>81</v>
      </c>
      <c r="BS407" s="1328"/>
      <c r="BT407" s="1331" t="s">
        <v>5459</v>
      </c>
      <c r="BU407" s="1331" t="s">
        <v>5460</v>
      </c>
      <c r="BV407" s="1331" t="s">
        <v>2990</v>
      </c>
      <c r="BW407" s="1331">
        <v>1470</v>
      </c>
      <c r="BX407" s="1327" t="s">
        <v>11403</v>
      </c>
      <c r="BY407" s="1328" t="s">
        <v>107</v>
      </c>
      <c r="BZ407" s="1327" t="s">
        <v>950</v>
      </c>
      <c r="CA407" s="26" t="str">
        <f t="shared" si="58"/>
        <v>22&amp;2026050546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328">
        <v>22</v>
      </c>
      <c r="C408" s="1328" t="s">
        <v>43</v>
      </c>
      <c r="D408" s="1328" t="s">
        <v>6372</v>
      </c>
      <c r="E408" s="1329" t="s">
        <v>52</v>
      </c>
      <c r="F408" s="1330" t="s">
        <v>31</v>
      </c>
      <c r="G408" s="1328">
        <v>2026050548</v>
      </c>
      <c r="H408" s="1327" t="s">
        <v>629</v>
      </c>
      <c r="I408" s="1331">
        <v>1038720</v>
      </c>
      <c r="J408" s="1331" t="s">
        <v>5443</v>
      </c>
      <c r="K408" s="1331" t="s">
        <v>5444</v>
      </c>
      <c r="L408" s="1331">
        <v>4</v>
      </c>
      <c r="M408" s="1331" t="s">
        <v>32</v>
      </c>
      <c r="N408" s="1331" t="s">
        <v>33</v>
      </c>
      <c r="O408" s="1319" t="s">
        <v>5445</v>
      </c>
      <c r="P408" s="1331" t="s">
        <v>48</v>
      </c>
      <c r="Q408" s="1331">
        <v>5</v>
      </c>
      <c r="R408" s="1331">
        <v>12</v>
      </c>
      <c r="S408" s="402" t="s">
        <v>11401</v>
      </c>
      <c r="T408" s="1332" t="s">
        <v>1716</v>
      </c>
      <c r="U408" s="1328" t="s">
        <v>49</v>
      </c>
      <c r="V408" s="1323" t="s">
        <v>11404</v>
      </c>
      <c r="W408" s="1325" t="s">
        <v>50</v>
      </c>
      <c r="X408" s="1325" t="s">
        <v>57</v>
      </c>
      <c r="Y408" s="1325" t="s">
        <v>63</v>
      </c>
      <c r="Z408" s="1322" t="s">
        <v>5448</v>
      </c>
      <c r="AA408" s="1326" t="s">
        <v>657</v>
      </c>
      <c r="AB408" s="1328">
        <v>238</v>
      </c>
      <c r="AC408" s="1325" t="s">
        <v>924</v>
      </c>
      <c r="AD408" s="1325" t="s">
        <v>57</v>
      </c>
      <c r="AE408" s="1322" t="s">
        <v>5450</v>
      </c>
      <c r="AF408" s="1326" t="s">
        <v>657</v>
      </c>
      <c r="AG408" s="1331">
        <v>120</v>
      </c>
      <c r="AH408" s="1331">
        <v>0</v>
      </c>
      <c r="AI408" s="1331">
        <v>1890</v>
      </c>
      <c r="AJ408" s="339" t="s">
        <v>5451</v>
      </c>
      <c r="AK408" s="1331" t="s">
        <v>111</v>
      </c>
      <c r="AL408" s="1331" t="s">
        <v>57</v>
      </c>
      <c r="AM408" s="1331" t="s">
        <v>5452</v>
      </c>
      <c r="AN408" s="1331" t="s">
        <v>665</v>
      </c>
      <c r="AO408" s="1331">
        <v>510</v>
      </c>
      <c r="AP408" s="1331">
        <v>77</v>
      </c>
      <c r="AQ408" s="1331" t="s">
        <v>5453</v>
      </c>
      <c r="AR408" s="1331" t="s">
        <v>665</v>
      </c>
      <c r="AS408" s="1331" t="s">
        <v>112</v>
      </c>
      <c r="AT408" s="1331" t="s">
        <v>666</v>
      </c>
      <c r="AU408" s="1331" t="s">
        <v>5457</v>
      </c>
      <c r="AV408" s="1331" t="s">
        <v>621</v>
      </c>
      <c r="AW408" s="1331">
        <v>200</v>
      </c>
      <c r="AX408" s="1331">
        <v>30</v>
      </c>
      <c r="AY408" s="1331" t="s">
        <v>5458</v>
      </c>
      <c r="AZ408" s="1331" t="s">
        <v>621</v>
      </c>
      <c r="BA408" s="1331">
        <v>190</v>
      </c>
      <c r="BB408" s="1331">
        <v>30</v>
      </c>
      <c r="BC408" s="1327" t="s">
        <v>122</v>
      </c>
      <c r="BD408" s="1331" t="s">
        <v>57</v>
      </c>
      <c r="BE408" s="1331" t="s">
        <v>57</v>
      </c>
      <c r="BF408" s="1331" t="s">
        <v>57</v>
      </c>
      <c r="BG408" s="1331" t="s">
        <v>57</v>
      </c>
      <c r="BH408" s="1331" t="s">
        <v>57</v>
      </c>
      <c r="BI408" s="1331" t="s">
        <v>57</v>
      </c>
      <c r="BJ408" s="1331" t="s">
        <v>164</v>
      </c>
      <c r="BK408" s="1331" t="s">
        <v>57</v>
      </c>
      <c r="BL408" s="1331"/>
      <c r="BM408" s="1331"/>
      <c r="BN408" s="1331">
        <v>18</v>
      </c>
      <c r="BO408" s="1331" t="s">
        <v>9516</v>
      </c>
      <c r="BP408" s="1331" t="s">
        <v>631</v>
      </c>
      <c r="BQ408" s="1328" t="s">
        <v>10792</v>
      </c>
      <c r="BR408" s="1328" t="s">
        <v>81</v>
      </c>
      <c r="BS408" s="1328"/>
      <c r="BT408" s="1331" t="s">
        <v>5459</v>
      </c>
      <c r="BU408" s="1331" t="s">
        <v>5460</v>
      </c>
      <c r="BV408" s="1331" t="s">
        <v>2990</v>
      </c>
      <c r="BW408" s="1331">
        <v>1470</v>
      </c>
      <c r="BX408" s="1327" t="s">
        <v>11403</v>
      </c>
      <c r="BY408" s="1328" t="s">
        <v>107</v>
      </c>
      <c r="BZ408" s="1327" t="s">
        <v>950</v>
      </c>
      <c r="CA408" s="26" t="str">
        <f t="shared" si="58"/>
        <v>22&amp;2026050548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458">
        <v>22</v>
      </c>
      <c r="C409" s="1458" t="s">
        <v>43</v>
      </c>
      <c r="D409" s="1458" t="s">
        <v>2009</v>
      </c>
      <c r="E409" s="1463" t="s">
        <v>52</v>
      </c>
      <c r="F409" s="1464" t="s">
        <v>31</v>
      </c>
      <c r="G409" s="1458">
        <v>2026050159</v>
      </c>
      <c r="H409" s="1452" t="s">
        <v>680</v>
      </c>
      <c r="I409" s="1460">
        <v>1037378</v>
      </c>
      <c r="J409" s="1460" t="s">
        <v>1552</v>
      </c>
      <c r="K409" s="1460" t="s">
        <v>1736</v>
      </c>
      <c r="L409" s="1460">
        <v>4</v>
      </c>
      <c r="M409" s="1460" t="s">
        <v>32</v>
      </c>
      <c r="N409" s="1460" t="s">
        <v>33</v>
      </c>
      <c r="O409" s="1467" t="s">
        <v>5554</v>
      </c>
      <c r="P409" s="1460" t="s">
        <v>48</v>
      </c>
      <c r="Q409" s="1331">
        <v>6</v>
      </c>
      <c r="R409" s="1331">
        <v>12</v>
      </c>
      <c r="S409" s="1468" t="s">
        <v>11401</v>
      </c>
      <c r="T409" s="1469" t="s">
        <v>1716</v>
      </c>
      <c r="U409" s="1458" t="s">
        <v>1548</v>
      </c>
      <c r="V409" s="1330" t="s">
        <v>11405</v>
      </c>
      <c r="W409" s="1328" t="s">
        <v>50</v>
      </c>
      <c r="X409" s="1328" t="s">
        <v>57</v>
      </c>
      <c r="Y409" s="1328" t="s">
        <v>63</v>
      </c>
      <c r="Z409" s="1342" t="s">
        <v>11406</v>
      </c>
      <c r="AA409" s="1331" t="s">
        <v>657</v>
      </c>
      <c r="AB409" s="1328">
        <v>306</v>
      </c>
      <c r="AC409" s="1458" t="s">
        <v>924</v>
      </c>
      <c r="AD409" s="1458" t="s">
        <v>57</v>
      </c>
      <c r="AE409" s="1460" t="s">
        <v>11407</v>
      </c>
      <c r="AF409" s="1460" t="s">
        <v>657</v>
      </c>
      <c r="AG409" s="1331">
        <v>135</v>
      </c>
      <c r="AH409" s="1331">
        <v>0</v>
      </c>
      <c r="AI409" s="1331">
        <v>1970</v>
      </c>
      <c r="AJ409" s="1331" t="s">
        <v>57</v>
      </c>
      <c r="AK409" s="1331" t="s">
        <v>57</v>
      </c>
      <c r="AL409" s="1331" t="s">
        <v>57</v>
      </c>
      <c r="AM409" s="1331" t="s">
        <v>11408</v>
      </c>
      <c r="AN409" s="1331" t="s">
        <v>665</v>
      </c>
      <c r="AO409" s="1331">
        <v>635</v>
      </c>
      <c r="AP409" s="1331">
        <v>72</v>
      </c>
      <c r="AQ409" s="1331" t="s">
        <v>11409</v>
      </c>
      <c r="AR409" s="1331" t="s">
        <v>665</v>
      </c>
      <c r="AS409" s="1331" t="s">
        <v>878</v>
      </c>
      <c r="AT409" s="1331" t="s">
        <v>2984</v>
      </c>
      <c r="AU409" s="1331" t="s">
        <v>11410</v>
      </c>
      <c r="AV409" s="1331" t="s">
        <v>621</v>
      </c>
      <c r="AW409" s="1331">
        <v>265</v>
      </c>
      <c r="AX409" s="1331">
        <v>33</v>
      </c>
      <c r="AY409" s="1331" t="s">
        <v>11411</v>
      </c>
      <c r="AZ409" s="1331" t="s">
        <v>621</v>
      </c>
      <c r="BA409" s="1331">
        <v>250</v>
      </c>
      <c r="BB409" s="1331">
        <v>33</v>
      </c>
      <c r="BC409" s="1327" t="s">
        <v>122</v>
      </c>
      <c r="BD409" s="1331" t="s">
        <v>57</v>
      </c>
      <c r="BE409" s="1331" t="s">
        <v>57</v>
      </c>
      <c r="BF409" s="1331" t="s">
        <v>57</v>
      </c>
      <c r="BG409" s="1331" t="s">
        <v>57</v>
      </c>
      <c r="BH409" s="1331" t="s">
        <v>57</v>
      </c>
      <c r="BI409" s="1331" t="s">
        <v>57</v>
      </c>
      <c r="BJ409" s="1331" t="s">
        <v>164</v>
      </c>
      <c r="BK409" s="1331" t="s">
        <v>331</v>
      </c>
      <c r="BL409" s="1331" t="s">
        <v>1718</v>
      </c>
      <c r="BM409" s="1331"/>
      <c r="BN409" s="1331">
        <v>18</v>
      </c>
      <c r="BO409" s="1460" t="s">
        <v>11412</v>
      </c>
      <c r="BP409" s="1460" t="s">
        <v>1720</v>
      </c>
      <c r="BQ409" s="1458" t="s">
        <v>11413</v>
      </c>
      <c r="BR409" s="1458" t="s">
        <v>1721</v>
      </c>
      <c r="BS409" s="1458"/>
      <c r="BT409" s="1460" t="s">
        <v>5563</v>
      </c>
      <c r="BU409" s="1460" t="s">
        <v>1574</v>
      </c>
      <c r="BV409" s="1460" t="s">
        <v>5564</v>
      </c>
      <c r="BW409" s="1460">
        <v>1466</v>
      </c>
      <c r="BX409" s="1452" t="s">
        <v>11414</v>
      </c>
      <c r="BY409" s="1328" t="s">
        <v>107</v>
      </c>
      <c r="BZ409" s="1452" t="s">
        <v>950</v>
      </c>
      <c r="CA409" s="26" t="str">
        <f t="shared" si="58"/>
        <v>22&amp;2026050159</v>
      </c>
      <c r="CB409" s="29" t="str">
        <f t="shared" si="59"/>
        <v>18</v>
      </c>
      <c r="CC409" s="29" t="s">
        <v>1527</v>
      </c>
      <c r="CE409" s="24">
        <f>IFERROR(VLOOKUP(CA409,시험요청!EV:EZ,5,FALSE),"")</f>
        <v>0</v>
      </c>
    </row>
    <row r="410" spans="1:83" ht="30" customHeight="1">
      <c r="A410" s="29">
        <v>22</v>
      </c>
      <c r="B410" s="1453"/>
      <c r="C410" s="1453"/>
      <c r="D410" s="1453"/>
      <c r="E410" s="1453"/>
      <c r="F410" s="1453"/>
      <c r="G410" s="1453"/>
      <c r="H410" s="1453"/>
      <c r="I410" s="1453"/>
      <c r="J410" s="1465"/>
      <c r="K410" s="1453"/>
      <c r="L410" s="1453"/>
      <c r="M410" s="1453"/>
      <c r="N410" s="1453"/>
      <c r="O410" s="1453"/>
      <c r="P410" s="1453"/>
      <c r="Q410" s="1331">
        <v>7</v>
      </c>
      <c r="R410" s="1331">
        <v>12</v>
      </c>
      <c r="S410" s="1453"/>
      <c r="T410" s="1453"/>
      <c r="U410" s="1453"/>
      <c r="V410" s="1323" t="s">
        <v>11415</v>
      </c>
      <c r="W410" s="1325" t="s">
        <v>50</v>
      </c>
      <c r="X410" s="1325" t="s">
        <v>57</v>
      </c>
      <c r="Y410" s="1325" t="s">
        <v>63</v>
      </c>
      <c r="Z410" s="1322" t="s">
        <v>11406</v>
      </c>
      <c r="AA410" s="1326" t="s">
        <v>657</v>
      </c>
      <c r="AB410" s="1328">
        <v>306</v>
      </c>
      <c r="AC410" s="1453"/>
      <c r="AD410" s="1453"/>
      <c r="AE410" s="1461"/>
      <c r="AF410" s="1453"/>
      <c r="AG410" s="1331">
        <v>135</v>
      </c>
      <c r="AH410" s="1331">
        <v>0</v>
      </c>
      <c r="AI410" s="1331">
        <v>1970</v>
      </c>
      <c r="AJ410" s="1331" t="s">
        <v>57</v>
      </c>
      <c r="AK410" s="1331" t="s">
        <v>57</v>
      </c>
      <c r="AL410" s="1331" t="s">
        <v>57</v>
      </c>
      <c r="AM410" s="1331" t="s">
        <v>11408</v>
      </c>
      <c r="AN410" s="1331" t="s">
        <v>665</v>
      </c>
      <c r="AO410" s="1331">
        <v>635</v>
      </c>
      <c r="AP410" s="1331">
        <v>72</v>
      </c>
      <c r="AQ410" s="1331" t="s">
        <v>11409</v>
      </c>
      <c r="AR410" s="1331" t="s">
        <v>665</v>
      </c>
      <c r="AS410" s="1331" t="s">
        <v>878</v>
      </c>
      <c r="AT410" s="1331" t="s">
        <v>2984</v>
      </c>
      <c r="AU410" s="1331" t="s">
        <v>11410</v>
      </c>
      <c r="AV410" s="1331" t="s">
        <v>621</v>
      </c>
      <c r="AW410" s="1331">
        <v>265</v>
      </c>
      <c r="AX410" s="1331">
        <v>33</v>
      </c>
      <c r="AY410" s="1331" t="s">
        <v>11411</v>
      </c>
      <c r="AZ410" s="1331" t="s">
        <v>621</v>
      </c>
      <c r="BA410" s="1331">
        <v>250</v>
      </c>
      <c r="BB410" s="1331">
        <v>33</v>
      </c>
      <c r="BC410" s="1327" t="s">
        <v>122</v>
      </c>
      <c r="BD410" s="1331" t="s">
        <v>57</v>
      </c>
      <c r="BE410" s="1331" t="s">
        <v>57</v>
      </c>
      <c r="BF410" s="1331" t="s">
        <v>57</v>
      </c>
      <c r="BG410" s="1331" t="s">
        <v>57</v>
      </c>
      <c r="BH410" s="1331" t="s">
        <v>57</v>
      </c>
      <c r="BI410" s="1331" t="s">
        <v>57</v>
      </c>
      <c r="BJ410" s="1331" t="s">
        <v>164</v>
      </c>
      <c r="BK410" s="1331" t="s">
        <v>331</v>
      </c>
      <c r="BL410" s="1331" t="s">
        <v>1718</v>
      </c>
      <c r="BM410" s="1331"/>
      <c r="BN410" s="1331">
        <v>18</v>
      </c>
      <c r="BO410" s="1453"/>
      <c r="BP410" s="1453"/>
      <c r="BQ410" s="1453"/>
      <c r="BR410" s="1453"/>
      <c r="BS410" s="1453"/>
      <c r="BT410" s="1453"/>
      <c r="BU410" s="1453"/>
      <c r="BV410" s="1453"/>
      <c r="BW410" s="1453"/>
      <c r="BX410" s="1453"/>
      <c r="BY410" s="1328" t="s">
        <v>107</v>
      </c>
      <c r="BZ410" s="1453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454"/>
      <c r="C411" s="1454"/>
      <c r="D411" s="1454"/>
      <c r="E411" s="1454"/>
      <c r="F411" s="1454"/>
      <c r="G411" s="1454"/>
      <c r="H411" s="1454"/>
      <c r="I411" s="1454"/>
      <c r="J411" s="1466"/>
      <c r="K411" s="1454"/>
      <c r="L411" s="1454"/>
      <c r="M411" s="1454"/>
      <c r="N411" s="1454"/>
      <c r="O411" s="1454"/>
      <c r="P411" s="1454"/>
      <c r="Q411" s="1331">
        <v>8</v>
      </c>
      <c r="R411" s="1331">
        <v>12</v>
      </c>
      <c r="S411" s="1454"/>
      <c r="T411" s="1454"/>
      <c r="U411" s="1454"/>
      <c r="V411" s="1323" t="s">
        <v>11416</v>
      </c>
      <c r="W411" s="1325" t="s">
        <v>50</v>
      </c>
      <c r="X411" s="1325" t="s">
        <v>57</v>
      </c>
      <c r="Y411" s="1325" t="s">
        <v>63</v>
      </c>
      <c r="Z411" s="1322" t="s">
        <v>11406</v>
      </c>
      <c r="AA411" s="1326" t="s">
        <v>657</v>
      </c>
      <c r="AB411" s="1328">
        <v>306</v>
      </c>
      <c r="AC411" s="1459"/>
      <c r="AD411" s="1459"/>
      <c r="AE411" s="1462"/>
      <c r="AF411" s="1459"/>
      <c r="AG411" s="1331">
        <v>135</v>
      </c>
      <c r="AH411" s="1331">
        <v>0</v>
      </c>
      <c r="AI411" s="1331">
        <v>1970</v>
      </c>
      <c r="AJ411" s="1331" t="s">
        <v>57</v>
      </c>
      <c r="AK411" s="1331" t="s">
        <v>57</v>
      </c>
      <c r="AL411" s="1331" t="s">
        <v>57</v>
      </c>
      <c r="AM411" s="1331" t="s">
        <v>11408</v>
      </c>
      <c r="AN411" s="1331" t="s">
        <v>665</v>
      </c>
      <c r="AO411" s="1331">
        <v>635</v>
      </c>
      <c r="AP411" s="1331">
        <v>72</v>
      </c>
      <c r="AQ411" s="1331" t="s">
        <v>11409</v>
      </c>
      <c r="AR411" s="1331" t="s">
        <v>665</v>
      </c>
      <c r="AS411" s="1331" t="s">
        <v>878</v>
      </c>
      <c r="AT411" s="1331" t="s">
        <v>2984</v>
      </c>
      <c r="AU411" s="1331" t="s">
        <v>11410</v>
      </c>
      <c r="AV411" s="1331" t="s">
        <v>621</v>
      </c>
      <c r="AW411" s="1331">
        <v>265</v>
      </c>
      <c r="AX411" s="1331">
        <v>33</v>
      </c>
      <c r="AY411" s="1331" t="s">
        <v>11411</v>
      </c>
      <c r="AZ411" s="1331" t="s">
        <v>621</v>
      </c>
      <c r="BA411" s="1331">
        <v>250</v>
      </c>
      <c r="BB411" s="1331">
        <v>33</v>
      </c>
      <c r="BC411" s="1327" t="s">
        <v>122</v>
      </c>
      <c r="BD411" s="1331" t="s">
        <v>57</v>
      </c>
      <c r="BE411" s="1331" t="s">
        <v>57</v>
      </c>
      <c r="BF411" s="1331" t="s">
        <v>57</v>
      </c>
      <c r="BG411" s="1331" t="s">
        <v>57</v>
      </c>
      <c r="BH411" s="1331" t="s">
        <v>57</v>
      </c>
      <c r="BI411" s="1331" t="s">
        <v>57</v>
      </c>
      <c r="BJ411" s="1331" t="s">
        <v>164</v>
      </c>
      <c r="BK411" s="1331" t="s">
        <v>331</v>
      </c>
      <c r="BL411" s="1331" t="s">
        <v>1718</v>
      </c>
      <c r="BM411" s="1331"/>
      <c r="BN411" s="1331">
        <v>18</v>
      </c>
      <c r="BO411" s="1454"/>
      <c r="BP411" s="1454"/>
      <c r="BQ411" s="1454"/>
      <c r="BR411" s="1454"/>
      <c r="BS411" s="1454"/>
      <c r="BT411" s="1454"/>
      <c r="BU411" s="1454"/>
      <c r="BV411" s="1454"/>
      <c r="BW411" s="1454"/>
      <c r="BX411" s="1454"/>
      <c r="BY411" s="1328" t="s">
        <v>107</v>
      </c>
      <c r="BZ411" s="1454"/>
      <c r="CA411" s="26" t="str">
        <f t="shared" si="58"/>
        <v>22&amp;</v>
      </c>
      <c r="CB411" s="29" t="str">
        <f t="shared" si="59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58">
        <v>22</v>
      </c>
      <c r="C412" s="1458" t="s">
        <v>43</v>
      </c>
      <c r="D412" s="1458" t="s">
        <v>2009</v>
      </c>
      <c r="E412" s="1463" t="s">
        <v>52</v>
      </c>
      <c r="F412" s="1464" t="s">
        <v>31</v>
      </c>
      <c r="G412" s="1458">
        <v>2026050152</v>
      </c>
      <c r="H412" s="1452" t="s">
        <v>680</v>
      </c>
      <c r="I412" s="1460">
        <v>1037380</v>
      </c>
      <c r="J412" s="1460" t="s">
        <v>3617</v>
      </c>
      <c r="K412" s="1460" t="s">
        <v>1736</v>
      </c>
      <c r="L412" s="1460">
        <v>4</v>
      </c>
      <c r="M412" s="1460" t="s">
        <v>32</v>
      </c>
      <c r="N412" s="1460" t="s">
        <v>33</v>
      </c>
      <c r="O412" s="1467" t="s">
        <v>5554</v>
      </c>
      <c r="P412" s="1460" t="s">
        <v>48</v>
      </c>
      <c r="Q412" s="1331">
        <v>6</v>
      </c>
      <c r="R412" s="1331">
        <v>12</v>
      </c>
      <c r="S412" s="1468" t="s">
        <v>11401</v>
      </c>
      <c r="T412" s="1469" t="s">
        <v>1716</v>
      </c>
      <c r="U412" s="1458" t="s">
        <v>1548</v>
      </c>
      <c r="V412" s="1330" t="s">
        <v>11405</v>
      </c>
      <c r="W412" s="1328" t="s">
        <v>50</v>
      </c>
      <c r="X412" s="1328" t="s">
        <v>57</v>
      </c>
      <c r="Y412" s="1328" t="s">
        <v>63</v>
      </c>
      <c r="Z412" s="1342" t="s">
        <v>11417</v>
      </c>
      <c r="AA412" s="1331" t="s">
        <v>657</v>
      </c>
      <c r="AB412" s="1328">
        <v>334</v>
      </c>
      <c r="AC412" s="1458" t="s">
        <v>924</v>
      </c>
      <c r="AD412" s="1458" t="s">
        <v>57</v>
      </c>
      <c r="AE412" s="1460" t="s">
        <v>11418</v>
      </c>
      <c r="AF412" s="1460" t="s">
        <v>657</v>
      </c>
      <c r="AG412" s="1331">
        <v>140</v>
      </c>
      <c r="AH412" s="1331">
        <v>0</v>
      </c>
      <c r="AI412" s="1331">
        <v>2020</v>
      </c>
      <c r="AJ412" s="1331" t="s">
        <v>57</v>
      </c>
      <c r="AK412" s="1331" t="s">
        <v>57</v>
      </c>
      <c r="AL412" s="1331" t="s">
        <v>57</v>
      </c>
      <c r="AM412" s="1331" t="s">
        <v>11419</v>
      </c>
      <c r="AN412" s="1331" t="s">
        <v>665</v>
      </c>
      <c r="AO412" s="1331">
        <v>700</v>
      </c>
      <c r="AP412" s="1331">
        <v>72</v>
      </c>
      <c r="AQ412" s="1331" t="s">
        <v>11420</v>
      </c>
      <c r="AR412" s="1331" t="s">
        <v>665</v>
      </c>
      <c r="AS412" s="1331" t="s">
        <v>1427</v>
      </c>
      <c r="AT412" s="1331" t="s">
        <v>2984</v>
      </c>
      <c r="AU412" s="1331" t="s">
        <v>3625</v>
      </c>
      <c r="AV412" s="1331" t="s">
        <v>621</v>
      </c>
      <c r="AW412" s="1331">
        <v>295</v>
      </c>
      <c r="AX412" s="1331">
        <v>33</v>
      </c>
      <c r="AY412" s="1331" t="s">
        <v>11421</v>
      </c>
      <c r="AZ412" s="1331" t="s">
        <v>621</v>
      </c>
      <c r="BA412" s="1331">
        <v>280</v>
      </c>
      <c r="BB412" s="1331">
        <v>33</v>
      </c>
      <c r="BC412" s="1327" t="s">
        <v>122</v>
      </c>
      <c r="BD412" s="1331" t="s">
        <v>57</v>
      </c>
      <c r="BE412" s="1331" t="s">
        <v>57</v>
      </c>
      <c r="BF412" s="1331" t="s">
        <v>57</v>
      </c>
      <c r="BG412" s="1331" t="s">
        <v>57</v>
      </c>
      <c r="BH412" s="1331" t="s">
        <v>57</v>
      </c>
      <c r="BI412" s="1331" t="s">
        <v>57</v>
      </c>
      <c r="BJ412" s="1331" t="s">
        <v>164</v>
      </c>
      <c r="BK412" s="1331" t="s">
        <v>331</v>
      </c>
      <c r="BL412" s="1331" t="s">
        <v>1718</v>
      </c>
      <c r="BM412" s="1331"/>
      <c r="BN412" s="1331">
        <v>18</v>
      </c>
      <c r="BO412" s="1460" t="s">
        <v>11422</v>
      </c>
      <c r="BP412" s="1460" t="s">
        <v>11423</v>
      </c>
      <c r="BQ412" s="1458" t="s">
        <v>11424</v>
      </c>
      <c r="BR412" s="1458" t="s">
        <v>1721</v>
      </c>
      <c r="BS412" s="1458"/>
      <c r="BT412" s="1460" t="s">
        <v>5589</v>
      </c>
      <c r="BU412" s="1460" t="s">
        <v>1574</v>
      </c>
      <c r="BV412" s="1460" t="s">
        <v>5590</v>
      </c>
      <c r="BW412" s="1460">
        <v>1466</v>
      </c>
      <c r="BX412" s="1452" t="s">
        <v>11414</v>
      </c>
      <c r="BY412" s="1328" t="s">
        <v>107</v>
      </c>
      <c r="BZ412" s="1452" t="s">
        <v>950</v>
      </c>
      <c r="CA412" s="26" t="str">
        <f t="shared" si="58"/>
        <v>22&amp;2026050152</v>
      </c>
      <c r="CB412" s="29" t="str">
        <f t="shared" si="59"/>
        <v>18</v>
      </c>
      <c r="CC412" s="29" t="s">
        <v>1527</v>
      </c>
      <c r="CE412" s="24">
        <f>IFERROR(VLOOKUP(CA412,시험요청!EV:EZ,5,FALSE),"")</f>
        <v>0</v>
      </c>
    </row>
    <row r="413" spans="1:83" ht="30" customHeight="1">
      <c r="A413" s="29">
        <v>22</v>
      </c>
      <c r="B413" s="1453"/>
      <c r="C413" s="1453"/>
      <c r="D413" s="1453"/>
      <c r="E413" s="1453"/>
      <c r="F413" s="1453"/>
      <c r="G413" s="1453"/>
      <c r="H413" s="1453"/>
      <c r="I413" s="1453"/>
      <c r="J413" s="1465"/>
      <c r="K413" s="1453"/>
      <c r="L413" s="1453"/>
      <c r="M413" s="1453"/>
      <c r="N413" s="1453"/>
      <c r="O413" s="1453"/>
      <c r="P413" s="1453"/>
      <c r="Q413" s="1331">
        <v>7</v>
      </c>
      <c r="R413" s="1331">
        <v>12</v>
      </c>
      <c r="S413" s="1453"/>
      <c r="T413" s="1453"/>
      <c r="U413" s="1453"/>
      <c r="V413" s="1323" t="s">
        <v>11415</v>
      </c>
      <c r="W413" s="1325" t="s">
        <v>50</v>
      </c>
      <c r="X413" s="1325" t="s">
        <v>57</v>
      </c>
      <c r="Y413" s="1325" t="s">
        <v>63</v>
      </c>
      <c r="Z413" s="1322" t="s">
        <v>11417</v>
      </c>
      <c r="AA413" s="1326" t="s">
        <v>657</v>
      </c>
      <c r="AB413" s="1328">
        <v>334</v>
      </c>
      <c r="AC413" s="1470"/>
      <c r="AD413" s="1470"/>
      <c r="AE413" s="1471"/>
      <c r="AF413" s="1470"/>
      <c r="AG413" s="1331">
        <v>140</v>
      </c>
      <c r="AH413" s="1331">
        <v>0</v>
      </c>
      <c r="AI413" s="1331">
        <v>2020</v>
      </c>
      <c r="AJ413" s="1331" t="s">
        <v>57</v>
      </c>
      <c r="AK413" s="1331" t="s">
        <v>57</v>
      </c>
      <c r="AL413" s="1331" t="s">
        <v>57</v>
      </c>
      <c r="AM413" s="1331" t="s">
        <v>11419</v>
      </c>
      <c r="AN413" s="1331" t="s">
        <v>665</v>
      </c>
      <c r="AO413" s="1331">
        <v>700</v>
      </c>
      <c r="AP413" s="1331">
        <v>72</v>
      </c>
      <c r="AQ413" s="1331" t="s">
        <v>11420</v>
      </c>
      <c r="AR413" s="1331" t="s">
        <v>665</v>
      </c>
      <c r="AS413" s="1331" t="s">
        <v>1427</v>
      </c>
      <c r="AT413" s="1331" t="s">
        <v>2984</v>
      </c>
      <c r="AU413" s="1331" t="s">
        <v>3625</v>
      </c>
      <c r="AV413" s="1331" t="s">
        <v>621</v>
      </c>
      <c r="AW413" s="1331">
        <v>295</v>
      </c>
      <c r="AX413" s="1331">
        <v>33</v>
      </c>
      <c r="AY413" s="1331" t="s">
        <v>11421</v>
      </c>
      <c r="AZ413" s="1331" t="s">
        <v>621</v>
      </c>
      <c r="BA413" s="1331">
        <v>280</v>
      </c>
      <c r="BB413" s="1331">
        <v>33</v>
      </c>
      <c r="BC413" s="1327" t="s">
        <v>122</v>
      </c>
      <c r="BD413" s="1331" t="s">
        <v>57</v>
      </c>
      <c r="BE413" s="1331" t="s">
        <v>57</v>
      </c>
      <c r="BF413" s="1331" t="s">
        <v>57</v>
      </c>
      <c r="BG413" s="1331" t="s">
        <v>57</v>
      </c>
      <c r="BH413" s="1331" t="s">
        <v>57</v>
      </c>
      <c r="BI413" s="1331" t="s">
        <v>57</v>
      </c>
      <c r="BJ413" s="1331" t="s">
        <v>164</v>
      </c>
      <c r="BK413" s="1331" t="s">
        <v>331</v>
      </c>
      <c r="BL413" s="1331" t="s">
        <v>1718</v>
      </c>
      <c r="BM413" s="1331"/>
      <c r="BN413" s="1331">
        <v>18</v>
      </c>
      <c r="BO413" s="1453"/>
      <c r="BP413" s="1453"/>
      <c r="BQ413" s="1453"/>
      <c r="BR413" s="1453"/>
      <c r="BS413" s="1453"/>
      <c r="BT413" s="1453"/>
      <c r="BU413" s="1453"/>
      <c r="BV413" s="1453"/>
      <c r="BW413" s="1453"/>
      <c r="BX413" s="1453"/>
      <c r="BY413" s="1328" t="s">
        <v>107</v>
      </c>
      <c r="BZ413" s="1453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454"/>
      <c r="C414" s="1454"/>
      <c r="D414" s="1454"/>
      <c r="E414" s="1454"/>
      <c r="F414" s="1454"/>
      <c r="G414" s="1454"/>
      <c r="H414" s="1454"/>
      <c r="I414" s="1454"/>
      <c r="J414" s="1466"/>
      <c r="K414" s="1454"/>
      <c r="L414" s="1454"/>
      <c r="M414" s="1454"/>
      <c r="N414" s="1454"/>
      <c r="O414" s="1454"/>
      <c r="P414" s="1454"/>
      <c r="Q414" s="1331">
        <v>8</v>
      </c>
      <c r="R414" s="1331">
        <v>12</v>
      </c>
      <c r="S414" s="1454"/>
      <c r="T414" s="1454"/>
      <c r="U414" s="1454"/>
      <c r="V414" s="1323" t="s">
        <v>11416</v>
      </c>
      <c r="W414" s="1325" t="s">
        <v>50</v>
      </c>
      <c r="X414" s="1325" t="s">
        <v>57</v>
      </c>
      <c r="Y414" s="1325" t="s">
        <v>63</v>
      </c>
      <c r="Z414" s="1322" t="s">
        <v>11417</v>
      </c>
      <c r="AA414" s="1326" t="s">
        <v>657</v>
      </c>
      <c r="AB414" s="1328">
        <v>334</v>
      </c>
      <c r="AC414" s="1459"/>
      <c r="AD414" s="1459"/>
      <c r="AE414" s="1462"/>
      <c r="AF414" s="1459"/>
      <c r="AG414" s="1331">
        <v>140</v>
      </c>
      <c r="AH414" s="1331">
        <v>0</v>
      </c>
      <c r="AI414" s="1331">
        <v>2020</v>
      </c>
      <c r="AJ414" s="1331" t="s">
        <v>57</v>
      </c>
      <c r="AK414" s="1331" t="s">
        <v>57</v>
      </c>
      <c r="AL414" s="1331" t="s">
        <v>57</v>
      </c>
      <c r="AM414" s="1331" t="s">
        <v>11419</v>
      </c>
      <c r="AN414" s="1331" t="s">
        <v>665</v>
      </c>
      <c r="AO414" s="1331">
        <v>700</v>
      </c>
      <c r="AP414" s="1331">
        <v>72</v>
      </c>
      <c r="AQ414" s="1331" t="s">
        <v>11420</v>
      </c>
      <c r="AR414" s="1331" t="s">
        <v>665</v>
      </c>
      <c r="AS414" s="1331" t="s">
        <v>1427</v>
      </c>
      <c r="AT414" s="1331" t="s">
        <v>2984</v>
      </c>
      <c r="AU414" s="1331" t="s">
        <v>3625</v>
      </c>
      <c r="AV414" s="1331" t="s">
        <v>621</v>
      </c>
      <c r="AW414" s="1331">
        <v>295</v>
      </c>
      <c r="AX414" s="1331">
        <v>33</v>
      </c>
      <c r="AY414" s="1331" t="s">
        <v>11421</v>
      </c>
      <c r="AZ414" s="1331" t="s">
        <v>621</v>
      </c>
      <c r="BA414" s="1331">
        <v>280</v>
      </c>
      <c r="BB414" s="1331">
        <v>33</v>
      </c>
      <c r="BC414" s="1327" t="s">
        <v>122</v>
      </c>
      <c r="BD414" s="1331" t="s">
        <v>57</v>
      </c>
      <c r="BE414" s="1331" t="s">
        <v>57</v>
      </c>
      <c r="BF414" s="1331" t="s">
        <v>57</v>
      </c>
      <c r="BG414" s="1331" t="s">
        <v>57</v>
      </c>
      <c r="BH414" s="1331" t="s">
        <v>57</v>
      </c>
      <c r="BI414" s="1331" t="s">
        <v>57</v>
      </c>
      <c r="BJ414" s="1331" t="s">
        <v>164</v>
      </c>
      <c r="BK414" s="1331" t="s">
        <v>331</v>
      </c>
      <c r="BL414" s="1331" t="s">
        <v>1718</v>
      </c>
      <c r="BM414" s="1331"/>
      <c r="BN414" s="1331">
        <v>18</v>
      </c>
      <c r="BO414" s="1454"/>
      <c r="BP414" s="1454"/>
      <c r="BQ414" s="1454"/>
      <c r="BR414" s="1454"/>
      <c r="BS414" s="1454"/>
      <c r="BT414" s="1454"/>
      <c r="BU414" s="1454"/>
      <c r="BV414" s="1454"/>
      <c r="BW414" s="1454"/>
      <c r="BX414" s="1454"/>
      <c r="BY414" s="1328" t="s">
        <v>107</v>
      </c>
      <c r="BZ414" s="1454"/>
      <c r="CA414" s="26" t="str">
        <f t="shared" si="58"/>
        <v>22&amp;</v>
      </c>
      <c r="CB414" s="29" t="str">
        <f t="shared" si="59"/>
        <v/>
      </c>
      <c r="CC414" s="29" t="s">
        <v>1527</v>
      </c>
      <c r="CE414" s="24" t="str">
        <f>IFERROR(VLOOKUP(CA414,시험요청!EV:EZ,5,FALSE),"")</f>
        <v/>
      </c>
    </row>
    <row r="415" spans="1:83" ht="30" customHeight="1">
      <c r="A415" s="29">
        <v>22</v>
      </c>
      <c r="B415" s="1328">
        <v>22</v>
      </c>
      <c r="C415" s="1328" t="s">
        <v>43</v>
      </c>
      <c r="D415" s="1328" t="s">
        <v>6372</v>
      </c>
      <c r="E415" s="1328" t="s">
        <v>1498</v>
      </c>
      <c r="F415" s="1330" t="s">
        <v>31</v>
      </c>
      <c r="G415" s="1328">
        <v>2026050664</v>
      </c>
      <c r="H415" s="1327" t="s">
        <v>11425</v>
      </c>
      <c r="I415" s="1331">
        <v>1040253</v>
      </c>
      <c r="J415" s="1331" t="s">
        <v>10867</v>
      </c>
      <c r="K415" s="1331" t="s">
        <v>10868</v>
      </c>
      <c r="L415" s="1331">
        <v>4</v>
      </c>
      <c r="M415" s="1331" t="s">
        <v>32</v>
      </c>
      <c r="N415" s="1331" t="s">
        <v>33</v>
      </c>
      <c r="O415" s="1319" t="s">
        <v>5445</v>
      </c>
      <c r="P415" s="1331" t="s">
        <v>48</v>
      </c>
      <c r="Q415" s="1331">
        <v>0</v>
      </c>
      <c r="R415" s="1331">
        <v>12</v>
      </c>
      <c r="S415" s="1345" t="s">
        <v>11372</v>
      </c>
      <c r="T415" s="1332" t="s">
        <v>1716</v>
      </c>
      <c r="U415" s="1328" t="s">
        <v>49</v>
      </c>
      <c r="V415" s="1328" t="s">
        <v>3599</v>
      </c>
      <c r="W415" s="1328" t="s">
        <v>50</v>
      </c>
      <c r="X415" s="1328" t="s">
        <v>57</v>
      </c>
      <c r="Y415" s="1328" t="s">
        <v>63</v>
      </c>
      <c r="Z415" s="1331" t="s">
        <v>10871</v>
      </c>
      <c r="AA415" s="1330" t="s">
        <v>42</v>
      </c>
      <c r="AB415" s="1328">
        <v>290</v>
      </c>
      <c r="AC415" s="1328" t="s">
        <v>924</v>
      </c>
      <c r="AD415" s="1328" t="s">
        <v>57</v>
      </c>
      <c r="AE415" s="1342" t="s">
        <v>10872</v>
      </c>
      <c r="AF415" s="1331" t="s">
        <v>657</v>
      </c>
      <c r="AG415" s="1331">
        <v>115</v>
      </c>
      <c r="AH415" s="1331">
        <v>0</v>
      </c>
      <c r="AI415" s="1331">
        <v>1885</v>
      </c>
      <c r="AJ415" s="339" t="s">
        <v>10873</v>
      </c>
      <c r="AK415" s="1331" t="s">
        <v>112</v>
      </c>
      <c r="AL415" s="1331" t="s">
        <v>117</v>
      </c>
      <c r="AM415" s="1331" t="s">
        <v>4857</v>
      </c>
      <c r="AN415" s="1327" t="s">
        <v>843</v>
      </c>
      <c r="AO415" s="1331">
        <v>550</v>
      </c>
      <c r="AP415" s="1331">
        <v>90</v>
      </c>
      <c r="AQ415" s="1331" t="s">
        <v>10874</v>
      </c>
      <c r="AR415" s="1331" t="s">
        <v>843</v>
      </c>
      <c r="AS415" s="1331" t="s">
        <v>112</v>
      </c>
      <c r="AT415" s="1331" t="s">
        <v>105</v>
      </c>
      <c r="AU415" s="1331" t="s">
        <v>10875</v>
      </c>
      <c r="AV415" s="1331" t="s">
        <v>86</v>
      </c>
      <c r="AW415" s="1331">
        <v>255</v>
      </c>
      <c r="AX415" s="1331">
        <v>30</v>
      </c>
      <c r="AY415" s="1331" t="s">
        <v>10876</v>
      </c>
      <c r="AZ415" s="1331" t="s">
        <v>86</v>
      </c>
      <c r="BA415" s="1331">
        <v>245</v>
      </c>
      <c r="BB415" s="1331">
        <v>30</v>
      </c>
      <c r="BC415" s="1331" t="s">
        <v>682</v>
      </c>
      <c r="BD415" s="1331" t="s">
        <v>57</v>
      </c>
      <c r="BE415" s="340" t="s">
        <v>4692</v>
      </c>
      <c r="BF415" s="1331" t="s">
        <v>331</v>
      </c>
      <c r="BG415" s="1331" t="s">
        <v>121</v>
      </c>
      <c r="BH415" s="1331" t="s">
        <v>57</v>
      </c>
      <c r="BI415" s="1331" t="s">
        <v>57</v>
      </c>
      <c r="BJ415" s="1331" t="s">
        <v>164</v>
      </c>
      <c r="BK415" s="1331" t="s">
        <v>57</v>
      </c>
      <c r="BL415" s="1331" t="s">
        <v>4953</v>
      </c>
      <c r="BM415" s="1331"/>
      <c r="BN415" s="1331">
        <v>18</v>
      </c>
      <c r="BO415" s="1331" t="s">
        <v>11426</v>
      </c>
      <c r="BP415" s="1331" t="s">
        <v>1720</v>
      </c>
      <c r="BQ415" s="1328" t="s">
        <v>57</v>
      </c>
      <c r="BR415" s="1328" t="s">
        <v>95</v>
      </c>
      <c r="BS415" s="1328"/>
      <c r="BT415" s="1330" t="s">
        <v>11427</v>
      </c>
      <c r="BU415" s="1331" t="s">
        <v>1574</v>
      </c>
      <c r="BV415" s="1331" t="s">
        <v>3609</v>
      </c>
      <c r="BW415" s="1331">
        <v>1466</v>
      </c>
      <c r="BX415" s="1328"/>
      <c r="BY415" s="1328" t="s">
        <v>107</v>
      </c>
      <c r="BZ415" s="1327" t="s">
        <v>950</v>
      </c>
      <c r="CA415" s="26" t="str">
        <f t="shared" si="58"/>
        <v>22&amp;2026050664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28">
        <v>22</v>
      </c>
      <c r="C416" s="1328" t="s">
        <v>43</v>
      </c>
      <c r="D416" s="1328" t="s">
        <v>6372</v>
      </c>
      <c r="E416" s="1328" t="s">
        <v>1498</v>
      </c>
      <c r="F416" s="1330" t="s">
        <v>31</v>
      </c>
      <c r="G416" s="1328">
        <v>2026050665</v>
      </c>
      <c r="H416" s="1327" t="s">
        <v>11425</v>
      </c>
      <c r="I416" s="1331">
        <v>1040253</v>
      </c>
      <c r="J416" s="1331" t="s">
        <v>10867</v>
      </c>
      <c r="K416" s="1331" t="s">
        <v>10868</v>
      </c>
      <c r="L416" s="1331">
        <v>4</v>
      </c>
      <c r="M416" s="1331" t="s">
        <v>32</v>
      </c>
      <c r="N416" s="1331" t="s">
        <v>33</v>
      </c>
      <c r="O416" s="1319" t="s">
        <v>5445</v>
      </c>
      <c r="P416" s="1331" t="s">
        <v>48</v>
      </c>
      <c r="Q416" s="1331">
        <v>1</v>
      </c>
      <c r="R416" s="1331">
        <v>12</v>
      </c>
      <c r="S416" s="1345" t="s">
        <v>11372</v>
      </c>
      <c r="T416" s="1332" t="s">
        <v>1716</v>
      </c>
      <c r="U416" s="1328" t="s">
        <v>49</v>
      </c>
      <c r="V416" s="1328" t="s">
        <v>11428</v>
      </c>
      <c r="W416" s="1328" t="s">
        <v>50</v>
      </c>
      <c r="X416" s="1328" t="s">
        <v>57</v>
      </c>
      <c r="Y416" s="1328" t="s">
        <v>63</v>
      </c>
      <c r="Z416" s="1331" t="s">
        <v>10885</v>
      </c>
      <c r="AA416" s="1330" t="s">
        <v>42</v>
      </c>
      <c r="AB416" s="1328">
        <v>290</v>
      </c>
      <c r="AC416" s="1325" t="s">
        <v>924</v>
      </c>
      <c r="AD416" s="1325" t="s">
        <v>57</v>
      </c>
      <c r="AE416" s="1322" t="s">
        <v>10872</v>
      </c>
      <c r="AF416" s="1326" t="s">
        <v>657</v>
      </c>
      <c r="AG416" s="1331">
        <v>115</v>
      </c>
      <c r="AH416" s="1331">
        <v>0</v>
      </c>
      <c r="AI416" s="1331">
        <v>1885</v>
      </c>
      <c r="AJ416" s="339" t="s">
        <v>10873</v>
      </c>
      <c r="AK416" s="1331" t="s">
        <v>112</v>
      </c>
      <c r="AL416" s="1331" t="s">
        <v>117</v>
      </c>
      <c r="AM416" s="1331" t="s">
        <v>4857</v>
      </c>
      <c r="AN416" s="1327" t="s">
        <v>843</v>
      </c>
      <c r="AO416" s="1331">
        <v>550</v>
      </c>
      <c r="AP416" s="1331">
        <v>90</v>
      </c>
      <c r="AQ416" s="1331" t="s">
        <v>10874</v>
      </c>
      <c r="AR416" s="1331" t="s">
        <v>843</v>
      </c>
      <c r="AS416" s="1331" t="s">
        <v>112</v>
      </c>
      <c r="AT416" s="1331" t="s">
        <v>105</v>
      </c>
      <c r="AU416" s="1331" t="s">
        <v>10875</v>
      </c>
      <c r="AV416" s="1331" t="s">
        <v>86</v>
      </c>
      <c r="AW416" s="1331">
        <v>255</v>
      </c>
      <c r="AX416" s="1331">
        <v>30</v>
      </c>
      <c r="AY416" s="1331" t="s">
        <v>10876</v>
      </c>
      <c r="AZ416" s="1331" t="s">
        <v>86</v>
      </c>
      <c r="BA416" s="1331">
        <v>245</v>
      </c>
      <c r="BB416" s="1331">
        <v>30</v>
      </c>
      <c r="BC416" s="1331" t="s">
        <v>682</v>
      </c>
      <c r="BD416" s="1331" t="s">
        <v>57</v>
      </c>
      <c r="BE416" s="340" t="s">
        <v>4692</v>
      </c>
      <c r="BF416" s="1331" t="s">
        <v>331</v>
      </c>
      <c r="BG416" s="1331" t="s">
        <v>121</v>
      </c>
      <c r="BH416" s="1331" t="s">
        <v>57</v>
      </c>
      <c r="BI416" s="1331" t="s">
        <v>57</v>
      </c>
      <c r="BJ416" s="1331" t="s">
        <v>164</v>
      </c>
      <c r="BK416" s="1331" t="s">
        <v>57</v>
      </c>
      <c r="BL416" s="1331" t="s">
        <v>4953</v>
      </c>
      <c r="BM416" s="1331"/>
      <c r="BN416" s="1331">
        <v>18</v>
      </c>
      <c r="BO416" s="1331" t="s">
        <v>11426</v>
      </c>
      <c r="BP416" s="1331" t="s">
        <v>1720</v>
      </c>
      <c r="BQ416" s="1328" t="s">
        <v>57</v>
      </c>
      <c r="BR416" s="1328" t="s">
        <v>95</v>
      </c>
      <c r="BS416" s="1328"/>
      <c r="BT416" s="1330" t="s">
        <v>11427</v>
      </c>
      <c r="BU416" s="1331" t="s">
        <v>1574</v>
      </c>
      <c r="BV416" s="1331" t="s">
        <v>3609</v>
      </c>
      <c r="BW416" s="1331">
        <v>1466</v>
      </c>
      <c r="BX416" s="1328"/>
      <c r="BY416" s="1328" t="s">
        <v>107</v>
      </c>
      <c r="BZ416" s="1327" t="s">
        <v>950</v>
      </c>
      <c r="CA416" s="26" t="str">
        <f t="shared" si="58"/>
        <v>22&amp;2026050665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29">
        <v>22</v>
      </c>
      <c r="B417" s="1328">
        <v>22</v>
      </c>
      <c r="C417" s="1328" t="s">
        <v>43</v>
      </c>
      <c r="D417" s="1328" t="s">
        <v>6372</v>
      </c>
      <c r="E417" s="1328" t="s">
        <v>1498</v>
      </c>
      <c r="F417" s="1330" t="s">
        <v>31</v>
      </c>
      <c r="G417" s="1328">
        <v>2026050666</v>
      </c>
      <c r="H417" s="1327" t="s">
        <v>11425</v>
      </c>
      <c r="I417" s="1331">
        <v>1040253</v>
      </c>
      <c r="J417" s="1331" t="s">
        <v>10867</v>
      </c>
      <c r="K417" s="1331" t="s">
        <v>10868</v>
      </c>
      <c r="L417" s="1331">
        <v>4</v>
      </c>
      <c r="M417" s="1331" t="s">
        <v>32</v>
      </c>
      <c r="N417" s="1331" t="s">
        <v>33</v>
      </c>
      <c r="O417" s="1319" t="s">
        <v>5445</v>
      </c>
      <c r="P417" s="1331" t="s">
        <v>48</v>
      </c>
      <c r="Q417" s="1331">
        <v>2</v>
      </c>
      <c r="R417" s="1331">
        <v>12</v>
      </c>
      <c r="S417" s="1345" t="s">
        <v>11372</v>
      </c>
      <c r="T417" s="1332" t="s">
        <v>1716</v>
      </c>
      <c r="U417" s="1328" t="s">
        <v>49</v>
      </c>
      <c r="V417" s="1328" t="s">
        <v>11429</v>
      </c>
      <c r="W417" s="1328" t="s">
        <v>50</v>
      </c>
      <c r="X417" s="1328" t="s">
        <v>57</v>
      </c>
      <c r="Y417" s="1328" t="s">
        <v>63</v>
      </c>
      <c r="Z417" s="1331" t="s">
        <v>10892</v>
      </c>
      <c r="AA417" s="1330" t="s">
        <v>42</v>
      </c>
      <c r="AB417" s="1328">
        <v>290</v>
      </c>
      <c r="AC417" s="1325" t="s">
        <v>924</v>
      </c>
      <c r="AD417" s="1325" t="s">
        <v>57</v>
      </c>
      <c r="AE417" s="1322" t="s">
        <v>10872</v>
      </c>
      <c r="AF417" s="1326" t="s">
        <v>657</v>
      </c>
      <c r="AG417" s="1331">
        <v>115</v>
      </c>
      <c r="AH417" s="1331">
        <v>0</v>
      </c>
      <c r="AI417" s="1331">
        <v>1885</v>
      </c>
      <c r="AJ417" s="339" t="s">
        <v>10873</v>
      </c>
      <c r="AK417" s="1331" t="s">
        <v>112</v>
      </c>
      <c r="AL417" s="1331" t="s">
        <v>117</v>
      </c>
      <c r="AM417" s="1331" t="s">
        <v>4857</v>
      </c>
      <c r="AN417" s="1327" t="s">
        <v>843</v>
      </c>
      <c r="AO417" s="1331">
        <v>550</v>
      </c>
      <c r="AP417" s="1331">
        <v>90</v>
      </c>
      <c r="AQ417" s="1331" t="s">
        <v>10874</v>
      </c>
      <c r="AR417" s="1331" t="s">
        <v>843</v>
      </c>
      <c r="AS417" s="1331" t="s">
        <v>112</v>
      </c>
      <c r="AT417" s="1331" t="s">
        <v>105</v>
      </c>
      <c r="AU417" s="1331" t="s">
        <v>10875</v>
      </c>
      <c r="AV417" s="1331" t="s">
        <v>86</v>
      </c>
      <c r="AW417" s="1331">
        <v>255</v>
      </c>
      <c r="AX417" s="1331">
        <v>30</v>
      </c>
      <c r="AY417" s="1331" t="s">
        <v>10876</v>
      </c>
      <c r="AZ417" s="1331" t="s">
        <v>86</v>
      </c>
      <c r="BA417" s="1331">
        <v>245</v>
      </c>
      <c r="BB417" s="1331">
        <v>30</v>
      </c>
      <c r="BC417" s="1331" t="s">
        <v>682</v>
      </c>
      <c r="BD417" s="1331" t="s">
        <v>57</v>
      </c>
      <c r="BE417" s="340" t="s">
        <v>4692</v>
      </c>
      <c r="BF417" s="1331" t="s">
        <v>331</v>
      </c>
      <c r="BG417" s="1331" t="s">
        <v>121</v>
      </c>
      <c r="BH417" s="1331" t="s">
        <v>57</v>
      </c>
      <c r="BI417" s="1331" t="s">
        <v>57</v>
      </c>
      <c r="BJ417" s="1331" t="s">
        <v>164</v>
      </c>
      <c r="BK417" s="1331" t="s">
        <v>57</v>
      </c>
      <c r="BL417" s="1331" t="s">
        <v>4953</v>
      </c>
      <c r="BM417" s="1331"/>
      <c r="BN417" s="1331">
        <v>18</v>
      </c>
      <c r="BO417" s="1331" t="s">
        <v>11426</v>
      </c>
      <c r="BP417" s="1331" t="s">
        <v>1720</v>
      </c>
      <c r="BQ417" s="1328" t="s">
        <v>57</v>
      </c>
      <c r="BR417" s="1328" t="s">
        <v>95</v>
      </c>
      <c r="BS417" s="1328"/>
      <c r="BT417" s="1330" t="s">
        <v>11427</v>
      </c>
      <c r="BU417" s="1331" t="s">
        <v>1574</v>
      </c>
      <c r="BV417" s="1331" t="s">
        <v>3609</v>
      </c>
      <c r="BW417" s="1331">
        <v>1466</v>
      </c>
      <c r="BX417" s="1328"/>
      <c r="BY417" s="1328" t="s">
        <v>107</v>
      </c>
      <c r="BZ417" s="1327" t="s">
        <v>950</v>
      </c>
      <c r="CA417" s="26" t="str">
        <f t="shared" si="58"/>
        <v>22&amp;2026050666</v>
      </c>
      <c r="CB417" s="29" t="str">
        <f t="shared" si="59"/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455">
        <v>23</v>
      </c>
      <c r="C418" s="1455" t="s">
        <v>43</v>
      </c>
      <c r="D418" s="1455" t="s">
        <v>11668</v>
      </c>
      <c r="E418" s="1455" t="s">
        <v>30</v>
      </c>
      <c r="F418" s="1455" t="s">
        <v>45</v>
      </c>
      <c r="G418" s="1455">
        <v>2026052118</v>
      </c>
      <c r="H418" s="1480" t="s">
        <v>680</v>
      </c>
      <c r="I418" s="1479">
        <v>1035591</v>
      </c>
      <c r="J418" s="1479" t="s">
        <v>11669</v>
      </c>
      <c r="K418" s="1479" t="s">
        <v>11670</v>
      </c>
      <c r="L418" s="1479">
        <v>4</v>
      </c>
      <c r="M418" s="1479" t="s">
        <v>32</v>
      </c>
      <c r="N418" s="1479" t="s">
        <v>33</v>
      </c>
      <c r="O418" s="1479" t="s">
        <v>57</v>
      </c>
      <c r="P418" s="1479" t="s">
        <v>48</v>
      </c>
      <c r="Q418" s="1367">
        <v>1</v>
      </c>
      <c r="R418" s="1367">
        <v>12</v>
      </c>
      <c r="S418" s="1577" t="s">
        <v>11671</v>
      </c>
      <c r="T418" s="1488" t="s">
        <v>4094</v>
      </c>
      <c r="U418" s="1455" t="s">
        <v>49</v>
      </c>
      <c r="V418" s="1455" t="s">
        <v>3564</v>
      </c>
      <c r="W418" s="1455" t="s">
        <v>60</v>
      </c>
      <c r="X418" s="1455" t="s">
        <v>37</v>
      </c>
      <c r="Y418" s="1455" t="s">
        <v>61</v>
      </c>
      <c r="Z418" s="1479" t="s">
        <v>11672</v>
      </c>
      <c r="AA418" s="1479" t="s">
        <v>752</v>
      </c>
      <c r="AB418" s="1360">
        <v>232</v>
      </c>
      <c r="AC418" s="1455" t="s">
        <v>40</v>
      </c>
      <c r="AD418" s="1455" t="s">
        <v>41</v>
      </c>
      <c r="AE418" s="1479" t="s">
        <v>11673</v>
      </c>
      <c r="AF418" s="1479" t="s">
        <v>51</v>
      </c>
      <c r="AG418" s="1367">
        <v>115</v>
      </c>
      <c r="AH418" s="1367">
        <v>556</v>
      </c>
      <c r="AI418" s="339">
        <v>1922</v>
      </c>
      <c r="AJ418" s="1367" t="s">
        <v>8676</v>
      </c>
      <c r="AK418" s="1367">
        <v>370</v>
      </c>
      <c r="AL418" s="1367">
        <v>335</v>
      </c>
      <c r="AM418" s="1367" t="s">
        <v>9393</v>
      </c>
      <c r="AN418" s="1367" t="s">
        <v>99</v>
      </c>
      <c r="AO418" s="1367">
        <v>580</v>
      </c>
      <c r="AP418" s="1367">
        <v>90</v>
      </c>
      <c r="AQ418" s="1367" t="s">
        <v>57</v>
      </c>
      <c r="AR418" s="1367" t="s">
        <v>57</v>
      </c>
      <c r="AS418" s="1367" t="s">
        <v>57</v>
      </c>
      <c r="AT418" s="1367" t="s">
        <v>57</v>
      </c>
      <c r="AU418" s="1367" t="s">
        <v>2047</v>
      </c>
      <c r="AV418" s="1367" t="s">
        <v>86</v>
      </c>
      <c r="AW418" s="1367">
        <v>195</v>
      </c>
      <c r="AX418" s="1367">
        <v>27</v>
      </c>
      <c r="AY418" s="1367" t="s">
        <v>2048</v>
      </c>
      <c r="AZ418" s="1367" t="s">
        <v>86</v>
      </c>
      <c r="BA418" s="1367">
        <v>185</v>
      </c>
      <c r="BB418" s="1367">
        <v>27</v>
      </c>
      <c r="BC418" s="1358" t="s">
        <v>122</v>
      </c>
      <c r="BD418" s="1367" t="s">
        <v>123</v>
      </c>
      <c r="BE418" s="1367" t="s">
        <v>57</v>
      </c>
      <c r="BF418" s="1367" t="s">
        <v>57</v>
      </c>
      <c r="BG418" s="1367" t="s">
        <v>57</v>
      </c>
      <c r="BH418" s="1367" t="s">
        <v>57</v>
      </c>
      <c r="BI418" s="1367" t="s">
        <v>57</v>
      </c>
      <c r="BJ418" s="1367" t="s">
        <v>900</v>
      </c>
      <c r="BK418" s="1367" t="s">
        <v>57</v>
      </c>
      <c r="BL418" s="1367"/>
      <c r="BM418" s="1367"/>
      <c r="BN418" s="1367">
        <v>18</v>
      </c>
      <c r="BO418" s="1479" t="s">
        <v>11674</v>
      </c>
      <c r="BP418" s="1479" t="s">
        <v>2717</v>
      </c>
      <c r="BQ418" s="1455" t="s">
        <v>6739</v>
      </c>
      <c r="BR418" s="1455" t="s">
        <v>95</v>
      </c>
      <c r="BS418" s="1455"/>
      <c r="BT418" s="1479" t="s">
        <v>11106</v>
      </c>
      <c r="BU418" s="1479" t="s">
        <v>626</v>
      </c>
      <c r="BV418" s="1479" t="s">
        <v>802</v>
      </c>
      <c r="BW418" s="1479">
        <v>1462</v>
      </c>
      <c r="BX418" s="1480" t="s">
        <v>2603</v>
      </c>
      <c r="BY418" s="1360" t="s">
        <v>107</v>
      </c>
      <c r="BZ418" s="1480" t="s">
        <v>2550</v>
      </c>
      <c r="CA418" s="26" t="str">
        <f t="shared" ref="CA418:CA433" si="60">A418&amp;"&amp;"&amp;G418</f>
        <v>23&amp;2026052118</v>
      </c>
      <c r="CB418" s="29" t="str">
        <f t="shared" ref="CB418:CB433" si="61">IFERROR(MID(J418,FIND("R",J418)+1,2),"")</f>
        <v>18</v>
      </c>
      <c r="CC418" s="29" t="s">
        <v>1527</v>
      </c>
      <c r="CE418" s="24">
        <f>IFERROR(VLOOKUP(CA418,시험요청!EV:EZ,5,FALSE),"")</f>
        <v>0</v>
      </c>
    </row>
    <row r="419" spans="1:83" ht="30" customHeight="1">
      <c r="A419" s="372">
        <v>23</v>
      </c>
      <c r="B419" s="1454"/>
      <c r="C419" s="1454"/>
      <c r="D419" s="1454"/>
      <c r="E419" s="1454"/>
      <c r="F419" s="1454"/>
      <c r="G419" s="1454"/>
      <c r="H419" s="1454"/>
      <c r="I419" s="1454"/>
      <c r="J419" s="1466"/>
      <c r="K419" s="1454"/>
      <c r="L419" s="1454"/>
      <c r="M419" s="1454"/>
      <c r="N419" s="1454"/>
      <c r="O419" s="1454"/>
      <c r="P419" s="1454"/>
      <c r="Q419" s="1367">
        <v>2</v>
      </c>
      <c r="R419" s="1367">
        <v>12</v>
      </c>
      <c r="S419" s="1454"/>
      <c r="T419" s="1454"/>
      <c r="U419" s="1454"/>
      <c r="V419" s="1454"/>
      <c r="W419" s="1454"/>
      <c r="X419" s="1454"/>
      <c r="Y419" s="1454"/>
      <c r="Z419" s="1494"/>
      <c r="AA419" s="1454"/>
      <c r="AB419" s="1360">
        <v>232</v>
      </c>
      <c r="AC419" s="1454"/>
      <c r="AD419" s="1454"/>
      <c r="AE419" s="1494"/>
      <c r="AF419" s="1454"/>
      <c r="AG419" s="1367">
        <v>115</v>
      </c>
      <c r="AH419" s="1367">
        <v>556</v>
      </c>
      <c r="AI419" s="339">
        <v>1922</v>
      </c>
      <c r="AJ419" s="1367" t="s">
        <v>8676</v>
      </c>
      <c r="AK419" s="1367">
        <v>370</v>
      </c>
      <c r="AL419" s="1367">
        <v>335</v>
      </c>
      <c r="AM419" s="1367" t="s">
        <v>11675</v>
      </c>
      <c r="AN419" s="1367" t="s">
        <v>92</v>
      </c>
      <c r="AO419" s="1367">
        <v>580</v>
      </c>
      <c r="AP419" s="1367">
        <v>90</v>
      </c>
      <c r="AQ419" s="1367" t="s">
        <v>57</v>
      </c>
      <c r="AR419" s="1367" t="s">
        <v>57</v>
      </c>
      <c r="AS419" s="1367" t="s">
        <v>57</v>
      </c>
      <c r="AT419" s="1367" t="s">
        <v>57</v>
      </c>
      <c r="AU419" s="1367" t="s">
        <v>844</v>
      </c>
      <c r="AV419" s="1367" t="s">
        <v>79</v>
      </c>
      <c r="AW419" s="1367">
        <v>195</v>
      </c>
      <c r="AX419" s="1367">
        <v>27</v>
      </c>
      <c r="AY419" s="1367" t="s">
        <v>845</v>
      </c>
      <c r="AZ419" s="1367" t="s">
        <v>79</v>
      </c>
      <c r="BA419" s="1367">
        <v>185</v>
      </c>
      <c r="BB419" s="1367">
        <v>27</v>
      </c>
      <c r="BC419" s="1358" t="s">
        <v>122</v>
      </c>
      <c r="BD419" s="1367" t="s">
        <v>123</v>
      </c>
      <c r="BE419" s="1367" t="s">
        <v>57</v>
      </c>
      <c r="BF419" s="1367" t="s">
        <v>57</v>
      </c>
      <c r="BG419" s="1367" t="s">
        <v>57</v>
      </c>
      <c r="BH419" s="1367" t="s">
        <v>57</v>
      </c>
      <c r="BI419" s="1367" t="s">
        <v>57</v>
      </c>
      <c r="BJ419" s="1367" t="s">
        <v>900</v>
      </c>
      <c r="BK419" s="1367" t="s">
        <v>57</v>
      </c>
      <c r="BL419" s="1367"/>
      <c r="BM419" s="1367"/>
      <c r="BN419" s="1367">
        <v>18</v>
      </c>
      <c r="BO419" s="1454"/>
      <c r="BP419" s="1454"/>
      <c r="BQ419" s="1454"/>
      <c r="BR419" s="1454"/>
      <c r="BS419" s="1454"/>
      <c r="BT419" s="1454"/>
      <c r="BU419" s="1454"/>
      <c r="BV419" s="1454"/>
      <c r="BW419" s="1454"/>
      <c r="BX419" s="1454"/>
      <c r="BY419" s="1360" t="s">
        <v>107</v>
      </c>
      <c r="BZ419" s="1454"/>
      <c r="CA419" s="26" t="str">
        <f t="shared" si="60"/>
        <v>23&amp;</v>
      </c>
      <c r="CB419" s="29" t="str">
        <f t="shared" si="61"/>
        <v/>
      </c>
      <c r="CC419" s="29" t="s">
        <v>1527</v>
      </c>
      <c r="CE419" s="24" t="str">
        <f>IFERROR(VLOOKUP(CA419,시험요청!EV:EZ,5,FALSE),"")</f>
        <v/>
      </c>
    </row>
    <row r="420" spans="1:83" ht="30" customHeight="1">
      <c r="A420" s="372">
        <v>23</v>
      </c>
      <c r="B420" s="1359">
        <v>23</v>
      </c>
      <c r="C420" s="1359" t="s">
        <v>43</v>
      </c>
      <c r="D420" s="1359" t="s">
        <v>3571</v>
      </c>
      <c r="E420" s="1359" t="s">
        <v>1498</v>
      </c>
      <c r="F420" s="1362" t="s">
        <v>1501</v>
      </c>
      <c r="G420" s="1359">
        <v>2026051502</v>
      </c>
      <c r="H420" s="1363" t="s">
        <v>629</v>
      </c>
      <c r="I420" s="1361">
        <v>1039091</v>
      </c>
      <c r="J420" s="1361" t="s">
        <v>6621</v>
      </c>
      <c r="K420" s="1361" t="s">
        <v>6622</v>
      </c>
      <c r="L420" s="1361">
        <v>4</v>
      </c>
      <c r="M420" s="1361" t="s">
        <v>32</v>
      </c>
      <c r="N420" s="1361" t="s">
        <v>33</v>
      </c>
      <c r="O420" s="1361" t="s">
        <v>57</v>
      </c>
      <c r="P420" s="1361" t="s">
        <v>48</v>
      </c>
      <c r="Q420" s="1361">
        <v>2</v>
      </c>
      <c r="R420" s="1361">
        <v>14</v>
      </c>
      <c r="S420" s="1374" t="s">
        <v>11671</v>
      </c>
      <c r="T420" s="1365" t="s">
        <v>1702</v>
      </c>
      <c r="U420" s="1359" t="s">
        <v>49</v>
      </c>
      <c r="V420" s="1359" t="s">
        <v>1709</v>
      </c>
      <c r="W420" s="1359" t="s">
        <v>50</v>
      </c>
      <c r="X420" s="1359" t="s">
        <v>37</v>
      </c>
      <c r="Y420" s="1359" t="s">
        <v>6891</v>
      </c>
      <c r="Z420" s="1361" t="s">
        <v>8527</v>
      </c>
      <c r="AA420" s="1361" t="s">
        <v>55</v>
      </c>
      <c r="AB420" s="1359">
        <v>256</v>
      </c>
      <c r="AC420" s="1359" t="s">
        <v>40</v>
      </c>
      <c r="AD420" s="1359" t="s">
        <v>41</v>
      </c>
      <c r="AE420" s="1361" t="s">
        <v>11531</v>
      </c>
      <c r="AF420" s="1377" t="s">
        <v>42</v>
      </c>
      <c r="AG420" s="1361">
        <v>150</v>
      </c>
      <c r="AH420" s="1361">
        <v>714</v>
      </c>
      <c r="AI420" s="1361">
        <v>2200</v>
      </c>
      <c r="AJ420" s="1361" t="s">
        <v>1622</v>
      </c>
      <c r="AK420" s="1361">
        <v>460</v>
      </c>
      <c r="AL420" s="1361">
        <v>425</v>
      </c>
      <c r="AM420" s="1361" t="s">
        <v>11532</v>
      </c>
      <c r="AN420" s="1361" t="s">
        <v>78</v>
      </c>
      <c r="AO420" s="1361">
        <v>590</v>
      </c>
      <c r="AP420" s="1361">
        <v>90</v>
      </c>
      <c r="AQ420" s="1361" t="s">
        <v>173</v>
      </c>
      <c r="AR420" s="1361" t="s">
        <v>78</v>
      </c>
      <c r="AS420" s="1361" t="s">
        <v>174</v>
      </c>
      <c r="AT420" s="1361" t="s">
        <v>105</v>
      </c>
      <c r="AU420" s="1361" t="s">
        <v>5523</v>
      </c>
      <c r="AV420" s="1361" t="s">
        <v>1153</v>
      </c>
      <c r="AW420" s="1361">
        <v>215</v>
      </c>
      <c r="AX420" s="1361">
        <v>27</v>
      </c>
      <c r="AY420" s="1361" t="s">
        <v>5524</v>
      </c>
      <c r="AZ420" s="1361" t="s">
        <v>1153</v>
      </c>
      <c r="BA420" s="1361">
        <v>205</v>
      </c>
      <c r="BB420" s="1361">
        <v>27</v>
      </c>
      <c r="BC420" s="1361" t="s">
        <v>88</v>
      </c>
      <c r="BD420" s="1361" t="s">
        <v>57</v>
      </c>
      <c r="BE420" s="1361" t="s">
        <v>57</v>
      </c>
      <c r="BF420" s="1361" t="s">
        <v>57</v>
      </c>
      <c r="BG420" s="1361" t="s">
        <v>57</v>
      </c>
      <c r="BH420" s="1361" t="s">
        <v>57</v>
      </c>
      <c r="BI420" s="1361" t="s">
        <v>57</v>
      </c>
      <c r="BJ420" s="1361" t="s">
        <v>164</v>
      </c>
      <c r="BK420" s="1361" t="s">
        <v>57</v>
      </c>
      <c r="BL420" s="1361"/>
      <c r="BM420" s="1361"/>
      <c r="BN420" s="1361">
        <v>20</v>
      </c>
      <c r="BO420" s="1361" t="s">
        <v>9495</v>
      </c>
      <c r="BP420" s="1361" t="s">
        <v>183</v>
      </c>
      <c r="BQ420" s="1359" t="s">
        <v>1696</v>
      </c>
      <c r="BR420" s="1359" t="s">
        <v>95</v>
      </c>
      <c r="BS420" s="1359"/>
      <c r="BT420" s="1361" t="s">
        <v>90</v>
      </c>
      <c r="BU420" s="1361" t="s">
        <v>91</v>
      </c>
      <c r="BV420" s="1361" t="s">
        <v>847</v>
      </c>
      <c r="BW420" s="1361">
        <v>1626</v>
      </c>
      <c r="BX420" s="1359"/>
      <c r="BY420" s="1359" t="s">
        <v>107</v>
      </c>
      <c r="BZ420" s="1363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60">
        <v>23</v>
      </c>
      <c r="C421" s="1360" t="s">
        <v>43</v>
      </c>
      <c r="D421" s="1360" t="s">
        <v>3587</v>
      </c>
      <c r="E421" s="1360" t="s">
        <v>1498</v>
      </c>
      <c r="F421" s="1360" t="s">
        <v>45</v>
      </c>
      <c r="G421" s="1360">
        <v>2026051548</v>
      </c>
      <c r="H421" s="1358" t="s">
        <v>629</v>
      </c>
      <c r="I421" s="1367">
        <v>1039070</v>
      </c>
      <c r="J421" s="1367" t="s">
        <v>11506</v>
      </c>
      <c r="K421" s="1367" t="s">
        <v>9189</v>
      </c>
      <c r="L421" s="1367">
        <v>4</v>
      </c>
      <c r="M421" s="1367" t="s">
        <v>32</v>
      </c>
      <c r="N421" s="1367" t="s">
        <v>33</v>
      </c>
      <c r="O421" s="1367" t="s">
        <v>57</v>
      </c>
      <c r="P421" s="1367" t="s">
        <v>48</v>
      </c>
      <c r="Q421" s="1367">
        <v>0</v>
      </c>
      <c r="R421" s="1367">
        <v>10</v>
      </c>
      <c r="S421" s="1373" t="s">
        <v>11676</v>
      </c>
      <c r="T421" s="1368" t="s">
        <v>4141</v>
      </c>
      <c r="U421" s="1360" t="s">
        <v>49</v>
      </c>
      <c r="V421" s="1360" t="s">
        <v>3564</v>
      </c>
      <c r="W421" s="1360" t="s">
        <v>60</v>
      </c>
      <c r="X421" s="1360" t="s">
        <v>37</v>
      </c>
      <c r="Y421" s="1360" t="s">
        <v>61</v>
      </c>
      <c r="Z421" s="1367" t="s">
        <v>11703</v>
      </c>
      <c r="AA421" s="1364" t="s">
        <v>42</v>
      </c>
      <c r="AB421" s="1360">
        <v>220</v>
      </c>
      <c r="AC421" s="1360" t="s">
        <v>40</v>
      </c>
      <c r="AD421" s="1360" t="s">
        <v>41</v>
      </c>
      <c r="AE421" s="1371" t="s">
        <v>11136</v>
      </c>
      <c r="AF421" s="1367" t="s">
        <v>51</v>
      </c>
      <c r="AG421" s="1367">
        <v>100</v>
      </c>
      <c r="AH421" s="1367">
        <v>490</v>
      </c>
      <c r="AI421" s="1367">
        <v>1780</v>
      </c>
      <c r="AJ421" s="1367" t="s">
        <v>11510</v>
      </c>
      <c r="AK421" s="1367">
        <v>340</v>
      </c>
      <c r="AL421" s="1367">
        <v>305</v>
      </c>
      <c r="AM421" s="1367" t="s">
        <v>11511</v>
      </c>
      <c r="AN421" s="1367" t="s">
        <v>78</v>
      </c>
      <c r="AO421" s="1367">
        <v>430</v>
      </c>
      <c r="AP421" s="1367">
        <v>90</v>
      </c>
      <c r="AQ421" s="1367" t="s">
        <v>57</v>
      </c>
      <c r="AR421" s="1367" t="s">
        <v>57</v>
      </c>
      <c r="AS421" s="1367" t="s">
        <v>57</v>
      </c>
      <c r="AT421" s="1367" t="s">
        <v>57</v>
      </c>
      <c r="AU421" s="1367" t="s">
        <v>3203</v>
      </c>
      <c r="AV421" s="1367" t="s">
        <v>79</v>
      </c>
      <c r="AW421" s="1367">
        <v>190</v>
      </c>
      <c r="AX421" s="1367">
        <v>27</v>
      </c>
      <c r="AY421" s="1367" t="s">
        <v>3204</v>
      </c>
      <c r="AZ421" s="1367" t="s">
        <v>79</v>
      </c>
      <c r="BA421" s="1367">
        <v>180</v>
      </c>
      <c r="BB421" s="1367">
        <v>27</v>
      </c>
      <c r="BC421" s="1367" t="s">
        <v>88</v>
      </c>
      <c r="BD421" s="1367" t="s">
        <v>57</v>
      </c>
      <c r="BE421" s="1367" t="s">
        <v>57</v>
      </c>
      <c r="BF421" s="1367" t="s">
        <v>57</v>
      </c>
      <c r="BG421" s="1367" t="s">
        <v>57</v>
      </c>
      <c r="BH421" s="1367" t="s">
        <v>57</v>
      </c>
      <c r="BI421" s="1367" t="s">
        <v>57</v>
      </c>
      <c r="BJ421" s="1367" t="s">
        <v>603</v>
      </c>
      <c r="BK421" s="1367" t="s">
        <v>57</v>
      </c>
      <c r="BL421" s="1367"/>
      <c r="BM421" s="1367"/>
      <c r="BN421" s="1367">
        <v>17</v>
      </c>
      <c r="BO421" s="1364" t="s">
        <v>11677</v>
      </c>
      <c r="BP421" s="1367" t="s">
        <v>8804</v>
      </c>
      <c r="BQ421" s="1360" t="s">
        <v>57</v>
      </c>
      <c r="BR421" s="1360" t="s">
        <v>81</v>
      </c>
      <c r="BS421" s="1360"/>
      <c r="BT421" s="1367" t="s">
        <v>11512</v>
      </c>
      <c r="BU421" s="1367" t="s">
        <v>1486</v>
      </c>
      <c r="BV421" s="1367" t="s">
        <v>802</v>
      </c>
      <c r="BW421" s="1367">
        <v>1383</v>
      </c>
      <c r="BX421" s="1367" t="s">
        <v>3590</v>
      </c>
      <c r="BY421" s="1360" t="s">
        <v>1136</v>
      </c>
      <c r="BZ421" s="1358" t="s">
        <v>98</v>
      </c>
      <c r="CA421" s="26" t="str">
        <f t="shared" si="60"/>
        <v>23&amp;2026051548</v>
      </c>
      <c r="CB421" s="29" t="str">
        <f t="shared" si="61"/>
        <v>17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60">
        <v>23</v>
      </c>
      <c r="C422" s="1360" t="s">
        <v>43</v>
      </c>
      <c r="D422" s="1360" t="s">
        <v>5696</v>
      </c>
      <c r="E422" s="1360" t="s">
        <v>30</v>
      </c>
      <c r="F422" s="1360" t="s">
        <v>45</v>
      </c>
      <c r="G422" s="1360">
        <v>2026043338</v>
      </c>
      <c r="H422" s="1358" t="s">
        <v>629</v>
      </c>
      <c r="I422" s="1367">
        <v>1039078</v>
      </c>
      <c r="J422" s="1367" t="s">
        <v>11131</v>
      </c>
      <c r="K422" s="1367" t="s">
        <v>9189</v>
      </c>
      <c r="L422" s="1367">
        <v>4</v>
      </c>
      <c r="M422" s="1367" t="s">
        <v>32</v>
      </c>
      <c r="N422" s="1367" t="s">
        <v>33</v>
      </c>
      <c r="O422" s="1367" t="s">
        <v>57</v>
      </c>
      <c r="P422" s="1367" t="s">
        <v>48</v>
      </c>
      <c r="Q422" s="1367">
        <v>0</v>
      </c>
      <c r="R422" s="1367">
        <v>10</v>
      </c>
      <c r="S422" s="1373" t="s">
        <v>11676</v>
      </c>
      <c r="T422" s="1368" t="s">
        <v>961</v>
      </c>
      <c r="U422" s="1360" t="s">
        <v>49</v>
      </c>
      <c r="V422" s="1360" t="s">
        <v>3564</v>
      </c>
      <c r="W422" s="1360" t="s">
        <v>60</v>
      </c>
      <c r="X422" s="1360" t="s">
        <v>37</v>
      </c>
      <c r="Y422" s="1360" t="s">
        <v>61</v>
      </c>
      <c r="Z422" s="1367" t="s">
        <v>11135</v>
      </c>
      <c r="AA422" s="1364" t="s">
        <v>42</v>
      </c>
      <c r="AB422" s="1360">
        <v>236</v>
      </c>
      <c r="AC422" s="1375" t="s">
        <v>40</v>
      </c>
      <c r="AD422" s="1375" t="s">
        <v>41</v>
      </c>
      <c r="AE422" s="1376" t="s">
        <v>11136</v>
      </c>
      <c r="AF422" s="1380" t="s">
        <v>51</v>
      </c>
      <c r="AG422" s="1367">
        <v>100</v>
      </c>
      <c r="AH422" s="1367">
        <v>512</v>
      </c>
      <c r="AI422" s="1367">
        <v>1925</v>
      </c>
      <c r="AJ422" s="1367" t="s">
        <v>613</v>
      </c>
      <c r="AK422" s="1367">
        <v>360</v>
      </c>
      <c r="AL422" s="1367">
        <v>325</v>
      </c>
      <c r="AM422" s="1367" t="s">
        <v>7242</v>
      </c>
      <c r="AN422" s="1367" t="s">
        <v>92</v>
      </c>
      <c r="AO422" s="1367">
        <v>440</v>
      </c>
      <c r="AP422" s="1367">
        <v>90</v>
      </c>
      <c r="AQ422" s="1367" t="s">
        <v>11137</v>
      </c>
      <c r="AR422" s="1367" t="s">
        <v>92</v>
      </c>
      <c r="AS422" s="1367" t="s">
        <v>794</v>
      </c>
      <c r="AT422" s="1367" t="s">
        <v>105</v>
      </c>
      <c r="AU422" s="1367" t="s">
        <v>9431</v>
      </c>
      <c r="AV422" s="1367" t="s">
        <v>79</v>
      </c>
      <c r="AW422" s="1367">
        <v>205</v>
      </c>
      <c r="AX422" s="1367">
        <v>27</v>
      </c>
      <c r="AY422" s="1367" t="s">
        <v>7780</v>
      </c>
      <c r="AZ422" s="1367" t="s">
        <v>79</v>
      </c>
      <c r="BA422" s="1367">
        <v>195</v>
      </c>
      <c r="BB422" s="1367">
        <v>27</v>
      </c>
      <c r="BC422" s="1367" t="s">
        <v>88</v>
      </c>
      <c r="BD422" s="1367" t="s">
        <v>123</v>
      </c>
      <c r="BE422" s="1367" t="s">
        <v>57</v>
      </c>
      <c r="BF422" s="1367" t="s">
        <v>57</v>
      </c>
      <c r="BG422" s="1367" t="s">
        <v>57</v>
      </c>
      <c r="BH422" s="1367" t="s">
        <v>57</v>
      </c>
      <c r="BI422" s="1367" t="s">
        <v>57</v>
      </c>
      <c r="BJ422" s="1367" t="s">
        <v>603</v>
      </c>
      <c r="BK422" s="1367" t="s">
        <v>57</v>
      </c>
      <c r="BL422" s="1367"/>
      <c r="BM422" s="1367"/>
      <c r="BN422" s="1367">
        <v>19</v>
      </c>
      <c r="BO422" s="1364" t="s">
        <v>11678</v>
      </c>
      <c r="BP422" s="1367" t="s">
        <v>11138</v>
      </c>
      <c r="BQ422" s="1360" t="s">
        <v>1677</v>
      </c>
      <c r="BR422" s="1360" t="s">
        <v>95</v>
      </c>
      <c r="BS422" s="1360"/>
      <c r="BT422" s="1367" t="s">
        <v>2777</v>
      </c>
      <c r="BU422" s="1367" t="s">
        <v>2081</v>
      </c>
      <c r="BV422" s="1367" t="s">
        <v>802</v>
      </c>
      <c r="BW422" s="1367">
        <v>1546</v>
      </c>
      <c r="BX422" s="1360"/>
      <c r="BY422" s="1360" t="s">
        <v>1136</v>
      </c>
      <c r="BZ422" s="1358" t="s">
        <v>83</v>
      </c>
      <c r="CA422" s="26" t="str">
        <f t="shared" si="60"/>
        <v>23&amp;2026043338</v>
      </c>
      <c r="CB422" s="29" t="str">
        <f t="shared" si="61"/>
        <v>19</v>
      </c>
      <c r="CC422" s="29" t="s">
        <v>1527</v>
      </c>
      <c r="CE422" s="24" t="str">
        <f>IFERROR(VLOOKUP(CA422,시험요청!EV:EZ,5,FALSE),"")</f>
        <v>OKEY</v>
      </c>
    </row>
    <row r="423" spans="1:83" ht="30" customHeight="1">
      <c r="A423" s="372">
        <v>23</v>
      </c>
      <c r="B423" s="1360">
        <v>23</v>
      </c>
      <c r="C423" s="1360" t="s">
        <v>43</v>
      </c>
      <c r="D423" s="1360" t="s">
        <v>11370</v>
      </c>
      <c r="E423" s="1360" t="s">
        <v>11371</v>
      </c>
      <c r="F423" s="1360" t="s">
        <v>45</v>
      </c>
      <c r="G423" s="1360">
        <v>2026050836</v>
      </c>
      <c r="H423" s="1358" t="s">
        <v>767</v>
      </c>
      <c r="I423" s="1367">
        <v>2020515</v>
      </c>
      <c r="J423" s="1367" t="s">
        <v>11242</v>
      </c>
      <c r="K423" s="1367" t="s">
        <v>6724</v>
      </c>
      <c r="L423" s="1367">
        <v>8</v>
      </c>
      <c r="M423" s="1367" t="s">
        <v>32</v>
      </c>
      <c r="N423" s="1367" t="s">
        <v>33</v>
      </c>
      <c r="O423" s="1369" t="s">
        <v>102</v>
      </c>
      <c r="P423" s="1367" t="s">
        <v>34</v>
      </c>
      <c r="Q423" s="1367">
        <v>6</v>
      </c>
      <c r="R423" s="1367">
        <v>10</v>
      </c>
      <c r="S423" s="1372" t="s">
        <v>11679</v>
      </c>
      <c r="T423" s="1368" t="s">
        <v>11744</v>
      </c>
      <c r="U423" s="1360" t="s">
        <v>1548</v>
      </c>
      <c r="V423" s="1360" t="s">
        <v>2585</v>
      </c>
      <c r="W423" s="1360" t="s">
        <v>36</v>
      </c>
      <c r="X423" s="1360" t="s">
        <v>37</v>
      </c>
      <c r="Y423" s="1360" t="s">
        <v>63</v>
      </c>
      <c r="Z423" s="1367" t="s">
        <v>11244</v>
      </c>
      <c r="AA423" s="1367" t="s">
        <v>1327</v>
      </c>
      <c r="AB423" s="1360">
        <v>194</v>
      </c>
      <c r="AC423" s="1360" t="s">
        <v>40</v>
      </c>
      <c r="AD423" s="1360" t="s">
        <v>41</v>
      </c>
      <c r="AE423" s="1367" t="s">
        <v>11245</v>
      </c>
      <c r="AF423" s="1367" t="s">
        <v>1061</v>
      </c>
      <c r="AG423" s="1367">
        <v>185</v>
      </c>
      <c r="AH423" s="1367">
        <v>760</v>
      </c>
      <c r="AI423" s="1367">
        <v>1980</v>
      </c>
      <c r="AJ423" s="1367" t="s">
        <v>11246</v>
      </c>
      <c r="AK423" s="1367">
        <v>405</v>
      </c>
      <c r="AL423" s="1367">
        <v>440</v>
      </c>
      <c r="AM423" s="1367" t="s">
        <v>11247</v>
      </c>
      <c r="AN423" s="1367" t="s">
        <v>99</v>
      </c>
      <c r="AO423" s="1367">
        <v>620</v>
      </c>
      <c r="AP423" s="1367">
        <v>90</v>
      </c>
      <c r="AQ423" s="1367" t="s">
        <v>11248</v>
      </c>
      <c r="AR423" s="1367" t="s">
        <v>99</v>
      </c>
      <c r="AS423" s="1367" t="s">
        <v>878</v>
      </c>
      <c r="AT423" s="1367" t="s">
        <v>105</v>
      </c>
      <c r="AU423" s="1367" t="s">
        <v>11249</v>
      </c>
      <c r="AV423" s="1367" t="s">
        <v>1281</v>
      </c>
      <c r="AW423" s="1367">
        <v>155</v>
      </c>
      <c r="AX423" s="1367">
        <v>24</v>
      </c>
      <c r="AY423" s="1367" t="s">
        <v>11250</v>
      </c>
      <c r="AZ423" s="1367" t="s">
        <v>1281</v>
      </c>
      <c r="BA423" s="1367">
        <v>140</v>
      </c>
      <c r="BB423" s="1367">
        <v>24</v>
      </c>
      <c r="BC423" s="1367" t="s">
        <v>88</v>
      </c>
      <c r="BD423" s="1367" t="s">
        <v>57</v>
      </c>
      <c r="BE423" s="1367" t="s">
        <v>57</v>
      </c>
      <c r="BF423" s="1367" t="s">
        <v>57</v>
      </c>
      <c r="BG423" s="1367" t="s">
        <v>57</v>
      </c>
      <c r="BH423" s="1367" t="s">
        <v>57</v>
      </c>
      <c r="BI423" s="1367" t="s">
        <v>57</v>
      </c>
      <c r="BJ423" s="1367" t="s">
        <v>164</v>
      </c>
      <c r="BK423" s="1367" t="s">
        <v>331</v>
      </c>
      <c r="BL423" s="1367"/>
      <c r="BM423" s="1367"/>
      <c r="BN423" s="1367">
        <v>15</v>
      </c>
      <c r="BO423" s="1367" t="s">
        <v>11680</v>
      </c>
      <c r="BP423" s="1367" t="s">
        <v>4331</v>
      </c>
      <c r="BQ423" s="1360" t="s">
        <v>11253</v>
      </c>
      <c r="BR423" s="1360" t="s">
        <v>95</v>
      </c>
      <c r="BS423" s="1360"/>
      <c r="BT423" s="1367" t="s">
        <v>11251</v>
      </c>
      <c r="BU423" s="1367" t="s">
        <v>885</v>
      </c>
      <c r="BV423" s="1367" t="s">
        <v>11252</v>
      </c>
      <c r="BW423" s="1367">
        <v>1208</v>
      </c>
      <c r="BX423" s="1360"/>
      <c r="BY423" s="1360" t="s">
        <v>11563</v>
      </c>
      <c r="BZ423" s="1358" t="s">
        <v>168</v>
      </c>
      <c r="CA423" s="26" t="str">
        <f t="shared" si="60"/>
        <v>23&amp;2026050836</v>
      </c>
      <c r="CB423" s="29" t="str">
        <f t="shared" si="61"/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59">
        <v>23</v>
      </c>
      <c r="C424" s="1359" t="s">
        <v>43</v>
      </c>
      <c r="D424" s="1359" t="s">
        <v>10265</v>
      </c>
      <c r="E424" s="1359" t="s">
        <v>1498</v>
      </c>
      <c r="F424" s="1362" t="s">
        <v>1501</v>
      </c>
      <c r="G424" s="1359">
        <v>2026052106</v>
      </c>
      <c r="H424" s="1363" t="s">
        <v>680</v>
      </c>
      <c r="I424" s="1361">
        <v>1039065</v>
      </c>
      <c r="J424" s="1361" t="s">
        <v>11519</v>
      </c>
      <c r="K424" s="1361" t="s">
        <v>9189</v>
      </c>
      <c r="L424" s="1361">
        <v>4</v>
      </c>
      <c r="M424" s="1361" t="s">
        <v>32</v>
      </c>
      <c r="N424" s="1361" t="s">
        <v>33</v>
      </c>
      <c r="O424" s="1361" t="s">
        <v>57</v>
      </c>
      <c r="P424" s="1361" t="s">
        <v>48</v>
      </c>
      <c r="Q424" s="1361">
        <v>0</v>
      </c>
      <c r="R424" s="1361">
        <v>10</v>
      </c>
      <c r="S424" s="1378" t="s">
        <v>11679</v>
      </c>
      <c r="T424" s="1365" t="s">
        <v>10673</v>
      </c>
      <c r="U424" s="1359" t="s">
        <v>49</v>
      </c>
      <c r="V424" s="1359" t="s">
        <v>3564</v>
      </c>
      <c r="W424" s="1359" t="s">
        <v>60</v>
      </c>
      <c r="X424" s="1359" t="s">
        <v>37</v>
      </c>
      <c r="Y424" s="1359" t="s">
        <v>61</v>
      </c>
      <c r="Z424" s="1361" t="s">
        <v>11522</v>
      </c>
      <c r="AA424" s="1377" t="s">
        <v>42</v>
      </c>
      <c r="AB424" s="1359">
        <v>286</v>
      </c>
      <c r="AC424" s="1359" t="s">
        <v>40</v>
      </c>
      <c r="AD424" s="1359" t="s">
        <v>41</v>
      </c>
      <c r="AE424" s="1361" t="s">
        <v>11523</v>
      </c>
      <c r="AF424" s="1377" t="s">
        <v>42</v>
      </c>
      <c r="AG424" s="1361">
        <v>120</v>
      </c>
      <c r="AH424" s="1361">
        <v>636</v>
      </c>
      <c r="AI424" s="1361">
        <v>2040</v>
      </c>
      <c r="AJ424" s="1361" t="s">
        <v>1121</v>
      </c>
      <c r="AK424" s="1361">
        <v>440</v>
      </c>
      <c r="AL424" s="1361">
        <v>405</v>
      </c>
      <c r="AM424" s="1361" t="s">
        <v>1123</v>
      </c>
      <c r="AN424" s="1361" t="s">
        <v>92</v>
      </c>
      <c r="AO424" s="1361">
        <v>550</v>
      </c>
      <c r="AP424" s="1361">
        <v>90</v>
      </c>
      <c r="AQ424" s="1361" t="s">
        <v>5126</v>
      </c>
      <c r="AR424" s="1361" t="s">
        <v>92</v>
      </c>
      <c r="AS424" s="1361" t="s">
        <v>878</v>
      </c>
      <c r="AT424" s="1361" t="s">
        <v>105</v>
      </c>
      <c r="AU424" s="1361" t="s">
        <v>4573</v>
      </c>
      <c r="AV424" s="1361" t="s">
        <v>86</v>
      </c>
      <c r="AW424" s="1361">
        <v>245</v>
      </c>
      <c r="AX424" s="1361">
        <v>27</v>
      </c>
      <c r="AY424" s="1361" t="s">
        <v>4574</v>
      </c>
      <c r="AZ424" s="1361" t="s">
        <v>86</v>
      </c>
      <c r="BA424" s="1361">
        <v>235</v>
      </c>
      <c r="BB424" s="1361">
        <v>27</v>
      </c>
      <c r="BC424" s="1361" t="s">
        <v>88</v>
      </c>
      <c r="BD424" s="1361" t="s">
        <v>57</v>
      </c>
      <c r="BE424" s="1361" t="s">
        <v>57</v>
      </c>
      <c r="BF424" s="1361" t="s">
        <v>57</v>
      </c>
      <c r="BG424" s="1361" t="s">
        <v>57</v>
      </c>
      <c r="BH424" s="1361" t="s">
        <v>57</v>
      </c>
      <c r="BI424" s="1361" t="s">
        <v>57</v>
      </c>
      <c r="BJ424" s="1361" t="s">
        <v>603</v>
      </c>
      <c r="BK424" s="1361" t="s">
        <v>57</v>
      </c>
      <c r="BL424" s="1361"/>
      <c r="BM424" s="1361"/>
      <c r="BN424" s="1361">
        <v>19</v>
      </c>
      <c r="BO424" s="1377" t="s">
        <v>11681</v>
      </c>
      <c r="BP424" s="1361" t="s">
        <v>2338</v>
      </c>
      <c r="BQ424" s="1359" t="s">
        <v>57</v>
      </c>
      <c r="BR424" s="1359" t="s">
        <v>95</v>
      </c>
      <c r="BS424" s="1359"/>
      <c r="BT424" s="1361" t="s">
        <v>11524</v>
      </c>
      <c r="BU424" s="1361" t="s">
        <v>2539</v>
      </c>
      <c r="BV424" s="1361" t="s">
        <v>8681</v>
      </c>
      <c r="BW424" s="1361">
        <v>1546</v>
      </c>
      <c r="BX424" s="1361" t="s">
        <v>11682</v>
      </c>
      <c r="BY424" s="1359" t="s">
        <v>1136</v>
      </c>
      <c r="BZ424" s="1363" t="s">
        <v>98</v>
      </c>
      <c r="CA424" s="26" t="str">
        <f t="shared" si="60"/>
        <v>23&amp;2026052106</v>
      </c>
      <c r="CB424" s="29" t="str">
        <f t="shared" si="61"/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455">
        <v>23</v>
      </c>
      <c r="C425" s="1455" t="s">
        <v>29</v>
      </c>
      <c r="D425" s="1455" t="s">
        <v>952</v>
      </c>
      <c r="E425" s="1489" t="s">
        <v>52</v>
      </c>
      <c r="F425" s="1455" t="s">
        <v>45</v>
      </c>
      <c r="G425" s="1455">
        <v>2026033700</v>
      </c>
      <c r="H425" s="1480" t="s">
        <v>629</v>
      </c>
      <c r="I425" s="1479">
        <v>1035223</v>
      </c>
      <c r="J425" s="1479" t="s">
        <v>1817</v>
      </c>
      <c r="K425" s="1479" t="s">
        <v>1615</v>
      </c>
      <c r="L425" s="1479">
        <v>4</v>
      </c>
      <c r="M425" s="1479" t="s">
        <v>32</v>
      </c>
      <c r="N425" s="1479" t="s">
        <v>33</v>
      </c>
      <c r="O425" s="1479" t="s">
        <v>57</v>
      </c>
      <c r="P425" s="1479" t="s">
        <v>48</v>
      </c>
      <c r="Q425" s="1367">
        <v>3</v>
      </c>
      <c r="R425" s="1367">
        <v>10</v>
      </c>
      <c r="S425" s="1558" t="s">
        <v>11683</v>
      </c>
      <c r="T425" s="1488" t="s">
        <v>4094</v>
      </c>
      <c r="U425" s="1455" t="s">
        <v>35</v>
      </c>
      <c r="V425" s="1455" t="s">
        <v>956</v>
      </c>
      <c r="W425" s="1455" t="s">
        <v>50</v>
      </c>
      <c r="X425" s="1455" t="s">
        <v>37</v>
      </c>
      <c r="Y425" s="1455" t="s">
        <v>38</v>
      </c>
      <c r="Z425" s="1479" t="s">
        <v>11684</v>
      </c>
      <c r="AA425" s="1495" t="s">
        <v>42</v>
      </c>
      <c r="AB425" s="1360">
        <v>242</v>
      </c>
      <c r="AC425" s="1455" t="s">
        <v>40</v>
      </c>
      <c r="AD425" s="1455" t="s">
        <v>41</v>
      </c>
      <c r="AE425" s="1479" t="s">
        <v>1822</v>
      </c>
      <c r="AF425" s="1479" t="s">
        <v>51</v>
      </c>
      <c r="AG425" s="1367">
        <v>125</v>
      </c>
      <c r="AH425" s="1367">
        <v>614</v>
      </c>
      <c r="AI425" s="1367">
        <v>1985</v>
      </c>
      <c r="AJ425" s="1367" t="s">
        <v>1824</v>
      </c>
      <c r="AK425" s="1367">
        <v>420</v>
      </c>
      <c r="AL425" s="1367">
        <v>385</v>
      </c>
      <c r="AM425" s="1367" t="s">
        <v>1826</v>
      </c>
      <c r="AN425" s="1367" t="s">
        <v>99</v>
      </c>
      <c r="AO425" s="1367">
        <v>650</v>
      </c>
      <c r="AP425" s="1367">
        <v>90</v>
      </c>
      <c r="AQ425" s="1367" t="s">
        <v>57</v>
      </c>
      <c r="AR425" s="1367" t="s">
        <v>57</v>
      </c>
      <c r="AS425" s="1367" t="s">
        <v>57</v>
      </c>
      <c r="AT425" s="1367" t="s">
        <v>57</v>
      </c>
      <c r="AU425" s="1367" t="s">
        <v>5496</v>
      </c>
      <c r="AV425" s="1367" t="s">
        <v>86</v>
      </c>
      <c r="AW425" s="1367">
        <v>210</v>
      </c>
      <c r="AX425" s="1367">
        <v>27</v>
      </c>
      <c r="AY425" s="1367" t="s">
        <v>1626</v>
      </c>
      <c r="AZ425" s="1367" t="s">
        <v>86</v>
      </c>
      <c r="BA425" s="1367">
        <v>200</v>
      </c>
      <c r="BB425" s="1367">
        <v>27</v>
      </c>
      <c r="BC425" s="1358" t="s">
        <v>122</v>
      </c>
      <c r="BD425" s="1367" t="s">
        <v>57</v>
      </c>
      <c r="BE425" s="1367" t="s">
        <v>57</v>
      </c>
      <c r="BF425" s="1367" t="s">
        <v>57</v>
      </c>
      <c r="BG425" s="1367" t="s">
        <v>57</v>
      </c>
      <c r="BH425" s="1367" t="s">
        <v>57</v>
      </c>
      <c r="BI425" s="1367" t="s">
        <v>57</v>
      </c>
      <c r="BJ425" s="1367" t="s">
        <v>900</v>
      </c>
      <c r="BK425" s="1367" t="s">
        <v>57</v>
      </c>
      <c r="BL425" s="1367"/>
      <c r="BM425" s="1367"/>
      <c r="BN425" s="1367">
        <v>18</v>
      </c>
      <c r="BO425" s="1495" t="s">
        <v>11685</v>
      </c>
      <c r="BP425" s="1479" t="s">
        <v>1831</v>
      </c>
      <c r="BQ425" s="1455" t="s">
        <v>1832</v>
      </c>
      <c r="BR425" s="1455" t="s">
        <v>95</v>
      </c>
      <c r="BS425" s="1455"/>
      <c r="BT425" s="1479" t="s">
        <v>1829</v>
      </c>
      <c r="BU425" s="1479" t="s">
        <v>626</v>
      </c>
      <c r="BV425" s="1479" t="s">
        <v>1830</v>
      </c>
      <c r="BW425" s="1479">
        <v>1462</v>
      </c>
      <c r="BX425" s="1480" t="s">
        <v>11686</v>
      </c>
      <c r="BY425" s="1360"/>
      <c r="BZ425" s="1480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1527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453"/>
      <c r="C426" s="1453"/>
      <c r="D426" s="1453"/>
      <c r="E426" s="1453"/>
      <c r="F426" s="1453"/>
      <c r="G426" s="1453"/>
      <c r="H426" s="1454"/>
      <c r="I426" s="1453"/>
      <c r="J426" s="1453"/>
      <c r="K426" s="1453"/>
      <c r="L426" s="1453"/>
      <c r="M426" s="1453"/>
      <c r="N426" s="1453"/>
      <c r="O426" s="1453"/>
      <c r="P426" s="1453"/>
      <c r="Q426" s="1367">
        <v>4</v>
      </c>
      <c r="R426" s="1367">
        <v>10</v>
      </c>
      <c r="S426" s="1453"/>
      <c r="T426" s="1453"/>
      <c r="U426" s="1453"/>
      <c r="V426" s="1470"/>
      <c r="W426" s="1470"/>
      <c r="X426" s="1470"/>
      <c r="Y426" s="1470"/>
      <c r="Z426" s="1471"/>
      <c r="AA426" s="1470"/>
      <c r="AB426" s="1360">
        <v>242</v>
      </c>
      <c r="AC426" s="1470"/>
      <c r="AD426" s="1470"/>
      <c r="AE426" s="1471"/>
      <c r="AF426" s="1470"/>
      <c r="AG426" s="1367">
        <v>125</v>
      </c>
      <c r="AH426" s="1367">
        <v>614</v>
      </c>
      <c r="AI426" s="1367">
        <v>1985</v>
      </c>
      <c r="AJ426" s="1367" t="s">
        <v>1824</v>
      </c>
      <c r="AK426" s="1367">
        <v>420</v>
      </c>
      <c r="AL426" s="1367">
        <v>385</v>
      </c>
      <c r="AM426" s="1367" t="s">
        <v>1826</v>
      </c>
      <c r="AN426" s="1367" t="s">
        <v>99</v>
      </c>
      <c r="AO426" s="1367">
        <v>650</v>
      </c>
      <c r="AP426" s="1367">
        <v>90</v>
      </c>
      <c r="AQ426" s="1367" t="s">
        <v>57</v>
      </c>
      <c r="AR426" s="1367" t="s">
        <v>57</v>
      </c>
      <c r="AS426" s="1367" t="s">
        <v>57</v>
      </c>
      <c r="AT426" s="1367" t="s">
        <v>57</v>
      </c>
      <c r="AU426" s="1367" t="s">
        <v>1827</v>
      </c>
      <c r="AV426" s="1367" t="s">
        <v>86</v>
      </c>
      <c r="AW426" s="1367">
        <v>205</v>
      </c>
      <c r="AX426" s="1367">
        <v>30</v>
      </c>
      <c r="AY426" s="1367" t="s">
        <v>1828</v>
      </c>
      <c r="AZ426" s="1367" t="s">
        <v>86</v>
      </c>
      <c r="BA426" s="1367">
        <v>195</v>
      </c>
      <c r="BB426" s="1367">
        <v>30</v>
      </c>
      <c r="BC426" s="1358" t="s">
        <v>122</v>
      </c>
      <c r="BD426" s="1367" t="s">
        <v>57</v>
      </c>
      <c r="BE426" s="1367" t="s">
        <v>57</v>
      </c>
      <c r="BF426" s="1367" t="s">
        <v>57</v>
      </c>
      <c r="BG426" s="1367" t="s">
        <v>57</v>
      </c>
      <c r="BH426" s="1367" t="s">
        <v>57</v>
      </c>
      <c r="BI426" s="1367" t="s">
        <v>57</v>
      </c>
      <c r="BJ426" s="1367" t="s">
        <v>900</v>
      </c>
      <c r="BK426" s="1367" t="s">
        <v>57</v>
      </c>
      <c r="BL426" s="1367"/>
      <c r="BM426" s="1367"/>
      <c r="BN426" s="1367">
        <v>18</v>
      </c>
      <c r="BO426" s="1453"/>
      <c r="BP426" s="1453"/>
      <c r="BQ426" s="1453"/>
      <c r="BR426" s="1453"/>
      <c r="BS426" s="1453"/>
      <c r="BT426" s="1453"/>
      <c r="BU426" s="1453"/>
      <c r="BV426" s="1453"/>
      <c r="BW426" s="1453"/>
      <c r="BX426" s="1453"/>
      <c r="BY426" s="1360"/>
      <c r="BZ426" s="1453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454"/>
      <c r="C427" s="1454"/>
      <c r="D427" s="1454"/>
      <c r="E427" s="1454"/>
      <c r="F427" s="1454"/>
      <c r="G427" s="1454"/>
      <c r="H427" s="1358" t="s">
        <v>680</v>
      </c>
      <c r="I427" s="1454"/>
      <c r="J427" s="1454"/>
      <c r="K427" s="1454"/>
      <c r="L427" s="1454"/>
      <c r="M427" s="1454"/>
      <c r="N427" s="1454"/>
      <c r="O427" s="1454"/>
      <c r="P427" s="1454"/>
      <c r="Q427" s="1367">
        <v>5</v>
      </c>
      <c r="R427" s="1367">
        <v>8</v>
      </c>
      <c r="S427" s="1454"/>
      <c r="T427" s="1454"/>
      <c r="U427" s="1454"/>
      <c r="V427" s="1459"/>
      <c r="W427" s="1459"/>
      <c r="X427" s="1459"/>
      <c r="Y427" s="1459"/>
      <c r="Z427" s="1462"/>
      <c r="AA427" s="1459"/>
      <c r="AB427" s="1360">
        <v>242</v>
      </c>
      <c r="AC427" s="1459"/>
      <c r="AD427" s="1459"/>
      <c r="AE427" s="1462"/>
      <c r="AF427" s="1459"/>
      <c r="AG427" s="1367">
        <v>125</v>
      </c>
      <c r="AH427" s="1367">
        <v>614</v>
      </c>
      <c r="AI427" s="1367">
        <v>1985</v>
      </c>
      <c r="AJ427" s="1367" t="s">
        <v>1824</v>
      </c>
      <c r="AK427" s="1367">
        <v>420</v>
      </c>
      <c r="AL427" s="1367">
        <v>385</v>
      </c>
      <c r="AM427" s="1367" t="s">
        <v>1826</v>
      </c>
      <c r="AN427" s="1367" t="s">
        <v>99</v>
      </c>
      <c r="AO427" s="1367">
        <v>650</v>
      </c>
      <c r="AP427" s="1367">
        <v>90</v>
      </c>
      <c r="AQ427" s="1367" t="s">
        <v>57</v>
      </c>
      <c r="AR427" s="1367" t="s">
        <v>57</v>
      </c>
      <c r="AS427" s="1367" t="s">
        <v>57</v>
      </c>
      <c r="AT427" s="1367" t="s">
        <v>57</v>
      </c>
      <c r="AU427" s="1367" t="s">
        <v>1827</v>
      </c>
      <c r="AV427" s="1367" t="s">
        <v>86</v>
      </c>
      <c r="AW427" s="1367">
        <v>205</v>
      </c>
      <c r="AX427" s="1367">
        <v>30</v>
      </c>
      <c r="AY427" s="1367" t="s">
        <v>1828</v>
      </c>
      <c r="AZ427" s="1367" t="s">
        <v>86</v>
      </c>
      <c r="BA427" s="1367">
        <v>195</v>
      </c>
      <c r="BB427" s="1367">
        <v>30</v>
      </c>
      <c r="BC427" s="1358" t="s">
        <v>122</v>
      </c>
      <c r="BD427" s="1367" t="s">
        <v>57</v>
      </c>
      <c r="BE427" s="1367" t="s">
        <v>57</v>
      </c>
      <c r="BF427" s="1367" t="s">
        <v>57</v>
      </c>
      <c r="BG427" s="1367" t="s">
        <v>57</v>
      </c>
      <c r="BH427" s="1367" t="s">
        <v>57</v>
      </c>
      <c r="BI427" s="1367" t="s">
        <v>57</v>
      </c>
      <c r="BJ427" s="1367" t="s">
        <v>900</v>
      </c>
      <c r="BK427" s="1367" t="s">
        <v>57</v>
      </c>
      <c r="BL427" s="1367"/>
      <c r="BM427" s="1367"/>
      <c r="BN427" s="1367">
        <v>18</v>
      </c>
      <c r="BO427" s="1454"/>
      <c r="BP427" s="1454"/>
      <c r="BQ427" s="1454"/>
      <c r="BR427" s="1454"/>
      <c r="BS427" s="1454"/>
      <c r="BT427" s="1454"/>
      <c r="BU427" s="1454"/>
      <c r="BV427" s="1454"/>
      <c r="BW427" s="1454"/>
      <c r="BX427" s="1454"/>
      <c r="BY427" s="1360"/>
      <c r="BZ427" s="1454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360">
        <v>23</v>
      </c>
      <c r="C428" s="1360" t="s">
        <v>43</v>
      </c>
      <c r="D428" s="1360" t="s">
        <v>11687</v>
      </c>
      <c r="E428" s="1360" t="s">
        <v>30</v>
      </c>
      <c r="F428" s="1360" t="s">
        <v>45</v>
      </c>
      <c r="G428" s="1360">
        <v>2026043356</v>
      </c>
      <c r="H428" s="1358" t="s">
        <v>629</v>
      </c>
      <c r="I428" s="1367">
        <v>1039077</v>
      </c>
      <c r="J428" s="1367" t="s">
        <v>11148</v>
      </c>
      <c r="K428" s="1367" t="s">
        <v>9189</v>
      </c>
      <c r="L428" s="1367">
        <v>4</v>
      </c>
      <c r="M428" s="1367" t="s">
        <v>32</v>
      </c>
      <c r="N428" s="1367" t="s">
        <v>33</v>
      </c>
      <c r="O428" s="1367" t="s">
        <v>57</v>
      </c>
      <c r="P428" s="1367" t="s">
        <v>48</v>
      </c>
      <c r="Q428" s="1367">
        <v>0</v>
      </c>
      <c r="R428" s="1367">
        <v>12</v>
      </c>
      <c r="S428" s="1370" t="s">
        <v>11683</v>
      </c>
      <c r="T428" s="1368" t="s">
        <v>961</v>
      </c>
      <c r="U428" s="1360" t="s">
        <v>49</v>
      </c>
      <c r="V428" s="1360" t="s">
        <v>3564</v>
      </c>
      <c r="W428" s="1360" t="s">
        <v>60</v>
      </c>
      <c r="X428" s="1360" t="s">
        <v>37</v>
      </c>
      <c r="Y428" s="1360" t="s">
        <v>61</v>
      </c>
      <c r="Z428" s="1367" t="s">
        <v>11498</v>
      </c>
      <c r="AA428" s="1364" t="s">
        <v>42</v>
      </c>
      <c r="AB428" s="1360">
        <v>272</v>
      </c>
      <c r="AC428" s="1360" t="s">
        <v>40</v>
      </c>
      <c r="AD428" s="1360" t="s">
        <v>41</v>
      </c>
      <c r="AE428" s="1367" t="s">
        <v>11151</v>
      </c>
      <c r="AF428" s="1364" t="s">
        <v>42</v>
      </c>
      <c r="AG428" s="1367">
        <v>105</v>
      </c>
      <c r="AH428" s="1367">
        <v>560</v>
      </c>
      <c r="AI428" s="1367">
        <v>1925</v>
      </c>
      <c r="AJ428" s="1367" t="s">
        <v>3259</v>
      </c>
      <c r="AK428" s="1367">
        <v>400</v>
      </c>
      <c r="AL428" s="1367">
        <v>365</v>
      </c>
      <c r="AM428" s="1367" t="s">
        <v>3807</v>
      </c>
      <c r="AN428" s="1367" t="s">
        <v>99</v>
      </c>
      <c r="AO428" s="1367">
        <v>580</v>
      </c>
      <c r="AP428" s="1367">
        <v>90</v>
      </c>
      <c r="AQ428" s="1367" t="s">
        <v>57</v>
      </c>
      <c r="AR428" s="1367" t="s">
        <v>57</v>
      </c>
      <c r="AS428" s="1367" t="s">
        <v>57</v>
      </c>
      <c r="AT428" s="1367" t="s">
        <v>57</v>
      </c>
      <c r="AU428" s="1367" t="s">
        <v>11153</v>
      </c>
      <c r="AV428" s="1367" t="s">
        <v>79</v>
      </c>
      <c r="AW428" s="1367">
        <v>235</v>
      </c>
      <c r="AX428" s="1367">
        <v>27</v>
      </c>
      <c r="AY428" s="1367" t="s">
        <v>11154</v>
      </c>
      <c r="AZ428" s="1367" t="s">
        <v>79</v>
      </c>
      <c r="BA428" s="1367">
        <v>225</v>
      </c>
      <c r="BB428" s="1367">
        <v>27</v>
      </c>
      <c r="BC428" s="1367" t="s">
        <v>682</v>
      </c>
      <c r="BD428" s="1367" t="s">
        <v>57</v>
      </c>
      <c r="BE428" s="1367" t="s">
        <v>57</v>
      </c>
      <c r="BF428" s="1367" t="s">
        <v>57</v>
      </c>
      <c r="BG428" s="1367" t="s">
        <v>57</v>
      </c>
      <c r="BH428" s="1367" t="s">
        <v>57</v>
      </c>
      <c r="BI428" s="1367" t="s">
        <v>57</v>
      </c>
      <c r="BJ428" s="1367" t="s">
        <v>900</v>
      </c>
      <c r="BK428" s="1367" t="s">
        <v>57</v>
      </c>
      <c r="BL428" s="1367"/>
      <c r="BM428" s="1367"/>
      <c r="BN428" s="1367">
        <v>19</v>
      </c>
      <c r="BO428" s="1364" t="s">
        <v>11688</v>
      </c>
      <c r="BP428" s="1367" t="s">
        <v>3263</v>
      </c>
      <c r="BQ428" s="1360" t="s">
        <v>57</v>
      </c>
      <c r="BR428" s="1360" t="s">
        <v>95</v>
      </c>
      <c r="BS428" s="1360"/>
      <c r="BT428" s="1367" t="s">
        <v>179</v>
      </c>
      <c r="BU428" s="1367" t="s">
        <v>180</v>
      </c>
      <c r="BV428" s="1367" t="s">
        <v>802</v>
      </c>
      <c r="BW428" s="1367">
        <v>1542</v>
      </c>
      <c r="BX428" s="1360"/>
      <c r="BY428" s="1360" t="s">
        <v>1136</v>
      </c>
      <c r="BZ428" s="1358" t="s">
        <v>83</v>
      </c>
      <c r="CA428" s="26" t="str">
        <f t="shared" si="60"/>
        <v>23&amp;2026043356</v>
      </c>
      <c r="CB428" s="29" t="str">
        <f t="shared" si="61"/>
        <v>19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455">
        <v>23</v>
      </c>
      <c r="C429" s="1455" t="s">
        <v>5707</v>
      </c>
      <c r="D429" s="1455" t="s">
        <v>11689</v>
      </c>
      <c r="E429" s="1455" t="s">
        <v>30</v>
      </c>
      <c r="F429" s="1455" t="s">
        <v>45</v>
      </c>
      <c r="G429" s="1455">
        <v>2026043081</v>
      </c>
      <c r="H429" s="1480" t="s">
        <v>767</v>
      </c>
      <c r="I429" s="1479">
        <v>1026310</v>
      </c>
      <c r="J429" s="1479" t="s">
        <v>11690</v>
      </c>
      <c r="K429" s="1479" t="s">
        <v>6792</v>
      </c>
      <c r="L429" s="1479">
        <v>4</v>
      </c>
      <c r="M429" s="1479" t="s">
        <v>32</v>
      </c>
      <c r="N429" s="1479" t="s">
        <v>33</v>
      </c>
      <c r="O429" s="1479" t="s">
        <v>57</v>
      </c>
      <c r="P429" s="1479" t="s">
        <v>48</v>
      </c>
      <c r="Q429" s="1367">
        <v>4</v>
      </c>
      <c r="R429" s="1367">
        <v>30</v>
      </c>
      <c r="S429" s="1594" t="s">
        <v>11691</v>
      </c>
      <c r="T429" s="1488" t="s">
        <v>2593</v>
      </c>
      <c r="U429" s="1455" t="s">
        <v>3358</v>
      </c>
      <c r="V429" s="1455" t="s">
        <v>935</v>
      </c>
      <c r="W429" s="1455" t="s">
        <v>60</v>
      </c>
      <c r="X429" s="1455" t="s">
        <v>37</v>
      </c>
      <c r="Y429" s="1455" t="s">
        <v>61</v>
      </c>
      <c r="Z429" s="1479" t="s">
        <v>11692</v>
      </c>
      <c r="AA429" s="1479" t="s">
        <v>752</v>
      </c>
      <c r="AB429" s="1360">
        <v>230</v>
      </c>
      <c r="AC429" s="1455" t="s">
        <v>40</v>
      </c>
      <c r="AD429" s="1455" t="s">
        <v>41</v>
      </c>
      <c r="AE429" s="1479" t="s">
        <v>11693</v>
      </c>
      <c r="AF429" s="1479" t="s">
        <v>51</v>
      </c>
      <c r="AG429" s="1367">
        <v>135</v>
      </c>
      <c r="AH429" s="1367">
        <v>638</v>
      </c>
      <c r="AI429" s="1367">
        <v>2010</v>
      </c>
      <c r="AJ429" s="1367" t="s">
        <v>1848</v>
      </c>
      <c r="AK429" s="1367">
        <v>410</v>
      </c>
      <c r="AL429" s="1367">
        <v>375</v>
      </c>
      <c r="AM429" s="1367" t="s">
        <v>1426</v>
      </c>
      <c r="AN429" s="1367" t="s">
        <v>78</v>
      </c>
      <c r="AO429" s="1367">
        <v>520</v>
      </c>
      <c r="AP429" s="1367">
        <v>90</v>
      </c>
      <c r="AQ429" s="1367" t="s">
        <v>11694</v>
      </c>
      <c r="AR429" s="1367" t="s">
        <v>78</v>
      </c>
      <c r="AS429" s="1367" t="s">
        <v>117</v>
      </c>
      <c r="AT429" s="1367" t="s">
        <v>105</v>
      </c>
      <c r="AU429" s="1367" t="s">
        <v>11695</v>
      </c>
      <c r="AV429" s="1367" t="s">
        <v>621</v>
      </c>
      <c r="AW429" s="1367">
        <v>190</v>
      </c>
      <c r="AX429" s="1367">
        <v>24</v>
      </c>
      <c r="AY429" s="1367" t="s">
        <v>11696</v>
      </c>
      <c r="AZ429" s="1367" t="s">
        <v>621</v>
      </c>
      <c r="BA429" s="1367">
        <v>180</v>
      </c>
      <c r="BB429" s="1367">
        <v>24</v>
      </c>
      <c r="BC429" s="1367" t="s">
        <v>88</v>
      </c>
      <c r="BD429" s="1367" t="s">
        <v>57</v>
      </c>
      <c r="BE429" s="1367" t="s">
        <v>57</v>
      </c>
      <c r="BF429" s="1367" t="s">
        <v>57</v>
      </c>
      <c r="BG429" s="1367" t="s">
        <v>57</v>
      </c>
      <c r="BH429" s="1367" t="s">
        <v>57</v>
      </c>
      <c r="BI429" s="1367" t="s">
        <v>57</v>
      </c>
      <c r="BJ429" s="1367" t="s">
        <v>603</v>
      </c>
      <c r="BK429" s="1367" t="s">
        <v>57</v>
      </c>
      <c r="BL429" s="1367"/>
      <c r="BM429" s="1367"/>
      <c r="BN429" s="1367">
        <v>18</v>
      </c>
      <c r="BO429" s="1479" t="s">
        <v>11704</v>
      </c>
      <c r="BP429" s="1479" t="s">
        <v>2717</v>
      </c>
      <c r="BQ429" s="1455" t="s">
        <v>9147</v>
      </c>
      <c r="BR429" s="1455" t="s">
        <v>95</v>
      </c>
      <c r="BS429" s="1455"/>
      <c r="BT429" s="1479" t="s">
        <v>4281</v>
      </c>
      <c r="BU429" s="1479" t="s">
        <v>4282</v>
      </c>
      <c r="BV429" s="1479" t="s">
        <v>765</v>
      </c>
      <c r="BW429" s="1479">
        <v>1466</v>
      </c>
      <c r="BX429" s="1479" t="s">
        <v>11697</v>
      </c>
      <c r="BY429" s="1360" t="s">
        <v>11636</v>
      </c>
      <c r="BZ429" s="1480" t="s">
        <v>168</v>
      </c>
      <c r="CA429" s="26" t="str">
        <f t="shared" si="60"/>
        <v>23&amp;2026043081</v>
      </c>
      <c r="CB429" s="29" t="str">
        <f t="shared" si="61"/>
        <v>18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54"/>
      <c r="C430" s="1454"/>
      <c r="D430" s="1454"/>
      <c r="E430" s="1454"/>
      <c r="F430" s="1454"/>
      <c r="G430" s="1454"/>
      <c r="H430" s="1454"/>
      <c r="I430" s="1454"/>
      <c r="J430" s="1454"/>
      <c r="K430" s="1454"/>
      <c r="L430" s="1454"/>
      <c r="M430" s="1454"/>
      <c r="N430" s="1454"/>
      <c r="O430" s="1454"/>
      <c r="P430" s="1454"/>
      <c r="Q430" s="1367">
        <v>5</v>
      </c>
      <c r="R430" s="1367">
        <v>30</v>
      </c>
      <c r="S430" s="1454"/>
      <c r="T430" s="1454"/>
      <c r="U430" s="1454"/>
      <c r="V430" s="1459"/>
      <c r="W430" s="1459"/>
      <c r="X430" s="1459"/>
      <c r="Y430" s="1459"/>
      <c r="Z430" s="1462"/>
      <c r="AA430" s="1459"/>
      <c r="AB430" s="1360">
        <v>230</v>
      </c>
      <c r="AC430" s="1459"/>
      <c r="AD430" s="1459"/>
      <c r="AE430" s="1462"/>
      <c r="AF430" s="1459"/>
      <c r="AG430" s="1367">
        <v>135</v>
      </c>
      <c r="AH430" s="1367">
        <v>638</v>
      </c>
      <c r="AI430" s="1367">
        <v>2010</v>
      </c>
      <c r="AJ430" s="1367" t="s">
        <v>1848</v>
      </c>
      <c r="AK430" s="1367">
        <v>410</v>
      </c>
      <c r="AL430" s="1367">
        <v>375</v>
      </c>
      <c r="AM430" s="1367" t="s">
        <v>1426</v>
      </c>
      <c r="AN430" s="1367" t="s">
        <v>78</v>
      </c>
      <c r="AO430" s="1367">
        <v>520</v>
      </c>
      <c r="AP430" s="1367">
        <v>90</v>
      </c>
      <c r="AQ430" s="1367" t="s">
        <v>11694</v>
      </c>
      <c r="AR430" s="1367" t="s">
        <v>78</v>
      </c>
      <c r="AS430" s="1367" t="s">
        <v>117</v>
      </c>
      <c r="AT430" s="1367" t="s">
        <v>105</v>
      </c>
      <c r="AU430" s="1367" t="s">
        <v>11695</v>
      </c>
      <c r="AV430" s="1367" t="s">
        <v>621</v>
      </c>
      <c r="AW430" s="1367">
        <v>190</v>
      </c>
      <c r="AX430" s="1367">
        <v>24</v>
      </c>
      <c r="AY430" s="1367" t="s">
        <v>11696</v>
      </c>
      <c r="AZ430" s="1367" t="s">
        <v>621</v>
      </c>
      <c r="BA430" s="1367">
        <v>180</v>
      </c>
      <c r="BB430" s="1367">
        <v>24</v>
      </c>
      <c r="BC430" s="1367" t="s">
        <v>88</v>
      </c>
      <c r="BD430" s="1367" t="s">
        <v>57</v>
      </c>
      <c r="BE430" s="1367" t="s">
        <v>57</v>
      </c>
      <c r="BF430" s="1367" t="s">
        <v>57</v>
      </c>
      <c r="BG430" s="1367" t="s">
        <v>57</v>
      </c>
      <c r="BH430" s="1367" t="s">
        <v>57</v>
      </c>
      <c r="BI430" s="1367" t="s">
        <v>57</v>
      </c>
      <c r="BJ430" s="1367" t="s">
        <v>603</v>
      </c>
      <c r="BK430" s="1367" t="s">
        <v>57</v>
      </c>
      <c r="BL430" s="1367"/>
      <c r="BM430" s="1367"/>
      <c r="BN430" s="1367">
        <v>18</v>
      </c>
      <c r="BO430" s="1454"/>
      <c r="BP430" s="1454"/>
      <c r="BQ430" s="1454"/>
      <c r="BR430" s="1454"/>
      <c r="BS430" s="1454"/>
      <c r="BT430" s="1454"/>
      <c r="BU430" s="1454"/>
      <c r="BV430" s="1454"/>
      <c r="BW430" s="1454"/>
      <c r="BX430" s="1645"/>
      <c r="BY430" s="1360" t="s">
        <v>11636</v>
      </c>
      <c r="BZ430" s="1454"/>
      <c r="CA430" s="26" t="str">
        <f t="shared" si="60"/>
        <v>23&amp;</v>
      </c>
      <c r="CB430" s="29" t="str">
        <f t="shared" si="61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455">
        <v>23</v>
      </c>
      <c r="C431" s="1455" t="s">
        <v>5707</v>
      </c>
      <c r="D431" s="1455" t="s">
        <v>11689</v>
      </c>
      <c r="E431" s="1489" t="s">
        <v>1498</v>
      </c>
      <c r="F431" s="1455" t="s">
        <v>45</v>
      </c>
      <c r="G431" s="1455">
        <v>2026043080</v>
      </c>
      <c r="H431" s="1480" t="s">
        <v>680</v>
      </c>
      <c r="I431" s="1479">
        <v>1024287</v>
      </c>
      <c r="J431" s="1479" t="s">
        <v>3596</v>
      </c>
      <c r="K431" s="1479" t="s">
        <v>3597</v>
      </c>
      <c r="L431" s="1479">
        <v>4</v>
      </c>
      <c r="M431" s="1479" t="s">
        <v>32</v>
      </c>
      <c r="N431" s="1479" t="s">
        <v>33</v>
      </c>
      <c r="O431" s="1479" t="s">
        <v>57</v>
      </c>
      <c r="P431" s="1479" t="s">
        <v>48</v>
      </c>
      <c r="Q431" s="1367">
        <v>42</v>
      </c>
      <c r="R431" s="1367">
        <v>24</v>
      </c>
      <c r="S431" s="1594" t="s">
        <v>11691</v>
      </c>
      <c r="T431" s="1488" t="s">
        <v>2844</v>
      </c>
      <c r="U431" s="1455" t="s">
        <v>3358</v>
      </c>
      <c r="V431" s="1694" t="s">
        <v>3599</v>
      </c>
      <c r="W431" s="1455" t="s">
        <v>36</v>
      </c>
      <c r="X431" s="1455" t="s">
        <v>37</v>
      </c>
      <c r="Y431" s="1455" t="s">
        <v>38</v>
      </c>
      <c r="Z431" s="1479" t="s">
        <v>11698</v>
      </c>
      <c r="AA431" s="1479" t="s">
        <v>55</v>
      </c>
      <c r="AB431" s="1360">
        <v>254</v>
      </c>
      <c r="AC431" s="1455" t="s">
        <v>40</v>
      </c>
      <c r="AD431" s="1455" t="s">
        <v>41</v>
      </c>
      <c r="AE431" s="1479" t="s">
        <v>11699</v>
      </c>
      <c r="AF431" s="1479" t="s">
        <v>51</v>
      </c>
      <c r="AG431" s="1367">
        <v>125</v>
      </c>
      <c r="AH431" s="1367">
        <v>620</v>
      </c>
      <c r="AI431" s="1367">
        <v>2055</v>
      </c>
      <c r="AJ431" s="1367" t="s">
        <v>1824</v>
      </c>
      <c r="AK431" s="1367">
        <v>420</v>
      </c>
      <c r="AL431" s="1367">
        <v>385</v>
      </c>
      <c r="AM431" s="1367" t="s">
        <v>11700</v>
      </c>
      <c r="AN431" s="1367" t="s">
        <v>99</v>
      </c>
      <c r="AO431" s="1367">
        <v>640</v>
      </c>
      <c r="AP431" s="1367">
        <v>90</v>
      </c>
      <c r="AQ431" s="1367" t="s">
        <v>57</v>
      </c>
      <c r="AR431" s="1367" t="s">
        <v>57</v>
      </c>
      <c r="AS431" s="1367" t="s">
        <v>57</v>
      </c>
      <c r="AT431" s="1367" t="s">
        <v>57</v>
      </c>
      <c r="AU431" s="1367" t="s">
        <v>3603</v>
      </c>
      <c r="AV431" s="1367" t="s">
        <v>621</v>
      </c>
      <c r="AW431" s="1367">
        <v>220</v>
      </c>
      <c r="AX431" s="1367">
        <v>27</v>
      </c>
      <c r="AY431" s="1367" t="s">
        <v>3604</v>
      </c>
      <c r="AZ431" s="1367" t="s">
        <v>621</v>
      </c>
      <c r="BA431" s="1367">
        <v>210</v>
      </c>
      <c r="BB431" s="1367">
        <v>27</v>
      </c>
      <c r="BC431" s="1358" t="s">
        <v>122</v>
      </c>
      <c r="BD431" s="1367" t="s">
        <v>123</v>
      </c>
      <c r="BE431" s="1367" t="s">
        <v>57</v>
      </c>
      <c r="BF431" s="1367" t="s">
        <v>57</v>
      </c>
      <c r="BG431" s="1367" t="s">
        <v>57</v>
      </c>
      <c r="BH431" s="1367" t="s">
        <v>57</v>
      </c>
      <c r="BI431" s="1367" t="s">
        <v>57</v>
      </c>
      <c r="BJ431" s="1367" t="s">
        <v>900</v>
      </c>
      <c r="BK431" s="1367" t="s">
        <v>57</v>
      </c>
      <c r="BL431" s="1367"/>
      <c r="BM431" s="1367"/>
      <c r="BN431" s="1367">
        <v>19</v>
      </c>
      <c r="BO431" s="1480" t="s">
        <v>11705</v>
      </c>
      <c r="BP431" s="1479" t="s">
        <v>3606</v>
      </c>
      <c r="BQ431" s="1455" t="s">
        <v>1257</v>
      </c>
      <c r="BR431" s="1455" t="s">
        <v>95</v>
      </c>
      <c r="BS431" s="1455"/>
      <c r="BT431" s="1479" t="s">
        <v>3608</v>
      </c>
      <c r="BU431" s="1479" t="s">
        <v>180</v>
      </c>
      <c r="BV431" s="1479" t="s">
        <v>3609</v>
      </c>
      <c r="BW431" s="1479">
        <v>1542</v>
      </c>
      <c r="BX431" s="1480" t="s">
        <v>11701</v>
      </c>
      <c r="BY431" s="1360" t="s">
        <v>11600</v>
      </c>
      <c r="BZ431" s="1480" t="s">
        <v>168</v>
      </c>
      <c r="CA431" s="26" t="str">
        <f t="shared" si="60"/>
        <v>23&amp;2026043080</v>
      </c>
      <c r="CB431" s="29" t="str">
        <f t="shared" si="61"/>
        <v>19</v>
      </c>
      <c r="CC431" s="29" t="s">
        <v>1527</v>
      </c>
      <c r="CE431" s="24">
        <f>IFERROR(VLOOKUP(CA431,시험요청!EV:EZ,5,FALSE),"")</f>
        <v>0</v>
      </c>
    </row>
    <row r="432" spans="1:83" ht="30" customHeight="1">
      <c r="A432" s="372">
        <v>23</v>
      </c>
      <c r="B432" s="1454"/>
      <c r="C432" s="1454"/>
      <c r="D432" s="1454"/>
      <c r="E432" s="1454"/>
      <c r="F432" s="1454"/>
      <c r="G432" s="1454"/>
      <c r="H432" s="1454"/>
      <c r="I432" s="1454"/>
      <c r="J432" s="1466"/>
      <c r="K432" s="1454"/>
      <c r="L432" s="1454"/>
      <c r="M432" s="1454"/>
      <c r="N432" s="1454"/>
      <c r="O432" s="1454"/>
      <c r="P432" s="1454"/>
      <c r="Q432" s="1367">
        <v>43</v>
      </c>
      <c r="R432" s="1367">
        <v>24</v>
      </c>
      <c r="S432" s="1454"/>
      <c r="T432" s="1454"/>
      <c r="U432" s="1454"/>
      <c r="V432" s="1695"/>
      <c r="W432" s="1459"/>
      <c r="X432" s="1459"/>
      <c r="Y432" s="1459"/>
      <c r="Z432" s="1462"/>
      <c r="AA432" s="1459"/>
      <c r="AB432" s="1360">
        <v>254</v>
      </c>
      <c r="AC432" s="1459"/>
      <c r="AD432" s="1459"/>
      <c r="AE432" s="1462"/>
      <c r="AF432" s="1459"/>
      <c r="AG432" s="1367">
        <v>125</v>
      </c>
      <c r="AH432" s="1367">
        <v>620</v>
      </c>
      <c r="AI432" s="1367">
        <v>2055</v>
      </c>
      <c r="AJ432" s="1367" t="s">
        <v>1824</v>
      </c>
      <c r="AK432" s="1367">
        <v>420</v>
      </c>
      <c r="AL432" s="1367">
        <v>385</v>
      </c>
      <c r="AM432" s="1367" t="s">
        <v>11700</v>
      </c>
      <c r="AN432" s="1367" t="s">
        <v>99</v>
      </c>
      <c r="AO432" s="1367">
        <v>640</v>
      </c>
      <c r="AP432" s="1367">
        <v>90</v>
      </c>
      <c r="AQ432" s="1367" t="s">
        <v>57</v>
      </c>
      <c r="AR432" s="1367" t="s">
        <v>57</v>
      </c>
      <c r="AS432" s="1367" t="s">
        <v>57</v>
      </c>
      <c r="AT432" s="1367" t="s">
        <v>57</v>
      </c>
      <c r="AU432" s="1367" t="s">
        <v>3603</v>
      </c>
      <c r="AV432" s="1367" t="s">
        <v>621</v>
      </c>
      <c r="AW432" s="1367">
        <v>220</v>
      </c>
      <c r="AX432" s="1367">
        <v>27</v>
      </c>
      <c r="AY432" s="1367" t="s">
        <v>3604</v>
      </c>
      <c r="AZ432" s="1367" t="s">
        <v>621</v>
      </c>
      <c r="BA432" s="1367">
        <v>210</v>
      </c>
      <c r="BB432" s="1367">
        <v>27</v>
      </c>
      <c r="BC432" s="1358" t="s">
        <v>122</v>
      </c>
      <c r="BD432" s="1367" t="s">
        <v>123</v>
      </c>
      <c r="BE432" s="1367" t="s">
        <v>57</v>
      </c>
      <c r="BF432" s="1367" t="s">
        <v>57</v>
      </c>
      <c r="BG432" s="1367" t="s">
        <v>57</v>
      </c>
      <c r="BH432" s="1367" t="s">
        <v>57</v>
      </c>
      <c r="BI432" s="1367" t="s">
        <v>57</v>
      </c>
      <c r="BJ432" s="1367" t="s">
        <v>900</v>
      </c>
      <c r="BK432" s="1367" t="s">
        <v>57</v>
      </c>
      <c r="BL432" s="1367"/>
      <c r="BM432" s="1367"/>
      <c r="BN432" s="1367">
        <v>19</v>
      </c>
      <c r="BO432" s="1454"/>
      <c r="BP432" s="1454"/>
      <c r="BQ432" s="1454"/>
      <c r="BR432" s="1454"/>
      <c r="BS432" s="1454"/>
      <c r="BT432" s="1454"/>
      <c r="BU432" s="1454"/>
      <c r="BV432" s="1454"/>
      <c r="BW432" s="1454"/>
      <c r="BX432" s="1454"/>
      <c r="BY432" s="1360" t="s">
        <v>11600</v>
      </c>
      <c r="BZ432" s="1454"/>
      <c r="CA432" s="26" t="str">
        <f t="shared" si="60"/>
        <v>23&amp;</v>
      </c>
      <c r="CB432" s="29" t="str">
        <f t="shared" si="61"/>
        <v/>
      </c>
      <c r="CC432" s="29" t="s">
        <v>1527</v>
      </c>
      <c r="CE432" s="24" t="str">
        <f>IFERROR(VLOOKUP(CA432,시험요청!EV:EZ,5,FALSE),"")</f>
        <v/>
      </c>
    </row>
    <row r="433" spans="1:83" ht="30" customHeight="1">
      <c r="A433" s="372">
        <v>23</v>
      </c>
      <c r="B433" s="1360">
        <v>23</v>
      </c>
      <c r="C433" s="1360" t="s">
        <v>43</v>
      </c>
      <c r="D433" s="1360" t="s">
        <v>11007</v>
      </c>
      <c r="E433" s="1360" t="s">
        <v>52</v>
      </c>
      <c r="F433" s="1360" t="s">
        <v>45</v>
      </c>
      <c r="G433" s="1360">
        <v>2026051537</v>
      </c>
      <c r="H433" s="1358" t="s">
        <v>680</v>
      </c>
      <c r="I433" s="1367">
        <v>1039057</v>
      </c>
      <c r="J433" s="1367" t="s">
        <v>11492</v>
      </c>
      <c r="K433" s="1367" t="s">
        <v>9054</v>
      </c>
      <c r="L433" s="1367">
        <v>4</v>
      </c>
      <c r="M433" s="1367" t="s">
        <v>32</v>
      </c>
      <c r="N433" s="1367" t="s">
        <v>33</v>
      </c>
      <c r="O433" s="1367" t="s">
        <v>57</v>
      </c>
      <c r="P433" s="1367" t="s">
        <v>48</v>
      </c>
      <c r="Q433" s="1367">
        <v>0</v>
      </c>
      <c r="R433" s="1367">
        <v>12</v>
      </c>
      <c r="S433" s="1379" t="s">
        <v>11691</v>
      </c>
      <c r="T433" s="1368" t="s">
        <v>934</v>
      </c>
      <c r="U433" s="1360" t="s">
        <v>49</v>
      </c>
      <c r="V433" s="1360" t="s">
        <v>956</v>
      </c>
      <c r="W433" s="1360" t="s">
        <v>60</v>
      </c>
      <c r="X433" s="1360" t="s">
        <v>37</v>
      </c>
      <c r="Y433" s="1360" t="s">
        <v>61</v>
      </c>
      <c r="Z433" s="1367" t="s">
        <v>10978</v>
      </c>
      <c r="AA433" s="1367" t="s">
        <v>752</v>
      </c>
      <c r="AB433" s="1360">
        <v>284</v>
      </c>
      <c r="AC433" s="1360" t="s">
        <v>40</v>
      </c>
      <c r="AD433" s="1360" t="s">
        <v>41</v>
      </c>
      <c r="AE433" s="1367" t="s">
        <v>10514</v>
      </c>
      <c r="AF433" s="1367" t="s">
        <v>51</v>
      </c>
      <c r="AG433" s="1367">
        <v>125</v>
      </c>
      <c r="AH433" s="1367">
        <v>650</v>
      </c>
      <c r="AI433" s="1367">
        <v>2250</v>
      </c>
      <c r="AJ433" s="1367" t="s">
        <v>758</v>
      </c>
      <c r="AK433" s="1367">
        <v>450</v>
      </c>
      <c r="AL433" s="1367">
        <v>415</v>
      </c>
      <c r="AM433" s="1367" t="s">
        <v>10979</v>
      </c>
      <c r="AN433" s="1367" t="s">
        <v>99</v>
      </c>
      <c r="AO433" s="1367">
        <v>670</v>
      </c>
      <c r="AP433" s="1367">
        <v>90</v>
      </c>
      <c r="AQ433" s="1367" t="s">
        <v>57</v>
      </c>
      <c r="AR433" s="1367" t="s">
        <v>57</v>
      </c>
      <c r="AS433" s="1367" t="s">
        <v>57</v>
      </c>
      <c r="AT433" s="1367" t="s">
        <v>57</v>
      </c>
      <c r="AU433" s="1367" t="s">
        <v>10516</v>
      </c>
      <c r="AV433" s="1367" t="s">
        <v>621</v>
      </c>
      <c r="AW433" s="1367">
        <v>245</v>
      </c>
      <c r="AX433" s="1367">
        <v>30</v>
      </c>
      <c r="AY433" s="1367" t="s">
        <v>10517</v>
      </c>
      <c r="AZ433" s="1367" t="s">
        <v>621</v>
      </c>
      <c r="BA433" s="1367">
        <v>235</v>
      </c>
      <c r="BB433" s="1367">
        <v>30</v>
      </c>
      <c r="BC433" s="1358" t="s">
        <v>122</v>
      </c>
      <c r="BD433" s="1367" t="s">
        <v>123</v>
      </c>
      <c r="BE433" s="1367" t="s">
        <v>57</v>
      </c>
      <c r="BF433" s="1367" t="s">
        <v>57</v>
      </c>
      <c r="BG433" s="1367" t="s">
        <v>57</v>
      </c>
      <c r="BH433" s="1367" t="s">
        <v>57</v>
      </c>
      <c r="BI433" s="1367" t="s">
        <v>57</v>
      </c>
      <c r="BJ433" s="1367" t="s">
        <v>900</v>
      </c>
      <c r="BK433" s="1367" t="s">
        <v>57</v>
      </c>
      <c r="BL433" s="1367"/>
      <c r="BM433" s="1367"/>
      <c r="BN433" s="1367">
        <v>21</v>
      </c>
      <c r="BO433" s="1381" t="s">
        <v>11702</v>
      </c>
      <c r="BP433" s="1367" t="s">
        <v>768</v>
      </c>
      <c r="BQ433" s="1360" t="s">
        <v>3607</v>
      </c>
      <c r="BR433" s="1360" t="s">
        <v>939</v>
      </c>
      <c r="BS433" s="1360"/>
      <c r="BT433" s="1367" t="s">
        <v>11494</v>
      </c>
      <c r="BU433" s="1367" t="s">
        <v>2469</v>
      </c>
      <c r="BV433" s="1367" t="s">
        <v>1830</v>
      </c>
      <c r="BW433" s="1367">
        <v>1702</v>
      </c>
      <c r="BX433" s="1358" t="s">
        <v>10309</v>
      </c>
      <c r="BY433" s="1360" t="s">
        <v>1136</v>
      </c>
      <c r="BZ433" s="1358" t="s">
        <v>83</v>
      </c>
      <c r="CA433" s="26" t="str">
        <f t="shared" si="60"/>
        <v>23&amp;2026051537</v>
      </c>
      <c r="CB433" s="29" t="str">
        <f t="shared" si="61"/>
        <v>21</v>
      </c>
      <c r="CC433" s="29" t="s">
        <v>1527</v>
      </c>
      <c r="CE433" s="24">
        <f>IFERROR(VLOOKUP(CA433,시험요청!EV:EZ,5,FALSE),"")</f>
        <v>0</v>
      </c>
    </row>
  </sheetData>
  <mergeCells count="3048">
    <mergeCell ref="BQ425:BQ427"/>
    <mergeCell ref="BR425:BR427"/>
    <mergeCell ref="BS425:BS427"/>
    <mergeCell ref="BT425:BT427"/>
    <mergeCell ref="V418:V419"/>
    <mergeCell ref="W418:W419"/>
    <mergeCell ref="BP425:BP427"/>
    <mergeCell ref="AE429:AE430"/>
    <mergeCell ref="AF429:AF430"/>
    <mergeCell ref="BO429:BO430"/>
    <mergeCell ref="B418:B419"/>
    <mergeCell ref="B425:B427"/>
    <mergeCell ref="B429:B430"/>
    <mergeCell ref="B431:B432"/>
    <mergeCell ref="U431:U432"/>
    <mergeCell ref="V431:V432"/>
    <mergeCell ref="W431:W432"/>
    <mergeCell ref="X431:X432"/>
    <mergeCell ref="Y431:Y432"/>
    <mergeCell ref="Z431:Z432"/>
    <mergeCell ref="AA431:AA432"/>
    <mergeCell ref="AC431:AC432"/>
    <mergeCell ref="AD431:AD432"/>
    <mergeCell ref="AE431:AE432"/>
    <mergeCell ref="AF431:AF432"/>
    <mergeCell ref="BO431:BO432"/>
    <mergeCell ref="C431:C432"/>
    <mergeCell ref="D431:D432"/>
    <mergeCell ref="E431:E432"/>
    <mergeCell ref="F431:F432"/>
    <mergeCell ref="G431:G432"/>
    <mergeCell ref="H431:H432"/>
    <mergeCell ref="BV431:BV432"/>
    <mergeCell ref="BW431:BW432"/>
    <mergeCell ref="BX431:BX432"/>
    <mergeCell ref="BZ431:BZ432"/>
    <mergeCell ref="BQ431:BQ432"/>
    <mergeCell ref="BR431:BR432"/>
    <mergeCell ref="BS431:BS432"/>
    <mergeCell ref="BT431:BT432"/>
    <mergeCell ref="AA429:AA430"/>
    <mergeCell ref="AC429:AC430"/>
    <mergeCell ref="AD429:AD430"/>
    <mergeCell ref="BP431:BP432"/>
    <mergeCell ref="BP429:BP430"/>
    <mergeCell ref="BQ429:BQ430"/>
    <mergeCell ref="BR429:BR430"/>
    <mergeCell ref="BS429:BS430"/>
    <mergeCell ref="BT429:BT430"/>
    <mergeCell ref="I431:I432"/>
    <mergeCell ref="J431:J432"/>
    <mergeCell ref="K431:K432"/>
    <mergeCell ref="L431:L432"/>
    <mergeCell ref="M431:M432"/>
    <mergeCell ref="N431:N432"/>
    <mergeCell ref="O431:O432"/>
    <mergeCell ref="P431:P432"/>
    <mergeCell ref="S431:S432"/>
    <mergeCell ref="T431:T432"/>
    <mergeCell ref="BU431:BU432"/>
    <mergeCell ref="BU425:BU427"/>
    <mergeCell ref="BV425:BV427"/>
    <mergeCell ref="BW425:BW427"/>
    <mergeCell ref="BX425:BX427"/>
    <mergeCell ref="BZ425:BZ427"/>
    <mergeCell ref="C429:C430"/>
    <mergeCell ref="D429:D430"/>
    <mergeCell ref="E429:E430"/>
    <mergeCell ref="F429:F430"/>
    <mergeCell ref="G429:G430"/>
    <mergeCell ref="H429:H430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U429:U430"/>
    <mergeCell ref="V429:V430"/>
    <mergeCell ref="W429:W430"/>
    <mergeCell ref="X429:X430"/>
    <mergeCell ref="Y429:Y430"/>
    <mergeCell ref="Z429:Z430"/>
    <mergeCell ref="BU429:BU430"/>
    <mergeCell ref="BV429:BV430"/>
    <mergeCell ref="BW429:BW430"/>
    <mergeCell ref="BX429:BX430"/>
    <mergeCell ref="BZ429:BZ430"/>
    <mergeCell ref="BV418:BV419"/>
    <mergeCell ref="BW418:BW419"/>
    <mergeCell ref="BX418:BX419"/>
    <mergeCell ref="BZ418:BZ419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8:X419"/>
    <mergeCell ref="Y418:Y419"/>
    <mergeCell ref="Z418:Z419"/>
    <mergeCell ref="AA418:AA419"/>
    <mergeCell ref="AC418:AC419"/>
    <mergeCell ref="AD418:AD419"/>
    <mergeCell ref="AE418:AE419"/>
    <mergeCell ref="AF418:AF419"/>
    <mergeCell ref="BO418:BO419"/>
    <mergeCell ref="BP418:BP419"/>
    <mergeCell ref="BQ418:BQ419"/>
    <mergeCell ref="BR418:BR419"/>
    <mergeCell ref="BS418:BS419"/>
    <mergeCell ref="BT418:BT419"/>
    <mergeCell ref="BU418:BU419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S418:S419"/>
    <mergeCell ref="T418:T419"/>
    <mergeCell ref="U418:U419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X402:X403"/>
    <mergeCell ref="Y402:Y403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U409:U411"/>
    <mergeCell ref="AC409:AC411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BW412:BW414"/>
    <mergeCell ref="BX412:BX414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09:C411"/>
    <mergeCell ref="D409:D411"/>
    <mergeCell ref="E409:E411"/>
    <mergeCell ref="F409:F411"/>
    <mergeCell ref="G409:G411"/>
    <mergeCell ref="H409:H411"/>
    <mergeCell ref="I409:I411"/>
    <mergeCell ref="J409:J411"/>
    <mergeCell ref="K409:K411"/>
    <mergeCell ref="L409:L411"/>
    <mergeCell ref="M409:M411"/>
    <mergeCell ref="N409:N411"/>
    <mergeCell ref="O409:O411"/>
    <mergeCell ref="P409:P411"/>
    <mergeCell ref="S409:S411"/>
    <mergeCell ref="T409:T411"/>
    <mergeCell ref="O412:O414"/>
    <mergeCell ref="P412:P414"/>
    <mergeCell ref="S412:S414"/>
    <mergeCell ref="T412:T414"/>
    <mergeCell ref="U412:U414"/>
    <mergeCell ref="AC412:AC414"/>
    <mergeCell ref="AD412:AD414"/>
    <mergeCell ref="AE412:AE414"/>
    <mergeCell ref="AF412:AF414"/>
    <mergeCell ref="BO412:BO414"/>
    <mergeCell ref="BP412:BP414"/>
    <mergeCell ref="BQ412:BQ414"/>
    <mergeCell ref="BR412:BR414"/>
    <mergeCell ref="BS412:BS414"/>
    <mergeCell ref="BT412:BT414"/>
    <mergeCell ref="BU412:BU414"/>
    <mergeCell ref="BV412:BV414"/>
    <mergeCell ref="BZ412:BZ414"/>
    <mergeCell ref="B396:B398"/>
    <mergeCell ref="B399:B400"/>
    <mergeCell ref="B402:B403"/>
    <mergeCell ref="B409:B411"/>
    <mergeCell ref="B412:B414"/>
    <mergeCell ref="AD409:AD411"/>
    <mergeCell ref="AE409:AE411"/>
    <mergeCell ref="AF409:AF411"/>
    <mergeCell ref="BO409:BO411"/>
    <mergeCell ref="BP409:BP411"/>
    <mergeCell ref="BQ409:BQ411"/>
    <mergeCell ref="BR409:BR411"/>
    <mergeCell ref="BS409:BS411"/>
    <mergeCell ref="BT409:BT411"/>
    <mergeCell ref="BU409:BU411"/>
    <mergeCell ref="BV409:BV411"/>
    <mergeCell ref="BW409:BW411"/>
    <mergeCell ref="BX409:BX411"/>
    <mergeCell ref="BZ409:BZ411"/>
    <mergeCell ref="C412:C414"/>
    <mergeCell ref="D412:D414"/>
    <mergeCell ref="E412:E414"/>
    <mergeCell ref="F412:F414"/>
    <mergeCell ref="G412:G414"/>
    <mergeCell ref="H412:H414"/>
    <mergeCell ref="I412:I414"/>
    <mergeCell ref="J412:J414"/>
    <mergeCell ref="K412:K414"/>
    <mergeCell ref="L412:L414"/>
    <mergeCell ref="M412:M414"/>
    <mergeCell ref="N412:N414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0"/>
  <sheetViews>
    <sheetView showGridLines="0" tabSelected="1" zoomScale="80" zoomScaleNormal="80" workbookViewId="0">
      <pane xSplit="18" ySplit="9" topLeftCell="S128" activePane="bottomRight" state="frozen"/>
      <selection activeCell="E282" sqref="E282"/>
      <selection pane="topRight" activeCell="E282" sqref="E282"/>
      <selection pane="bottomLeft" activeCell="E282" sqref="E282"/>
      <selection pane="bottomRight" activeCell="I142" sqref="I142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131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1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1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8.3969465648854963E-2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3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31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7" t="s">
        <v>10995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11014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11015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11016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11017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17" t="s">
        <v>43</v>
      </c>
      <c r="C132" s="1317" t="s">
        <v>2062</v>
      </c>
      <c r="D132" s="1318" t="s">
        <v>30</v>
      </c>
      <c r="E132" s="1317" t="s">
        <v>45</v>
      </c>
      <c r="F132" s="1317">
        <v>2026051036</v>
      </c>
      <c r="G132" s="1316" t="s">
        <v>1506</v>
      </c>
      <c r="H132" s="1315">
        <v>1038543</v>
      </c>
      <c r="I132" s="1315" t="s">
        <v>4852</v>
      </c>
      <c r="J132" s="1315" t="s">
        <v>3277</v>
      </c>
      <c r="K132" s="1315">
        <v>4</v>
      </c>
      <c r="L132" s="1315" t="s">
        <v>32</v>
      </c>
      <c r="M132" s="1315" t="s">
        <v>33</v>
      </c>
      <c r="N132" s="1315" t="s">
        <v>57</v>
      </c>
      <c r="O132" s="1315" t="s">
        <v>34</v>
      </c>
      <c r="P132" s="1315" t="s">
        <v>73</v>
      </c>
      <c r="Q132" s="1315" t="s">
        <v>933</v>
      </c>
      <c r="R132" s="1115" t="s">
        <v>11401</v>
      </c>
      <c r="S132" s="1324" t="s">
        <v>2033</v>
      </c>
      <c r="T132" s="1317" t="s">
        <v>49</v>
      </c>
      <c r="U132" s="1317" t="s">
        <v>3564</v>
      </c>
      <c r="V132" s="1317" t="s">
        <v>60</v>
      </c>
      <c r="W132" s="1317" t="s">
        <v>37</v>
      </c>
      <c r="X132" s="1317" t="s">
        <v>61</v>
      </c>
      <c r="Y132" s="1315" t="s">
        <v>11313</v>
      </c>
      <c r="Z132" s="1321" t="s">
        <v>42</v>
      </c>
      <c r="AA132" s="1317">
        <v>234</v>
      </c>
      <c r="AB132" s="1317" t="s">
        <v>40</v>
      </c>
      <c r="AC132" s="1317" t="s">
        <v>41</v>
      </c>
      <c r="AD132" s="1315" t="s">
        <v>11314</v>
      </c>
      <c r="AE132" s="1321" t="s">
        <v>42</v>
      </c>
      <c r="AF132" s="1315">
        <v>145</v>
      </c>
      <c r="AG132" s="1315">
        <v>674</v>
      </c>
      <c r="AH132" s="1315">
        <v>1965</v>
      </c>
      <c r="AI132" s="1315" t="s">
        <v>840</v>
      </c>
      <c r="AJ132" s="1315">
        <v>430</v>
      </c>
      <c r="AK132" s="1315">
        <v>395</v>
      </c>
      <c r="AL132" s="1315" t="s">
        <v>4857</v>
      </c>
      <c r="AM132" s="1316" t="s">
        <v>843</v>
      </c>
      <c r="AN132" s="1315">
        <v>550</v>
      </c>
      <c r="AO132" s="1315">
        <v>90</v>
      </c>
      <c r="AP132" s="1315" t="s">
        <v>57</v>
      </c>
      <c r="AQ132" s="1315" t="s">
        <v>57</v>
      </c>
      <c r="AR132" s="1315" t="s">
        <v>57</v>
      </c>
      <c r="AS132" s="1315" t="s">
        <v>57</v>
      </c>
      <c r="AT132" s="1315" t="s">
        <v>4858</v>
      </c>
      <c r="AU132" s="1315" t="s">
        <v>79</v>
      </c>
      <c r="AV132" s="1315">
        <v>200</v>
      </c>
      <c r="AW132" s="1315">
        <v>27</v>
      </c>
      <c r="AX132" s="1315" t="s">
        <v>4859</v>
      </c>
      <c r="AY132" s="1315" t="s">
        <v>79</v>
      </c>
      <c r="AZ132" s="1315">
        <v>190</v>
      </c>
      <c r="BA132" s="1315">
        <v>27</v>
      </c>
      <c r="BB132" s="1315" t="s">
        <v>88</v>
      </c>
      <c r="BC132" s="1315" t="s">
        <v>57</v>
      </c>
      <c r="BD132" s="1315" t="s">
        <v>57</v>
      </c>
      <c r="BE132" s="1315" t="s">
        <v>57</v>
      </c>
      <c r="BF132" s="1315" t="s">
        <v>57</v>
      </c>
      <c r="BG132" s="1315" t="s">
        <v>57</v>
      </c>
      <c r="BH132" s="1315" t="s">
        <v>57</v>
      </c>
      <c r="BI132" s="1315" t="s">
        <v>164</v>
      </c>
      <c r="BJ132" s="1315" t="s">
        <v>57</v>
      </c>
      <c r="BK132" s="1315" t="s">
        <v>969</v>
      </c>
      <c r="BL132" s="1315"/>
      <c r="BM132" s="1315">
        <v>17</v>
      </c>
      <c r="BN132" s="1315" t="s">
        <v>11433</v>
      </c>
      <c r="BO132" s="1315" t="s">
        <v>1496</v>
      </c>
      <c r="BP132" s="1317" t="s">
        <v>1832</v>
      </c>
      <c r="BQ132" s="1317" t="s">
        <v>95</v>
      </c>
      <c r="BR132" s="1317"/>
      <c r="BS132" s="1315" t="s">
        <v>4860</v>
      </c>
      <c r="BT132" s="1315" t="s">
        <v>1486</v>
      </c>
      <c r="BU132" s="1315" t="s">
        <v>847</v>
      </c>
      <c r="BV132" s="1315">
        <v>1383</v>
      </c>
      <c r="BW132" s="140"/>
      <c r="BX132" s="1317" t="s">
        <v>107</v>
      </c>
      <c r="BY132" s="1316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17" t="s">
        <v>43</v>
      </c>
      <c r="C133" s="1317" t="s">
        <v>4139</v>
      </c>
      <c r="D133" s="1318" t="s">
        <v>52</v>
      </c>
      <c r="E133" s="1317" t="s">
        <v>45</v>
      </c>
      <c r="F133" s="1317">
        <v>2026051662</v>
      </c>
      <c r="G133" s="1316" t="s">
        <v>680</v>
      </c>
      <c r="H133" s="1315">
        <v>1038793</v>
      </c>
      <c r="I133" s="1315" t="s">
        <v>5229</v>
      </c>
      <c r="J133" s="1315" t="s">
        <v>5122</v>
      </c>
      <c r="K133" s="1315">
        <v>4</v>
      </c>
      <c r="L133" s="1315" t="s">
        <v>32</v>
      </c>
      <c r="M133" s="1315" t="s">
        <v>33</v>
      </c>
      <c r="N133" s="1315" t="s">
        <v>57</v>
      </c>
      <c r="O133" s="1315" t="s">
        <v>48</v>
      </c>
      <c r="P133" s="1315" t="s">
        <v>73</v>
      </c>
      <c r="Q133" s="1315" t="s">
        <v>933</v>
      </c>
      <c r="R133" s="1341" t="s">
        <v>11392</v>
      </c>
      <c r="S133" s="1324" t="s">
        <v>11743</v>
      </c>
      <c r="T133" s="1317" t="s">
        <v>49</v>
      </c>
      <c r="U133" s="1317" t="s">
        <v>1515</v>
      </c>
      <c r="V133" s="1317" t="s">
        <v>60</v>
      </c>
      <c r="W133" s="1317" t="s">
        <v>37</v>
      </c>
      <c r="X133" s="1317" t="s">
        <v>61</v>
      </c>
      <c r="Y133" s="1315" t="s">
        <v>5233</v>
      </c>
      <c r="Z133" s="1315" t="s">
        <v>752</v>
      </c>
      <c r="AA133" s="1317">
        <v>258</v>
      </c>
      <c r="AB133" s="1317" t="s">
        <v>40</v>
      </c>
      <c r="AC133" s="1317" t="s">
        <v>41</v>
      </c>
      <c r="AD133" s="1315" t="s">
        <v>11319</v>
      </c>
      <c r="AE133" s="1321" t="s">
        <v>42</v>
      </c>
      <c r="AF133" s="1315">
        <v>135</v>
      </c>
      <c r="AG133" s="1315">
        <v>666</v>
      </c>
      <c r="AH133" s="1315">
        <v>2170</v>
      </c>
      <c r="AI133" s="1315" t="s">
        <v>1121</v>
      </c>
      <c r="AJ133" s="1315">
        <v>440</v>
      </c>
      <c r="AK133" s="1315">
        <v>405</v>
      </c>
      <c r="AL133" s="1315" t="s">
        <v>3302</v>
      </c>
      <c r="AM133" s="1315" t="s">
        <v>92</v>
      </c>
      <c r="AN133" s="1315">
        <v>560</v>
      </c>
      <c r="AO133" s="1315">
        <v>90</v>
      </c>
      <c r="AP133" s="1315" t="s">
        <v>1124</v>
      </c>
      <c r="AQ133" s="1315" t="s">
        <v>92</v>
      </c>
      <c r="AR133" s="1315" t="s">
        <v>668</v>
      </c>
      <c r="AS133" s="1315" t="s">
        <v>105</v>
      </c>
      <c r="AT133" s="1315" t="s">
        <v>1653</v>
      </c>
      <c r="AU133" s="1315" t="s">
        <v>86</v>
      </c>
      <c r="AV133" s="1315">
        <v>220</v>
      </c>
      <c r="AW133" s="1315">
        <v>27</v>
      </c>
      <c r="AX133" s="1315" t="s">
        <v>1654</v>
      </c>
      <c r="AY133" s="1315" t="s">
        <v>86</v>
      </c>
      <c r="AZ133" s="1315">
        <v>210</v>
      </c>
      <c r="BA133" s="1315">
        <v>27</v>
      </c>
      <c r="BB133" s="1315" t="s">
        <v>88</v>
      </c>
      <c r="BC133" s="1315" t="s">
        <v>57</v>
      </c>
      <c r="BD133" s="1315" t="s">
        <v>57</v>
      </c>
      <c r="BE133" s="1315" t="s">
        <v>57</v>
      </c>
      <c r="BF133" s="1315" t="s">
        <v>57</v>
      </c>
      <c r="BG133" s="1315" t="s">
        <v>57</v>
      </c>
      <c r="BH133" s="1315" t="s">
        <v>57</v>
      </c>
      <c r="BI133" s="1315" t="s">
        <v>164</v>
      </c>
      <c r="BJ133" s="1315" t="s">
        <v>57</v>
      </c>
      <c r="BK133" s="1315"/>
      <c r="BL133" s="1315"/>
      <c r="BM133" s="1315">
        <v>20</v>
      </c>
      <c r="BN133" s="1315" t="s">
        <v>11434</v>
      </c>
      <c r="BO133" s="1315" t="s">
        <v>187</v>
      </c>
      <c r="BP133" s="1317" t="s">
        <v>5235</v>
      </c>
      <c r="BQ133" s="1317" t="s">
        <v>95</v>
      </c>
      <c r="BR133" s="1317"/>
      <c r="BS133" s="1315" t="s">
        <v>3342</v>
      </c>
      <c r="BT133" s="1315" t="s">
        <v>2337</v>
      </c>
      <c r="BU133" s="1315" t="s">
        <v>765</v>
      </c>
      <c r="BV133" s="1315">
        <v>1626</v>
      </c>
      <c r="BW133" s="140"/>
      <c r="BX133" s="1317" t="s">
        <v>107</v>
      </c>
      <c r="BY133" s="1316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17" t="s">
        <v>43</v>
      </c>
      <c r="C134" s="1317" t="s">
        <v>6879</v>
      </c>
      <c r="D134" s="1317" t="s">
        <v>932</v>
      </c>
      <c r="E134" s="1317" t="s">
        <v>45</v>
      </c>
      <c r="F134" s="1317">
        <v>2026051823</v>
      </c>
      <c r="G134" s="1316" t="s">
        <v>680</v>
      </c>
      <c r="H134" s="1315">
        <v>1031749</v>
      </c>
      <c r="I134" s="1315" t="s">
        <v>6773</v>
      </c>
      <c r="J134" s="1315" t="s">
        <v>6754</v>
      </c>
      <c r="K134" s="1315">
        <v>4</v>
      </c>
      <c r="L134" s="1315" t="s">
        <v>32</v>
      </c>
      <c r="M134" s="1315" t="s">
        <v>33</v>
      </c>
      <c r="N134" s="1315" t="s">
        <v>57</v>
      </c>
      <c r="O134" s="1315" t="s">
        <v>48</v>
      </c>
      <c r="P134" s="1315" t="s">
        <v>2849</v>
      </c>
      <c r="Q134" s="1315" t="s">
        <v>933</v>
      </c>
      <c r="R134" s="1347" t="s">
        <v>11396</v>
      </c>
      <c r="S134" s="1324" t="s">
        <v>2033</v>
      </c>
      <c r="T134" s="1317" t="s">
        <v>1548</v>
      </c>
      <c r="U134" s="1317" t="s">
        <v>1515</v>
      </c>
      <c r="V134" s="1317" t="s">
        <v>60</v>
      </c>
      <c r="W134" s="1317" t="s">
        <v>37</v>
      </c>
      <c r="X134" s="1317" t="s">
        <v>61</v>
      </c>
      <c r="Y134" s="1315" t="s">
        <v>6775</v>
      </c>
      <c r="Z134" s="1315" t="s">
        <v>752</v>
      </c>
      <c r="AA134" s="1317">
        <v>230</v>
      </c>
      <c r="AB134" s="1317" t="s">
        <v>40</v>
      </c>
      <c r="AC134" s="1317" t="s">
        <v>41</v>
      </c>
      <c r="AD134" s="1346" t="s">
        <v>11369</v>
      </c>
      <c r="AE134" s="1321" t="s">
        <v>42</v>
      </c>
      <c r="AF134" s="1315">
        <v>145</v>
      </c>
      <c r="AG134" s="1315">
        <v>662</v>
      </c>
      <c r="AH134" s="1315">
        <v>2010</v>
      </c>
      <c r="AI134" s="1315" t="s">
        <v>6777</v>
      </c>
      <c r="AJ134" s="1315">
        <v>430</v>
      </c>
      <c r="AK134" s="1315">
        <v>395</v>
      </c>
      <c r="AL134" s="1315" t="s">
        <v>6778</v>
      </c>
      <c r="AM134" s="1315" t="s">
        <v>92</v>
      </c>
      <c r="AN134" s="1315">
        <v>700</v>
      </c>
      <c r="AO134" s="1315">
        <v>90</v>
      </c>
      <c r="AP134" s="1315" t="s">
        <v>57</v>
      </c>
      <c r="AQ134" s="1315" t="s">
        <v>57</v>
      </c>
      <c r="AR134" s="1315" t="s">
        <v>57</v>
      </c>
      <c r="AS134" s="1315" t="s">
        <v>57</v>
      </c>
      <c r="AT134" s="1315" t="s">
        <v>6779</v>
      </c>
      <c r="AU134" s="1315" t="s">
        <v>79</v>
      </c>
      <c r="AV134" s="1315">
        <v>190</v>
      </c>
      <c r="AW134" s="1315">
        <v>27</v>
      </c>
      <c r="AX134" s="1315" t="s">
        <v>3204</v>
      </c>
      <c r="AY134" s="1315" t="s">
        <v>79</v>
      </c>
      <c r="AZ134" s="1315">
        <v>180</v>
      </c>
      <c r="BA134" s="1315">
        <v>27</v>
      </c>
      <c r="BB134" s="1315" t="s">
        <v>88</v>
      </c>
      <c r="BC134" s="1315" t="s">
        <v>57</v>
      </c>
      <c r="BD134" s="1315" t="s">
        <v>57</v>
      </c>
      <c r="BE134" s="1315" t="s">
        <v>57</v>
      </c>
      <c r="BF134" s="1315" t="s">
        <v>57</v>
      </c>
      <c r="BG134" s="1315" t="s">
        <v>57</v>
      </c>
      <c r="BH134" s="1315" t="s">
        <v>57</v>
      </c>
      <c r="BI134" s="1315" t="s">
        <v>900</v>
      </c>
      <c r="BJ134" s="1315" t="s">
        <v>57</v>
      </c>
      <c r="BK134" s="1315"/>
      <c r="BL134" s="1315"/>
      <c r="BM134" s="1315">
        <v>17</v>
      </c>
      <c r="BN134" s="1315" t="s">
        <v>11435</v>
      </c>
      <c r="BO134" s="1315" t="s">
        <v>1852</v>
      </c>
      <c r="BP134" s="1317" t="s">
        <v>6781</v>
      </c>
      <c r="BQ134" s="1317" t="s">
        <v>95</v>
      </c>
      <c r="BR134" s="1317"/>
      <c r="BS134" s="1315" t="s">
        <v>6780</v>
      </c>
      <c r="BT134" s="1315" t="s">
        <v>1486</v>
      </c>
      <c r="BU134" s="1315" t="s">
        <v>2445</v>
      </c>
      <c r="BV134" s="1315">
        <v>1383</v>
      </c>
      <c r="BW134" s="140"/>
      <c r="BX134" s="1317" t="s">
        <v>5544</v>
      </c>
      <c r="BY134" s="1316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33" t="s">
        <v>43</v>
      </c>
      <c r="C135" s="1333" t="s">
        <v>6879</v>
      </c>
      <c r="D135" s="1333" t="s">
        <v>9473</v>
      </c>
      <c r="E135" s="1335" t="s">
        <v>1501</v>
      </c>
      <c r="F135" s="1333">
        <v>2026051771</v>
      </c>
      <c r="G135" s="1339" t="s">
        <v>767</v>
      </c>
      <c r="H135" s="1337">
        <v>1031746</v>
      </c>
      <c r="I135" s="1337" t="s">
        <v>832</v>
      </c>
      <c r="J135" s="1337" t="s">
        <v>6754</v>
      </c>
      <c r="K135" s="1337">
        <v>4</v>
      </c>
      <c r="L135" s="1337" t="s">
        <v>32</v>
      </c>
      <c r="M135" s="1337" t="s">
        <v>33</v>
      </c>
      <c r="N135" s="1337" t="s">
        <v>57</v>
      </c>
      <c r="O135" s="1337" t="s">
        <v>48</v>
      </c>
      <c r="P135" s="1337" t="s">
        <v>4995</v>
      </c>
      <c r="Q135" s="1337" t="s">
        <v>933</v>
      </c>
      <c r="R135" s="622" t="s">
        <v>11396</v>
      </c>
      <c r="S135" s="1336" t="s">
        <v>10036</v>
      </c>
      <c r="T135" s="1333" t="s">
        <v>1548</v>
      </c>
      <c r="U135" s="1333" t="s">
        <v>1515</v>
      </c>
      <c r="V135" s="1333" t="s">
        <v>60</v>
      </c>
      <c r="W135" s="1333" t="s">
        <v>37</v>
      </c>
      <c r="X135" s="1333" t="s">
        <v>61</v>
      </c>
      <c r="Y135" s="1337" t="s">
        <v>7675</v>
      </c>
      <c r="Z135" s="1337" t="s">
        <v>752</v>
      </c>
      <c r="AA135" s="1333">
        <v>240</v>
      </c>
      <c r="AB135" s="1333" t="s">
        <v>40</v>
      </c>
      <c r="AC135" s="1333" t="s">
        <v>41</v>
      </c>
      <c r="AD135" s="1337" t="s">
        <v>11436</v>
      </c>
      <c r="AE135" s="1337" t="s">
        <v>1061</v>
      </c>
      <c r="AF135" s="1337">
        <v>135</v>
      </c>
      <c r="AG135" s="1337">
        <v>660</v>
      </c>
      <c r="AH135" s="1337">
        <v>2130</v>
      </c>
      <c r="AI135" s="1337" t="s">
        <v>840</v>
      </c>
      <c r="AJ135" s="1337">
        <v>430</v>
      </c>
      <c r="AK135" s="1337">
        <v>395</v>
      </c>
      <c r="AL135" s="1337" t="s">
        <v>6759</v>
      </c>
      <c r="AM135" s="1337" t="s">
        <v>92</v>
      </c>
      <c r="AN135" s="1337">
        <v>680</v>
      </c>
      <c r="AO135" s="1337">
        <v>90</v>
      </c>
      <c r="AP135" s="1337" t="s">
        <v>57</v>
      </c>
      <c r="AQ135" s="1337" t="s">
        <v>57</v>
      </c>
      <c r="AR135" s="1337" t="s">
        <v>57</v>
      </c>
      <c r="AS135" s="1337" t="s">
        <v>57</v>
      </c>
      <c r="AT135" s="1337" t="s">
        <v>4858</v>
      </c>
      <c r="AU135" s="1337" t="s">
        <v>79</v>
      </c>
      <c r="AV135" s="1337">
        <v>200</v>
      </c>
      <c r="AW135" s="1337">
        <v>27</v>
      </c>
      <c r="AX135" s="1337" t="s">
        <v>4859</v>
      </c>
      <c r="AY135" s="1337" t="s">
        <v>79</v>
      </c>
      <c r="AZ135" s="1337">
        <v>190</v>
      </c>
      <c r="BA135" s="1337">
        <v>27</v>
      </c>
      <c r="BB135" s="1337" t="s">
        <v>88</v>
      </c>
      <c r="BC135" s="1337" t="s">
        <v>57</v>
      </c>
      <c r="BD135" s="1337" t="s">
        <v>57</v>
      </c>
      <c r="BE135" s="1337" t="s">
        <v>57</v>
      </c>
      <c r="BF135" s="1337" t="s">
        <v>57</v>
      </c>
      <c r="BG135" s="1337" t="s">
        <v>57</v>
      </c>
      <c r="BH135" s="1337" t="s">
        <v>57</v>
      </c>
      <c r="BI135" s="1337" t="s">
        <v>900</v>
      </c>
      <c r="BJ135" s="1337" t="s">
        <v>57</v>
      </c>
      <c r="BK135" s="1337"/>
      <c r="BL135" s="1337"/>
      <c r="BM135" s="1337">
        <v>19</v>
      </c>
      <c r="BN135" s="1337" t="s">
        <v>11437</v>
      </c>
      <c r="BO135" s="1337" t="s">
        <v>2601</v>
      </c>
      <c r="BP135" s="1333" t="s">
        <v>1832</v>
      </c>
      <c r="BQ135" s="1333" t="s">
        <v>95</v>
      </c>
      <c r="BR135" s="1333"/>
      <c r="BS135" s="1337" t="s">
        <v>846</v>
      </c>
      <c r="BT135" s="1337" t="s">
        <v>180</v>
      </c>
      <c r="BU135" s="1337" t="s">
        <v>847</v>
      </c>
      <c r="BV135" s="1337">
        <v>1542</v>
      </c>
      <c r="BW135" s="433"/>
      <c r="BX135" s="1333" t="s">
        <v>3215</v>
      </c>
      <c r="BY135" s="1339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33" t="s">
        <v>43</v>
      </c>
      <c r="C136" s="1333" t="s">
        <v>6879</v>
      </c>
      <c r="D136" s="1333" t="s">
        <v>4985</v>
      </c>
      <c r="E136" s="1335" t="s">
        <v>1501</v>
      </c>
      <c r="F136" s="1333">
        <v>2026051766</v>
      </c>
      <c r="G136" s="1339" t="s">
        <v>767</v>
      </c>
      <c r="H136" s="1337">
        <v>1031747</v>
      </c>
      <c r="I136" s="1337" t="s">
        <v>6753</v>
      </c>
      <c r="J136" s="1337" t="s">
        <v>6754</v>
      </c>
      <c r="K136" s="1337">
        <v>4</v>
      </c>
      <c r="L136" s="1337" t="s">
        <v>32</v>
      </c>
      <c r="M136" s="1337" t="s">
        <v>33</v>
      </c>
      <c r="N136" s="1337" t="s">
        <v>57</v>
      </c>
      <c r="O136" s="1337" t="s">
        <v>48</v>
      </c>
      <c r="P136" s="1337" t="s">
        <v>11442</v>
      </c>
      <c r="Q136" s="1337" t="s">
        <v>933</v>
      </c>
      <c r="R136" s="1343" t="s">
        <v>11399</v>
      </c>
      <c r="S136" s="1336" t="s">
        <v>10005</v>
      </c>
      <c r="T136" s="1333" t="s">
        <v>1548</v>
      </c>
      <c r="U136" s="1333" t="s">
        <v>1515</v>
      </c>
      <c r="V136" s="1333" t="s">
        <v>60</v>
      </c>
      <c r="W136" s="1333" t="s">
        <v>37</v>
      </c>
      <c r="X136" s="1333" t="s">
        <v>61</v>
      </c>
      <c r="Y136" s="1337" t="s">
        <v>6757</v>
      </c>
      <c r="Z136" s="1337" t="s">
        <v>752</v>
      </c>
      <c r="AA136" s="1333">
        <v>250</v>
      </c>
      <c r="AB136" s="1333" t="s">
        <v>40</v>
      </c>
      <c r="AC136" s="1333" t="s">
        <v>41</v>
      </c>
      <c r="AD136" s="1337" t="s">
        <v>11438</v>
      </c>
      <c r="AE136" s="1337" t="s">
        <v>51</v>
      </c>
      <c r="AF136" s="1337">
        <v>130</v>
      </c>
      <c r="AG136" s="1337">
        <v>640</v>
      </c>
      <c r="AH136" s="1337">
        <v>2050</v>
      </c>
      <c r="AI136" s="1337" t="s">
        <v>840</v>
      </c>
      <c r="AJ136" s="1337">
        <v>430</v>
      </c>
      <c r="AK136" s="1337">
        <v>395</v>
      </c>
      <c r="AL136" s="1337" t="s">
        <v>6759</v>
      </c>
      <c r="AM136" s="1337" t="s">
        <v>92</v>
      </c>
      <c r="AN136" s="1337">
        <v>680</v>
      </c>
      <c r="AO136" s="1337">
        <v>90</v>
      </c>
      <c r="AP136" s="1337" t="s">
        <v>57</v>
      </c>
      <c r="AQ136" s="1337" t="s">
        <v>57</v>
      </c>
      <c r="AR136" s="1337" t="s">
        <v>57</v>
      </c>
      <c r="AS136" s="1337" t="s">
        <v>57</v>
      </c>
      <c r="AT136" s="1337" t="s">
        <v>6760</v>
      </c>
      <c r="AU136" s="1337" t="s">
        <v>79</v>
      </c>
      <c r="AV136" s="1337">
        <v>205</v>
      </c>
      <c r="AW136" s="1337">
        <v>24</v>
      </c>
      <c r="AX136" s="1337" t="s">
        <v>6761</v>
      </c>
      <c r="AY136" s="1337" t="s">
        <v>79</v>
      </c>
      <c r="AZ136" s="1337">
        <v>195</v>
      </c>
      <c r="BA136" s="1337">
        <v>24</v>
      </c>
      <c r="BB136" s="1337" t="s">
        <v>88</v>
      </c>
      <c r="BC136" s="1337" t="s">
        <v>57</v>
      </c>
      <c r="BD136" s="1337" t="s">
        <v>57</v>
      </c>
      <c r="BE136" s="1337" t="s">
        <v>57</v>
      </c>
      <c r="BF136" s="1337" t="s">
        <v>57</v>
      </c>
      <c r="BG136" s="1337" t="s">
        <v>57</v>
      </c>
      <c r="BH136" s="1337" t="s">
        <v>57</v>
      </c>
      <c r="BI136" s="1337" t="s">
        <v>900</v>
      </c>
      <c r="BJ136" s="1337" t="s">
        <v>57</v>
      </c>
      <c r="BK136" s="1337"/>
      <c r="BL136" s="1337"/>
      <c r="BM136" s="1337">
        <v>18</v>
      </c>
      <c r="BN136" s="1337" t="s">
        <v>11439</v>
      </c>
      <c r="BO136" s="1337" t="s">
        <v>1720</v>
      </c>
      <c r="BP136" s="1333" t="s">
        <v>11440</v>
      </c>
      <c r="BQ136" s="1333" t="s">
        <v>95</v>
      </c>
      <c r="BR136" s="1333"/>
      <c r="BS136" s="1337" t="s">
        <v>5160</v>
      </c>
      <c r="BT136" s="1337" t="s">
        <v>626</v>
      </c>
      <c r="BU136" s="1337" t="s">
        <v>847</v>
      </c>
      <c r="BV136" s="1337">
        <v>1462</v>
      </c>
      <c r="BW136" s="433"/>
      <c r="BX136" s="1333" t="s">
        <v>5482</v>
      </c>
      <c r="BY136" s="1339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33" t="s">
        <v>43</v>
      </c>
      <c r="C137" s="1333" t="s">
        <v>5303</v>
      </c>
      <c r="D137" s="1334" t="s">
        <v>1498</v>
      </c>
      <c r="E137" s="1335" t="s">
        <v>1501</v>
      </c>
      <c r="F137" s="1333">
        <v>2026051632</v>
      </c>
      <c r="G137" s="1339" t="s">
        <v>680</v>
      </c>
      <c r="H137" s="1337">
        <v>1039090</v>
      </c>
      <c r="I137" s="1337" t="s">
        <v>6635</v>
      </c>
      <c r="J137" s="1337" t="s">
        <v>6622</v>
      </c>
      <c r="K137" s="1337">
        <v>4</v>
      </c>
      <c r="L137" s="1337" t="s">
        <v>32</v>
      </c>
      <c r="M137" s="1337" t="s">
        <v>33</v>
      </c>
      <c r="N137" s="1337" t="s">
        <v>57</v>
      </c>
      <c r="O137" s="1337" t="s">
        <v>48</v>
      </c>
      <c r="P137" s="1337" t="s">
        <v>73</v>
      </c>
      <c r="Q137" s="1337" t="s">
        <v>933</v>
      </c>
      <c r="R137" s="1343" t="s">
        <v>11399</v>
      </c>
      <c r="S137" s="1336" t="s">
        <v>1702</v>
      </c>
      <c r="T137" s="1333" t="s">
        <v>49</v>
      </c>
      <c r="U137" s="1333" t="s">
        <v>1709</v>
      </c>
      <c r="V137" s="1333" t="s">
        <v>50</v>
      </c>
      <c r="W137" s="1333" t="s">
        <v>37</v>
      </c>
      <c r="X137" s="1333" t="s">
        <v>6891</v>
      </c>
      <c r="Y137" s="1337" t="s">
        <v>11301</v>
      </c>
      <c r="Z137" s="1338" t="s">
        <v>42</v>
      </c>
      <c r="AA137" s="1333">
        <v>254</v>
      </c>
      <c r="AB137" s="1333" t="s">
        <v>40</v>
      </c>
      <c r="AC137" s="1333" t="s">
        <v>41</v>
      </c>
      <c r="AD137" s="1337" t="s">
        <v>11302</v>
      </c>
      <c r="AE137" s="1338" t="s">
        <v>42</v>
      </c>
      <c r="AF137" s="1337">
        <v>155</v>
      </c>
      <c r="AG137" s="1337">
        <v>714</v>
      </c>
      <c r="AH137" s="1337">
        <v>2235</v>
      </c>
      <c r="AI137" s="1337" t="s">
        <v>758</v>
      </c>
      <c r="AJ137" s="1337">
        <v>450</v>
      </c>
      <c r="AK137" s="1337">
        <v>415</v>
      </c>
      <c r="AL137" s="1337" t="s">
        <v>1624</v>
      </c>
      <c r="AM137" s="1337" t="s">
        <v>78</v>
      </c>
      <c r="AN137" s="1337">
        <v>580</v>
      </c>
      <c r="AO137" s="1337">
        <v>90</v>
      </c>
      <c r="AP137" s="1337" t="s">
        <v>6640</v>
      </c>
      <c r="AQ137" s="1337" t="s">
        <v>78</v>
      </c>
      <c r="AR137" s="1337" t="s">
        <v>186</v>
      </c>
      <c r="AS137" s="1337" t="s">
        <v>105</v>
      </c>
      <c r="AT137" s="1337" t="s">
        <v>6641</v>
      </c>
      <c r="AU137" s="1337" t="s">
        <v>86</v>
      </c>
      <c r="AV137" s="1337">
        <v>210</v>
      </c>
      <c r="AW137" s="1337">
        <v>24</v>
      </c>
      <c r="AX137" s="1337" t="s">
        <v>2543</v>
      </c>
      <c r="AY137" s="1337" t="s">
        <v>86</v>
      </c>
      <c r="AZ137" s="1337">
        <v>200</v>
      </c>
      <c r="BA137" s="1337">
        <v>24</v>
      </c>
      <c r="BB137" s="1337" t="s">
        <v>88</v>
      </c>
      <c r="BC137" s="1337" t="s">
        <v>57</v>
      </c>
      <c r="BD137" s="1337" t="s">
        <v>57</v>
      </c>
      <c r="BE137" s="1337" t="s">
        <v>57</v>
      </c>
      <c r="BF137" s="1337" t="s">
        <v>57</v>
      </c>
      <c r="BG137" s="1337" t="s">
        <v>57</v>
      </c>
      <c r="BH137" s="1337" t="s">
        <v>57</v>
      </c>
      <c r="BI137" s="1337" t="s">
        <v>164</v>
      </c>
      <c r="BJ137" s="1337" t="s">
        <v>57</v>
      </c>
      <c r="BK137" s="1337"/>
      <c r="BL137" s="1337"/>
      <c r="BM137" s="1337">
        <v>20</v>
      </c>
      <c r="BN137" s="1337" t="s">
        <v>11441</v>
      </c>
      <c r="BO137" s="1337" t="s">
        <v>187</v>
      </c>
      <c r="BP137" s="1333" t="s">
        <v>3325</v>
      </c>
      <c r="BQ137" s="1333" t="s">
        <v>939</v>
      </c>
      <c r="BR137" s="1333"/>
      <c r="BS137" s="1337" t="s">
        <v>90</v>
      </c>
      <c r="BT137" s="1337" t="s">
        <v>91</v>
      </c>
      <c r="BU137" s="1337" t="s">
        <v>847</v>
      </c>
      <c r="BV137" s="1337">
        <v>1626</v>
      </c>
      <c r="BW137" s="433"/>
      <c r="BX137" s="1333" t="s">
        <v>1861</v>
      </c>
      <c r="BY137" s="1339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60" t="s">
        <v>43</v>
      </c>
      <c r="C138" s="1360" t="s">
        <v>7280</v>
      </c>
      <c r="D138" s="1366" t="s">
        <v>953</v>
      </c>
      <c r="E138" s="1360" t="s">
        <v>45</v>
      </c>
      <c r="F138" s="1360">
        <v>2026051235</v>
      </c>
      <c r="G138" s="1358" t="s">
        <v>1518</v>
      </c>
      <c r="H138" s="1367" t="s">
        <v>11707</v>
      </c>
      <c r="I138" s="1367" t="s">
        <v>7658</v>
      </c>
      <c r="J138" s="1367" t="s">
        <v>6792</v>
      </c>
      <c r="K138" s="1367">
        <v>4</v>
      </c>
      <c r="L138" s="1367" t="s">
        <v>32</v>
      </c>
      <c r="M138" s="1367" t="s">
        <v>33</v>
      </c>
      <c r="N138" s="1367" t="s">
        <v>57</v>
      </c>
      <c r="O138" s="1367" t="s">
        <v>48</v>
      </c>
      <c r="P138" s="1367" t="s">
        <v>11708</v>
      </c>
      <c r="Q138" s="1367" t="s">
        <v>933</v>
      </c>
      <c r="R138" s="1373" t="s">
        <v>11676</v>
      </c>
      <c r="S138" s="1368" t="s">
        <v>2593</v>
      </c>
      <c r="T138" s="1360" t="s">
        <v>1548</v>
      </c>
      <c r="U138" s="1360" t="s">
        <v>2041</v>
      </c>
      <c r="V138" s="1360" t="s">
        <v>60</v>
      </c>
      <c r="W138" s="1360" t="s">
        <v>37</v>
      </c>
      <c r="X138" s="1360" t="s">
        <v>61</v>
      </c>
      <c r="Y138" s="1367" t="s">
        <v>7660</v>
      </c>
      <c r="Z138" s="1367" t="s">
        <v>39</v>
      </c>
      <c r="AA138" s="1360" t="s">
        <v>324</v>
      </c>
      <c r="AB138" s="1360" t="s">
        <v>40</v>
      </c>
      <c r="AC138" s="1360" t="s">
        <v>41</v>
      </c>
      <c r="AD138" s="1367" t="s">
        <v>11324</v>
      </c>
      <c r="AE138" s="1364" t="s">
        <v>42</v>
      </c>
      <c r="AF138" s="1367" t="s">
        <v>756</v>
      </c>
      <c r="AG138" s="1367" t="s">
        <v>7659</v>
      </c>
      <c r="AH138" s="1367" t="s">
        <v>2694</v>
      </c>
      <c r="AI138" s="1367" t="s">
        <v>1848</v>
      </c>
      <c r="AJ138" s="1367" t="s">
        <v>112</v>
      </c>
      <c r="AK138" s="1367" t="s">
        <v>116</v>
      </c>
      <c r="AL138" s="1367" t="s">
        <v>7663</v>
      </c>
      <c r="AM138" s="1358" t="s">
        <v>843</v>
      </c>
      <c r="AN138" s="1367" t="s">
        <v>1427</v>
      </c>
      <c r="AO138" s="1367" t="s">
        <v>105</v>
      </c>
      <c r="AP138" s="1367" t="s">
        <v>57</v>
      </c>
      <c r="AQ138" s="1367" t="s">
        <v>57</v>
      </c>
      <c r="AR138" s="1367" t="s">
        <v>57</v>
      </c>
      <c r="AS138" s="1367" t="s">
        <v>57</v>
      </c>
      <c r="AT138" s="1367" t="s">
        <v>7664</v>
      </c>
      <c r="AU138" s="1367" t="s">
        <v>621</v>
      </c>
      <c r="AV138" s="1367" t="s">
        <v>715</v>
      </c>
      <c r="AW138" s="1367" t="s">
        <v>106</v>
      </c>
      <c r="AX138" s="1367" t="s">
        <v>7665</v>
      </c>
      <c r="AY138" s="1367" t="s">
        <v>621</v>
      </c>
      <c r="AZ138" s="1367" t="s">
        <v>118</v>
      </c>
      <c r="BA138" s="1367" t="s">
        <v>106</v>
      </c>
      <c r="BB138" s="1367" t="s">
        <v>88</v>
      </c>
      <c r="BC138" s="1367" t="s">
        <v>57</v>
      </c>
      <c r="BD138" s="1367" t="s">
        <v>57</v>
      </c>
      <c r="BE138" s="1367" t="s">
        <v>57</v>
      </c>
      <c r="BF138" s="1367" t="s">
        <v>57</v>
      </c>
      <c r="BG138" s="1367" t="s">
        <v>57</v>
      </c>
      <c r="BH138" s="1367" t="s">
        <v>57</v>
      </c>
      <c r="BI138" s="1367" t="s">
        <v>603</v>
      </c>
      <c r="BJ138" s="1367" t="s">
        <v>57</v>
      </c>
      <c r="BK138" s="1367" t="s">
        <v>969</v>
      </c>
      <c r="BL138" s="1367"/>
      <c r="BM138" s="1367" t="s">
        <v>2049</v>
      </c>
      <c r="BN138" s="1367" t="s">
        <v>7783</v>
      </c>
      <c r="BO138" s="1367" t="s">
        <v>1496</v>
      </c>
      <c r="BP138" s="1360" t="s">
        <v>4112</v>
      </c>
      <c r="BQ138" s="1360" t="s">
        <v>95</v>
      </c>
      <c r="BR138" s="1360"/>
      <c r="BS138" s="1367" t="s">
        <v>1851</v>
      </c>
      <c r="BT138" s="1367" t="s">
        <v>626</v>
      </c>
      <c r="BU138" s="1367" t="s">
        <v>765</v>
      </c>
      <c r="BV138" s="1367" t="s">
        <v>628</v>
      </c>
      <c r="BW138" s="140"/>
      <c r="BX138" s="1360" t="s">
        <v>107</v>
      </c>
      <c r="BY138" s="1358" t="s">
        <v>2550</v>
      </c>
      <c r="BZ138" s="26" t="str">
        <f t="shared" ref="BZ138:BZ140" si="82">A138&amp;LEFT(H138,7)&amp;P138</f>
        <v>231026312T17</v>
      </c>
      <c r="CA138" s="26" t="str">
        <f t="shared" ref="CA138:CA140" si="83">A138&amp;LEFT(H138,7)</f>
        <v>231026312</v>
      </c>
      <c r="CB138" s="26" t="str">
        <f t="shared" ref="CB138:CB140" si="84">"2026-"&amp;LEFT(R138,2)&amp;"-"&amp;MID(R138,4,2)&amp;"T"&amp;LEFT(H138,7)</f>
        <v>2026-06-09T1026312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0" si="85">IF(CD138&lt;&gt;0,IFERROR(MID(I138,FIND("R",I138)+1,2),""),"")</f>
        <v/>
      </c>
      <c r="CF138" s="29" t="s">
        <v>1527</v>
      </c>
      <c r="CG138" s="26" t="str">
        <f t="shared" ref="CG138:CG140" si="86">"KT"&amp;LEFT(H138,7)&amp;"T000"&amp;RIGHT(P138,2)</f>
        <v>KT1026312T00017</v>
      </c>
      <c r="CH138" s="29" t="str">
        <f>IFERROR(VLOOKUP(CG138,Status_0429!F:BK,58,FALSE),"")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60" t="s">
        <v>43</v>
      </c>
      <c r="C139" s="1360" t="s">
        <v>11706</v>
      </c>
      <c r="D139" s="1366" t="s">
        <v>52</v>
      </c>
      <c r="E139" s="1360" t="s">
        <v>45</v>
      </c>
      <c r="F139" s="1360">
        <v>2026052206</v>
      </c>
      <c r="G139" s="1358" t="s">
        <v>1506</v>
      </c>
      <c r="H139" s="1367" t="s">
        <v>11709</v>
      </c>
      <c r="I139" s="1367" t="s">
        <v>3817</v>
      </c>
      <c r="J139" s="1367" t="s">
        <v>3277</v>
      </c>
      <c r="K139" s="1367">
        <v>4</v>
      </c>
      <c r="L139" s="1367" t="s">
        <v>32</v>
      </c>
      <c r="M139" s="1367" t="s">
        <v>33</v>
      </c>
      <c r="N139" s="1367" t="s">
        <v>57</v>
      </c>
      <c r="O139" s="1367" t="s">
        <v>34</v>
      </c>
      <c r="P139" s="1367" t="s">
        <v>73</v>
      </c>
      <c r="Q139" s="1367" t="s">
        <v>933</v>
      </c>
      <c r="R139" s="1372" t="s">
        <v>11679</v>
      </c>
      <c r="S139" s="1368" t="s">
        <v>4141</v>
      </c>
      <c r="T139" s="1360" t="s">
        <v>49</v>
      </c>
      <c r="U139" s="1360" t="s">
        <v>3564</v>
      </c>
      <c r="V139" s="1360" t="s">
        <v>60</v>
      </c>
      <c r="W139" s="1360" t="s">
        <v>37</v>
      </c>
      <c r="X139" s="1360" t="s">
        <v>61</v>
      </c>
      <c r="Y139" s="1367" t="s">
        <v>11469</v>
      </c>
      <c r="Z139" s="1364" t="s">
        <v>42</v>
      </c>
      <c r="AA139" s="1360" t="s">
        <v>837</v>
      </c>
      <c r="AB139" s="1360" t="s">
        <v>40</v>
      </c>
      <c r="AC139" s="1360" t="s">
        <v>41</v>
      </c>
      <c r="AD139" s="1367" t="s">
        <v>8515</v>
      </c>
      <c r="AE139" s="1367" t="s">
        <v>51</v>
      </c>
      <c r="AF139" s="1367" t="s">
        <v>659</v>
      </c>
      <c r="AG139" s="1367" t="s">
        <v>3818</v>
      </c>
      <c r="AH139" s="1367" t="s">
        <v>605</v>
      </c>
      <c r="AI139" s="1367" t="s">
        <v>1824</v>
      </c>
      <c r="AJ139" s="1367" t="s">
        <v>661</v>
      </c>
      <c r="AK139" s="1367" t="s">
        <v>1825</v>
      </c>
      <c r="AL139" s="1367" t="s">
        <v>3823</v>
      </c>
      <c r="AM139" s="1358" t="s">
        <v>843</v>
      </c>
      <c r="AN139" s="1367" t="s">
        <v>713</v>
      </c>
      <c r="AO139" s="1367" t="s">
        <v>105</v>
      </c>
      <c r="AP139" s="1367" t="s">
        <v>57</v>
      </c>
      <c r="AQ139" s="1367" t="s">
        <v>57</v>
      </c>
      <c r="AR139" s="1367" t="s">
        <v>57</v>
      </c>
      <c r="AS139" s="1367" t="s">
        <v>57</v>
      </c>
      <c r="AT139" s="1367" t="s">
        <v>8516</v>
      </c>
      <c r="AU139" s="1367" t="s">
        <v>86</v>
      </c>
      <c r="AV139" s="1367" t="s">
        <v>622</v>
      </c>
      <c r="AW139" s="1367" t="s">
        <v>106</v>
      </c>
      <c r="AX139" s="1367" t="s">
        <v>2048</v>
      </c>
      <c r="AY139" s="1367" t="s">
        <v>86</v>
      </c>
      <c r="AZ139" s="1367" t="s">
        <v>624</v>
      </c>
      <c r="BA139" s="1367" t="s">
        <v>106</v>
      </c>
      <c r="BB139" s="1367" t="s">
        <v>682</v>
      </c>
      <c r="BC139" s="1367" t="s">
        <v>57</v>
      </c>
      <c r="BD139" s="1367" t="s">
        <v>57</v>
      </c>
      <c r="BE139" s="1367" t="s">
        <v>57</v>
      </c>
      <c r="BF139" s="1367" t="s">
        <v>57</v>
      </c>
      <c r="BG139" s="1367" t="s">
        <v>57</v>
      </c>
      <c r="BH139" s="1367" t="s">
        <v>57</v>
      </c>
      <c r="BI139" s="1367" t="s">
        <v>164</v>
      </c>
      <c r="BJ139" s="1367" t="s">
        <v>57</v>
      </c>
      <c r="BK139" s="1367" t="s">
        <v>969</v>
      </c>
      <c r="BL139" s="1367"/>
      <c r="BM139" s="1367" t="s">
        <v>1461</v>
      </c>
      <c r="BN139" s="1367" t="s">
        <v>8705</v>
      </c>
      <c r="BO139" s="1367" t="s">
        <v>11710</v>
      </c>
      <c r="BP139" s="1360" t="s">
        <v>57</v>
      </c>
      <c r="BQ139" s="1360" t="s">
        <v>95</v>
      </c>
      <c r="BR139" s="1360"/>
      <c r="BS139" s="1367" t="s">
        <v>1485</v>
      </c>
      <c r="BT139" s="1367" t="s">
        <v>1486</v>
      </c>
      <c r="BU139" s="1367" t="s">
        <v>765</v>
      </c>
      <c r="BV139" s="1367" t="s">
        <v>1487</v>
      </c>
      <c r="BW139" s="140"/>
      <c r="BX139" s="1360" t="s">
        <v>107</v>
      </c>
      <c r="BY139" s="1358" t="s">
        <v>98</v>
      </c>
      <c r="BZ139" s="26" t="str">
        <f t="shared" si="82"/>
        <v>231038542T00</v>
      </c>
      <c r="CA139" s="26" t="str">
        <f t="shared" si="83"/>
        <v>231038542</v>
      </c>
      <c r="CB139" s="26" t="str">
        <f t="shared" si="84"/>
        <v>2026-06-10T1038542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85"/>
        <v/>
      </c>
      <c r="CF139" s="29" t="s">
        <v>1527</v>
      </c>
      <c r="CG139" s="26" t="str">
        <f t="shared" si="86"/>
        <v>KT1038542T00000</v>
      </c>
      <c r="CH139" s="29" t="str">
        <f>IFERROR(VLOOKUP(CG139,Status_0429!F:BK,58,FALSE),"")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60" t="s">
        <v>29</v>
      </c>
      <c r="C140" s="1360" t="s">
        <v>9518</v>
      </c>
      <c r="D140" s="1366" t="s">
        <v>953</v>
      </c>
      <c r="E140" s="1360" t="s">
        <v>45</v>
      </c>
      <c r="F140" s="1360">
        <v>2026051907</v>
      </c>
      <c r="G140" s="1358" t="s">
        <v>767</v>
      </c>
      <c r="H140" s="1367" t="s">
        <v>5823</v>
      </c>
      <c r="I140" s="1367" t="s">
        <v>4305</v>
      </c>
      <c r="J140" s="1367" t="s">
        <v>1359</v>
      </c>
      <c r="K140" s="1367">
        <v>8</v>
      </c>
      <c r="L140" s="1367" t="s">
        <v>32</v>
      </c>
      <c r="M140" s="1367" t="s">
        <v>33</v>
      </c>
      <c r="N140" s="1367" t="s">
        <v>57</v>
      </c>
      <c r="O140" s="1367" t="s">
        <v>48</v>
      </c>
      <c r="P140" s="1367" t="s">
        <v>1798</v>
      </c>
      <c r="Q140" s="1367" t="s">
        <v>2012</v>
      </c>
      <c r="R140" s="1370" t="s">
        <v>11683</v>
      </c>
      <c r="S140" s="1368" t="s">
        <v>5705</v>
      </c>
      <c r="T140" s="1360" t="s">
        <v>35</v>
      </c>
      <c r="U140" s="1360" t="s">
        <v>1508</v>
      </c>
      <c r="V140" s="1360" t="s">
        <v>60</v>
      </c>
      <c r="W140" s="1360" t="s">
        <v>37</v>
      </c>
      <c r="X140" s="1360" t="s">
        <v>1509</v>
      </c>
      <c r="Y140" s="1367" t="s">
        <v>11461</v>
      </c>
      <c r="Z140" s="1367" t="s">
        <v>39</v>
      </c>
      <c r="AA140" s="1360" t="s">
        <v>715</v>
      </c>
      <c r="AB140" s="1360" t="s">
        <v>40</v>
      </c>
      <c r="AC140" s="1360" t="s">
        <v>41</v>
      </c>
      <c r="AD140" s="1367" t="s">
        <v>7462</v>
      </c>
      <c r="AE140" s="1367" t="s">
        <v>1061</v>
      </c>
      <c r="AF140" s="1367" t="s">
        <v>872</v>
      </c>
      <c r="AG140" s="1367" t="s">
        <v>2216</v>
      </c>
      <c r="AH140" s="1367" t="s">
        <v>2828</v>
      </c>
      <c r="AI140" s="1367" t="s">
        <v>2699</v>
      </c>
      <c r="AJ140" s="1367" t="s">
        <v>167</v>
      </c>
      <c r="AK140" s="1367" t="s">
        <v>166</v>
      </c>
      <c r="AL140" s="1367" t="s">
        <v>7464</v>
      </c>
      <c r="AM140" s="1367" t="s">
        <v>99</v>
      </c>
      <c r="AN140" s="1367" t="s">
        <v>1850</v>
      </c>
      <c r="AO140" s="1367" t="s">
        <v>105</v>
      </c>
      <c r="AP140" s="1367" t="s">
        <v>11462</v>
      </c>
      <c r="AQ140" s="1367" t="s">
        <v>99</v>
      </c>
      <c r="AR140" s="1367" t="s">
        <v>186</v>
      </c>
      <c r="AS140" s="1367" t="s">
        <v>105</v>
      </c>
      <c r="AT140" s="1367" t="s">
        <v>1454</v>
      </c>
      <c r="AU140" s="1367" t="s">
        <v>1281</v>
      </c>
      <c r="AV140" s="1367" t="s">
        <v>204</v>
      </c>
      <c r="AW140" s="1367" t="s">
        <v>106</v>
      </c>
      <c r="AX140" s="1367" t="s">
        <v>1455</v>
      </c>
      <c r="AY140" s="1367" t="s">
        <v>1281</v>
      </c>
      <c r="AZ140" s="1367" t="s">
        <v>114</v>
      </c>
      <c r="BA140" s="1367" t="s">
        <v>106</v>
      </c>
      <c r="BB140" s="1367" t="s">
        <v>88</v>
      </c>
      <c r="BC140" s="1367" t="s">
        <v>57</v>
      </c>
      <c r="BD140" s="1367" t="s">
        <v>57</v>
      </c>
      <c r="BE140" s="1367" t="s">
        <v>57</v>
      </c>
      <c r="BF140" s="1367" t="s">
        <v>57</v>
      </c>
      <c r="BG140" s="1367" t="s">
        <v>1215</v>
      </c>
      <c r="BH140" s="1367" t="s">
        <v>1216</v>
      </c>
      <c r="BI140" s="1367" t="s">
        <v>164</v>
      </c>
      <c r="BJ140" s="1367" t="s">
        <v>331</v>
      </c>
      <c r="BK140" s="1367" t="s">
        <v>5691</v>
      </c>
      <c r="BL140" s="1367"/>
      <c r="BM140" s="1367" t="s">
        <v>1433</v>
      </c>
      <c r="BN140" s="1367" t="s">
        <v>4997</v>
      </c>
      <c r="BO140" s="1367" t="s">
        <v>3500</v>
      </c>
      <c r="BP140" s="1360" t="s">
        <v>11463</v>
      </c>
      <c r="BQ140" s="1360" t="s">
        <v>95</v>
      </c>
      <c r="BR140" s="1360"/>
      <c r="BS140" s="1367" t="s">
        <v>1252</v>
      </c>
      <c r="BT140" s="1367" t="s">
        <v>1253</v>
      </c>
      <c r="BU140" s="1367" t="s">
        <v>1254</v>
      </c>
      <c r="BV140" s="1367" t="s">
        <v>1255</v>
      </c>
      <c r="BW140" s="140"/>
      <c r="BX140" s="1360" t="s">
        <v>107</v>
      </c>
      <c r="BY140" s="1358" t="s">
        <v>950</v>
      </c>
      <c r="BZ140" s="26" t="str">
        <f t="shared" si="82"/>
        <v>232022630T02</v>
      </c>
      <c r="CA140" s="26" t="str">
        <f t="shared" si="83"/>
        <v>232022630</v>
      </c>
      <c r="CB140" s="26" t="str">
        <f t="shared" si="84"/>
        <v>2026-06-11T2022630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5"/>
        <v/>
      </c>
      <c r="CF140" s="29" t="s">
        <v>1527</v>
      </c>
      <c r="CG140" s="26" t="str">
        <f t="shared" si="86"/>
        <v>KT2022630T00002</v>
      </c>
      <c r="CH140" s="29" t="str">
        <f>IFERROR(VLOOKUP(CG140,Status_0429!F:BK,58,FALSE),"")</f>
        <v/>
      </c>
      <c r="CJ140" s="24">
        <f>IFERROR(VLOOKUP(BZ140,양시요청!EV:EZ,5,FALSE),"")</f>
        <v>0</v>
      </c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</sheetData>
  <phoneticPr fontId="158" type="noConversion"/>
  <conditionalFormatting sqref="CH1:CH140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EU406" activePane="bottomRight" state="frozen"/>
      <selection pane="topRight" activeCell="P1" sqref="P1"/>
      <selection pane="bottomLeft" activeCell="A9" sqref="A9"/>
      <selection pane="bottomRight" activeCell="EX404" sqref="EX404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0.60869565217391308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8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8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8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8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8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8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8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8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8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8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8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8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8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8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8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8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8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8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8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8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8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8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8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8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8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8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8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8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8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8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8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8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8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8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8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8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8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8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8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8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8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8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8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8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8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8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8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8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8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8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8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8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8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8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8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8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8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8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8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8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8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8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8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8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8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8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8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8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8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8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8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8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8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8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8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8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8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8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8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8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8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8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8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8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8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8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8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8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8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8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8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8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8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8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8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8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8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8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8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8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8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8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8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8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8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8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8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8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8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8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8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8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8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8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8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8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8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8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8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8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8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8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8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8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8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8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8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8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8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8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8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8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8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8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8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8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8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8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8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8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8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8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8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8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8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8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8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8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8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8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8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8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8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8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8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8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8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8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8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8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8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8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8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8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8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8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8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8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8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8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8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8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8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8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8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8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8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8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8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8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8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8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8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8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8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8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8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8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8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8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8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8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8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8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8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8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8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8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8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8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8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8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8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8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8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8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8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8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8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8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8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8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8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8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8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8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8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8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8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8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8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8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8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8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8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8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8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8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8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8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8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8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8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8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8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8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8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8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8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8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8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8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8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8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8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8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8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8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8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8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8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8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8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8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8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8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8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8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8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8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8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8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8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8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8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8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8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8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8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8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8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8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8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8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8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8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8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8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8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8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8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8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8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8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8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8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8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8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8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8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8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8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8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8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8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8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8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8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8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8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8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8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8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8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8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8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8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8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8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8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8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8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8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8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8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8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8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8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8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8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8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8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8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8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8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8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8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8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8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8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8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8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8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8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8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8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8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8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8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8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8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8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5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8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5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8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8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8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8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8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8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8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1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8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1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8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8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8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8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3" t="s">
        <v>1433</v>
      </c>
      <c r="C364" s="1303" t="s">
        <v>336</v>
      </c>
      <c r="D364" s="1303" t="s">
        <v>1866</v>
      </c>
      <c r="E364" s="1303" t="s">
        <v>31</v>
      </c>
      <c r="F364" s="1303" t="s">
        <v>321</v>
      </c>
      <c r="G364" s="1303" t="s">
        <v>1433</v>
      </c>
      <c r="H364" s="389" t="s">
        <v>11048</v>
      </c>
      <c r="I364" s="389" t="s">
        <v>11049</v>
      </c>
      <c r="J364" s="1303" t="s">
        <v>10241</v>
      </c>
      <c r="K364" s="1303" t="s">
        <v>291</v>
      </c>
      <c r="L364" s="1303" t="s">
        <v>10242</v>
      </c>
      <c r="M364" s="1303" t="s">
        <v>10243</v>
      </c>
      <c r="N364" s="1303"/>
      <c r="O364" s="1303" t="s">
        <v>10244</v>
      </c>
      <c r="P364" s="1303"/>
      <c r="Q364" s="1303"/>
      <c r="R364" s="1303" t="s">
        <v>10245</v>
      </c>
      <c r="S364" s="1303" t="s">
        <v>9749</v>
      </c>
      <c r="T364" s="1303" t="s">
        <v>10133</v>
      </c>
      <c r="U364" s="1303" t="s">
        <v>592</v>
      </c>
      <c r="V364" s="1303"/>
      <c r="W364" s="1303" t="s">
        <v>10246</v>
      </c>
      <c r="X364" s="1303" t="s">
        <v>688</v>
      </c>
      <c r="Y364" s="1303" t="s">
        <v>1135</v>
      </c>
      <c r="Z364" s="1303" t="s">
        <v>1135</v>
      </c>
      <c r="AA364" s="1303" t="s">
        <v>1135</v>
      </c>
      <c r="AB364" s="1303" t="s">
        <v>293</v>
      </c>
      <c r="AC364" s="1348"/>
      <c r="AD364" s="1303" t="s">
        <v>1136</v>
      </c>
      <c r="AE364" s="1303" t="s">
        <v>594</v>
      </c>
      <c r="AF364" s="1303" t="s">
        <v>692</v>
      </c>
      <c r="AG364" s="1303" t="s">
        <v>295</v>
      </c>
      <c r="AH364" s="1303" t="s">
        <v>296</v>
      </c>
      <c r="AI364" s="1303" t="s">
        <v>297</v>
      </c>
      <c r="AJ364" s="1303"/>
      <c r="AK364" s="1303"/>
      <c r="AL364" s="1303"/>
      <c r="AM364" s="1303"/>
      <c r="AN364" s="1303" t="s">
        <v>1874</v>
      </c>
      <c r="AO364" s="1303" t="s">
        <v>1875</v>
      </c>
      <c r="AP364" s="1303" t="s">
        <v>10247</v>
      </c>
      <c r="AQ364" s="1303" t="s">
        <v>49</v>
      </c>
      <c r="AR364" s="1303"/>
      <c r="AS364" s="1303"/>
      <c r="AT364" s="1303" t="s">
        <v>298</v>
      </c>
      <c r="AU364" s="1303" t="s">
        <v>10248</v>
      </c>
      <c r="AV364" s="1303" t="s">
        <v>57</v>
      </c>
      <c r="AW364" s="1303" t="s">
        <v>988</v>
      </c>
      <c r="AX364" s="1303" t="s">
        <v>10249</v>
      </c>
      <c r="AY364" s="1303"/>
      <c r="AZ364" s="1303" t="s">
        <v>10250</v>
      </c>
      <c r="BA364" s="1303" t="s">
        <v>9054</v>
      </c>
      <c r="BB364" s="1303" t="s">
        <v>299</v>
      </c>
      <c r="BC364" s="1303" t="s">
        <v>32</v>
      </c>
      <c r="BD364" s="1303" t="s">
        <v>33</v>
      </c>
      <c r="BE364" s="1303" t="s">
        <v>57</v>
      </c>
      <c r="BF364" s="1303" t="s">
        <v>48</v>
      </c>
      <c r="BG364" s="1303" t="s">
        <v>900</v>
      </c>
      <c r="BH364" s="1303" t="s">
        <v>2459</v>
      </c>
      <c r="BI364" s="1303" t="s">
        <v>5539</v>
      </c>
      <c r="BJ364" s="1303" t="s">
        <v>2693</v>
      </c>
      <c r="BK364" s="1303" t="s">
        <v>47</v>
      </c>
      <c r="BL364" s="1303" t="s">
        <v>10251</v>
      </c>
      <c r="BM364" s="1303" t="s">
        <v>302</v>
      </c>
      <c r="BN364" s="1303" t="s">
        <v>594</v>
      </c>
      <c r="BO364" s="1303" t="s">
        <v>692</v>
      </c>
      <c r="BP364" s="1303" t="s">
        <v>595</v>
      </c>
      <c r="BQ364" s="1303" t="s">
        <v>295</v>
      </c>
      <c r="BR364" s="1303" t="s">
        <v>102</v>
      </c>
      <c r="BS364" s="1303" t="s">
        <v>178</v>
      </c>
      <c r="BT364" s="1303" t="s">
        <v>754</v>
      </c>
      <c r="BU364" s="1303" t="s">
        <v>10252</v>
      </c>
      <c r="BV364" s="1303" t="s">
        <v>51</v>
      </c>
      <c r="BW364" s="1303" t="s">
        <v>672</v>
      </c>
      <c r="BX364" s="1303" t="s">
        <v>296</v>
      </c>
      <c r="BY364" s="1303" t="s">
        <v>297</v>
      </c>
      <c r="BZ364" s="1303" t="s">
        <v>4875</v>
      </c>
      <c r="CA364" s="1303" t="s">
        <v>1848</v>
      </c>
      <c r="CB364" s="1303" t="s">
        <v>304</v>
      </c>
      <c r="CC364" s="1303" t="s">
        <v>112</v>
      </c>
      <c r="CD364" s="1303" t="s">
        <v>305</v>
      </c>
      <c r="CE364" s="1303" t="s">
        <v>306</v>
      </c>
      <c r="CF364" s="1303" t="s">
        <v>116</v>
      </c>
      <c r="CG364" s="1303" t="s">
        <v>307</v>
      </c>
      <c r="CH364" s="1303" t="s">
        <v>57</v>
      </c>
      <c r="CI364" s="1303" t="s">
        <v>10253</v>
      </c>
      <c r="CJ364" s="1303" t="s">
        <v>99</v>
      </c>
      <c r="CK364" s="1303" t="s">
        <v>2467</v>
      </c>
      <c r="CL364" s="1303" t="s">
        <v>105</v>
      </c>
      <c r="CM364" s="1303" t="s">
        <v>57</v>
      </c>
      <c r="CN364" s="1303" t="s">
        <v>57</v>
      </c>
      <c r="CO364" s="1303" t="s">
        <v>57</v>
      </c>
      <c r="CP364" s="1303" t="s">
        <v>57</v>
      </c>
      <c r="CQ364" s="1303" t="s">
        <v>57</v>
      </c>
      <c r="CR364" s="1303" t="s">
        <v>57</v>
      </c>
      <c r="CS364" s="1303" t="s">
        <v>57</v>
      </c>
      <c r="CT364" s="1303" t="s">
        <v>57</v>
      </c>
      <c r="CU364" s="1303" t="s">
        <v>57</v>
      </c>
      <c r="CV364" s="1303" t="s">
        <v>57</v>
      </c>
      <c r="CW364" s="1303" t="s">
        <v>57</v>
      </c>
      <c r="CX364" s="1303" t="s">
        <v>57</v>
      </c>
      <c r="CY364" s="1303" t="s">
        <v>798</v>
      </c>
      <c r="CZ364" s="1303" t="s">
        <v>329</v>
      </c>
      <c r="DA364" s="1303" t="s">
        <v>123</v>
      </c>
      <c r="DB364" s="1303" t="s">
        <v>57</v>
      </c>
      <c r="DC364" s="1303" t="s">
        <v>57</v>
      </c>
      <c r="DD364" s="1303" t="s">
        <v>57</v>
      </c>
      <c r="DE364" s="1303" t="s">
        <v>57</v>
      </c>
      <c r="DF364" s="1303" t="s">
        <v>57</v>
      </c>
      <c r="DG364" s="1303" t="s">
        <v>57</v>
      </c>
      <c r="DH364" s="1303" t="s">
        <v>57</v>
      </c>
      <c r="DI364" s="1303" t="s">
        <v>302</v>
      </c>
      <c r="DJ364" s="1303" t="s">
        <v>57</v>
      </c>
      <c r="DK364" s="1303" t="s">
        <v>57</v>
      </c>
      <c r="DL364" s="1303" t="s">
        <v>57</v>
      </c>
      <c r="DM364" s="1303" t="s">
        <v>57</v>
      </c>
      <c r="DN364" s="1303" t="s">
        <v>57</v>
      </c>
      <c r="DO364" s="1303" t="s">
        <v>57</v>
      </c>
      <c r="DP364" s="1303" t="s">
        <v>57</v>
      </c>
      <c r="DQ364" s="1303" t="s">
        <v>57</v>
      </c>
      <c r="DR364" s="1303" t="s">
        <v>57</v>
      </c>
      <c r="DS364" s="1303" t="s">
        <v>57</v>
      </c>
      <c r="DT364" s="1303" t="s">
        <v>3321</v>
      </c>
      <c r="DU364" s="1303" t="s">
        <v>621</v>
      </c>
      <c r="DV364" s="1303" t="s">
        <v>762</v>
      </c>
      <c r="DW364" s="1303" t="s">
        <v>119</v>
      </c>
      <c r="DX364" s="1303" t="s">
        <v>317</v>
      </c>
      <c r="DY364" s="1303" t="s">
        <v>308</v>
      </c>
      <c r="DZ364" s="1303" t="s">
        <v>318</v>
      </c>
      <c r="EA364" s="1303" t="s">
        <v>319</v>
      </c>
      <c r="EB364" s="1303" t="s">
        <v>3322</v>
      </c>
      <c r="EC364" s="1303" t="s">
        <v>621</v>
      </c>
      <c r="ED364" s="1303" t="s">
        <v>801</v>
      </c>
      <c r="EE364" s="1303" t="s">
        <v>119</v>
      </c>
      <c r="EF364" s="1303" t="s">
        <v>57</v>
      </c>
      <c r="EG364" s="1303" t="s">
        <v>57</v>
      </c>
      <c r="EH364" s="1303" t="s">
        <v>57</v>
      </c>
      <c r="EI364" s="1303" t="s">
        <v>57</v>
      </c>
      <c r="EJ364" s="1303" t="s">
        <v>10254</v>
      </c>
      <c r="EK364" s="1303" t="s">
        <v>101</v>
      </c>
      <c r="EL364" s="1303" t="s">
        <v>1830</v>
      </c>
      <c r="EM364" s="1303" t="s">
        <v>184</v>
      </c>
      <c r="EN364" s="1303" t="s">
        <v>629</v>
      </c>
      <c r="EO364" s="1303" t="s">
        <v>630</v>
      </c>
      <c r="EP364" s="1303" t="s">
        <v>122</v>
      </c>
      <c r="EQ364" s="1303" t="s">
        <v>187</v>
      </c>
      <c r="ER364" s="1303" t="s">
        <v>311</v>
      </c>
      <c r="ES364" s="1303" t="s">
        <v>3786</v>
      </c>
      <c r="ET364" s="1303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10785</v>
      </c>
      <c r="K365" s="1268" t="s">
        <v>291</v>
      </c>
      <c r="L365" s="1268" t="s">
        <v>10786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10787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48"/>
      <c r="AD365" s="1268" t="s">
        <v>107</v>
      </c>
      <c r="AE365" s="1268" t="s">
        <v>10788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10789</v>
      </c>
      <c r="AQ365" s="1269" t="s">
        <v>396</v>
      </c>
      <c r="AR365" s="1268"/>
      <c r="AS365" s="1268"/>
      <c r="AT365" s="1268" t="s">
        <v>298</v>
      </c>
      <c r="AU365" s="1268" t="s">
        <v>10790</v>
      </c>
      <c r="AV365" s="1268" t="s">
        <v>57</v>
      </c>
      <c r="AW365" s="1268" t="s">
        <v>910</v>
      </c>
      <c r="AX365" s="1268" t="s">
        <v>10791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10792</v>
      </c>
      <c r="ET365" s="1268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2" t="s">
        <v>11044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10794</v>
      </c>
      <c r="K366" s="1268" t="s">
        <v>291</v>
      </c>
      <c r="L366" s="1268" t="s">
        <v>10795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10787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48"/>
      <c r="AD366" s="1268" t="s">
        <v>107</v>
      </c>
      <c r="AE366" s="1268" t="s">
        <v>10796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10797</v>
      </c>
      <c r="AQ366" s="1269" t="s">
        <v>396</v>
      </c>
      <c r="AR366" s="1268"/>
      <c r="AS366" s="1268"/>
      <c r="AT366" s="1268" t="s">
        <v>298</v>
      </c>
      <c r="AU366" s="1268" t="s">
        <v>10798</v>
      </c>
      <c r="AV366" s="1268" t="s">
        <v>57</v>
      </c>
      <c r="AW366" s="1268" t="s">
        <v>910</v>
      </c>
      <c r="AX366" s="1268" t="s">
        <v>10799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10792</v>
      </c>
      <c r="ET366" s="1268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2" t="s">
        <v>11044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10800</v>
      </c>
      <c r="K367" s="1268" t="s">
        <v>291</v>
      </c>
      <c r="L367" s="1268" t="s">
        <v>10801</v>
      </c>
      <c r="M367" s="1268" t="s">
        <v>10802</v>
      </c>
      <c r="N367" s="1268"/>
      <c r="O367" s="1268"/>
      <c r="P367" s="1268" t="s">
        <v>1539</v>
      </c>
      <c r="Q367" s="1268"/>
      <c r="R367" s="1268"/>
      <c r="S367" s="1268" t="s">
        <v>10787</v>
      </c>
      <c r="T367" s="1268" t="s">
        <v>10803</v>
      </c>
      <c r="U367" s="1268" t="s">
        <v>592</v>
      </c>
      <c r="V367" s="1268"/>
      <c r="W367" s="1268" t="s">
        <v>10804</v>
      </c>
      <c r="X367" s="1268" t="s">
        <v>1542</v>
      </c>
      <c r="Y367" s="1268" t="s">
        <v>10805</v>
      </c>
      <c r="Z367" s="1268" t="s">
        <v>10805</v>
      </c>
      <c r="AA367" s="1268" t="s">
        <v>10805</v>
      </c>
      <c r="AB367" s="1268" t="s">
        <v>293</v>
      </c>
      <c r="AC367" s="1348"/>
      <c r="AD367" s="1268" t="s">
        <v>107</v>
      </c>
      <c r="AE367" s="1268" t="s">
        <v>10806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10807</v>
      </c>
      <c r="AQ367" s="1269" t="s">
        <v>396</v>
      </c>
      <c r="AR367" s="1268"/>
      <c r="AS367" s="1268"/>
      <c r="AT367" s="1268" t="s">
        <v>298</v>
      </c>
      <c r="AU367" s="1268" t="s">
        <v>10808</v>
      </c>
      <c r="AV367" s="1268" t="s">
        <v>3075</v>
      </c>
      <c r="AW367" s="1268" t="s">
        <v>3079</v>
      </c>
      <c r="AX367" s="1268" t="s">
        <v>10809</v>
      </c>
      <c r="AY367" s="1268"/>
      <c r="AZ367" s="1268" t="s">
        <v>10810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10811</v>
      </c>
      <c r="BJ367" s="1268" t="s">
        <v>10812</v>
      </c>
      <c r="BK367" s="1268" t="s">
        <v>5853</v>
      </c>
      <c r="BL367" s="1268" t="s">
        <v>10813</v>
      </c>
      <c r="BM367" s="1268" t="s">
        <v>3094</v>
      </c>
      <c r="BN367" s="1268" t="s">
        <v>10814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10815</v>
      </c>
      <c r="BT367" s="1268" t="s">
        <v>5893</v>
      </c>
      <c r="BU367" s="1268" t="s">
        <v>10816</v>
      </c>
      <c r="BV367" s="1268" t="s">
        <v>3100</v>
      </c>
      <c r="BW367" s="1268" t="s">
        <v>10817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10818</v>
      </c>
      <c r="CJ367" s="1268" t="s">
        <v>3104</v>
      </c>
      <c r="CK367" s="1268" t="s">
        <v>3367</v>
      </c>
      <c r="CL367" s="1268" t="s">
        <v>10819</v>
      </c>
      <c r="CM367" s="1268" t="s">
        <v>10820</v>
      </c>
      <c r="CN367" s="1268" t="s">
        <v>3104</v>
      </c>
      <c r="CO367" s="1268" t="s">
        <v>6149</v>
      </c>
      <c r="CP367" s="1268" t="s">
        <v>10819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10821</v>
      </c>
      <c r="DR367" s="1268" t="s">
        <v>10822</v>
      </c>
      <c r="DS367" s="1268" t="s">
        <v>3111</v>
      </c>
      <c r="DT367" s="1268" t="s">
        <v>10823</v>
      </c>
      <c r="DU367" s="1268" t="s">
        <v>3113</v>
      </c>
      <c r="DV367" s="1268" t="s">
        <v>10824</v>
      </c>
      <c r="DW367" s="1268" t="s">
        <v>10825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10826</v>
      </c>
      <c r="EC367" s="1268" t="s">
        <v>3113</v>
      </c>
      <c r="ED367" s="1268" t="s">
        <v>10827</v>
      </c>
      <c r="EE367" s="1268" t="s">
        <v>10825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10828</v>
      </c>
      <c r="EK367" s="1268" t="s">
        <v>3123</v>
      </c>
      <c r="EL367" s="1268" t="s">
        <v>10829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10830</v>
      </c>
      <c r="ER367" s="1268" t="s">
        <v>3096</v>
      </c>
      <c r="ES367" s="1268" t="s">
        <v>10831</v>
      </c>
      <c r="ET367" s="1268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2" t="s">
        <v>11044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10833</v>
      </c>
      <c r="K368" s="1268" t="s">
        <v>291</v>
      </c>
      <c r="L368" s="1268" t="s">
        <v>10834</v>
      </c>
      <c r="M368" s="1268" t="s">
        <v>10835</v>
      </c>
      <c r="N368" s="1268"/>
      <c r="O368" s="1268"/>
      <c r="P368" s="1268" t="s">
        <v>1539</v>
      </c>
      <c r="Q368" s="1268"/>
      <c r="R368" s="1268"/>
      <c r="S368" s="1268" t="s">
        <v>10787</v>
      </c>
      <c r="T368" s="1268" t="s">
        <v>10803</v>
      </c>
      <c r="U368" s="1268" t="s">
        <v>592</v>
      </c>
      <c r="V368" s="1268"/>
      <c r="W368" s="1268" t="s">
        <v>10836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48"/>
      <c r="AD368" s="1268" t="s">
        <v>107</v>
      </c>
      <c r="AE368" s="1268" t="s">
        <v>10806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10837</v>
      </c>
      <c r="AQ368" s="1269" t="s">
        <v>396</v>
      </c>
      <c r="AR368" s="1268"/>
      <c r="AS368" s="1268"/>
      <c r="AT368" s="1268" t="s">
        <v>298</v>
      </c>
      <c r="AU368" s="1268" t="s">
        <v>10838</v>
      </c>
      <c r="AV368" s="1268" t="s">
        <v>3075</v>
      </c>
      <c r="AW368" s="1268" t="s">
        <v>3079</v>
      </c>
      <c r="AX368" s="1268" t="s">
        <v>10839</v>
      </c>
      <c r="AY368" s="1268"/>
      <c r="AZ368" s="1268" t="s">
        <v>10840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10841</v>
      </c>
      <c r="BJ368" s="1268" t="s">
        <v>10842</v>
      </c>
      <c r="BK368" s="1268" t="s">
        <v>5853</v>
      </c>
      <c r="BL368" s="1268" t="s">
        <v>10843</v>
      </c>
      <c r="BM368" s="1268" t="s">
        <v>3094</v>
      </c>
      <c r="BN368" s="1268" t="s">
        <v>10814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10844</v>
      </c>
      <c r="BU368" s="1268" t="s">
        <v>10845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10846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10847</v>
      </c>
      <c r="CJ368" s="1268" t="s">
        <v>3104</v>
      </c>
      <c r="CK368" s="1268" t="s">
        <v>10848</v>
      </c>
      <c r="CL368" s="1268" t="s">
        <v>10819</v>
      </c>
      <c r="CM368" s="1268" t="s">
        <v>10849</v>
      </c>
      <c r="CN368" s="1268" t="s">
        <v>3104</v>
      </c>
      <c r="CO368" s="1268" t="s">
        <v>7573</v>
      </c>
      <c r="CP368" s="1268" t="s">
        <v>10819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10850</v>
      </c>
      <c r="DR368" s="1268" t="s">
        <v>3388</v>
      </c>
      <c r="DS368" s="1268" t="s">
        <v>3111</v>
      </c>
      <c r="DT368" s="1268" t="s">
        <v>10851</v>
      </c>
      <c r="DU368" s="1268" t="s">
        <v>3113</v>
      </c>
      <c r="DV368" s="1268" t="s">
        <v>5894</v>
      </c>
      <c r="DW368" s="1268" t="s">
        <v>10825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10852</v>
      </c>
      <c r="EC368" s="1268" t="s">
        <v>3113</v>
      </c>
      <c r="ED368" s="1268" t="s">
        <v>6138</v>
      </c>
      <c r="EE368" s="1268" t="s">
        <v>10825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10853</v>
      </c>
      <c r="EK368" s="1268" t="s">
        <v>3123</v>
      </c>
      <c r="EL368" s="1268" t="s">
        <v>10854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10855</v>
      </c>
      <c r="ER368" s="1268" t="s">
        <v>3096</v>
      </c>
      <c r="ES368" s="1268" t="s">
        <v>10856</v>
      </c>
      <c r="ET368" s="1268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2" t="s">
        <v>11044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10858</v>
      </c>
      <c r="K369" s="1268" t="s">
        <v>291</v>
      </c>
      <c r="L369" s="1268" t="s">
        <v>10859</v>
      </c>
      <c r="M369" s="1268" t="s">
        <v>10860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10787</v>
      </c>
      <c r="T369" s="1268" t="s">
        <v>10371</v>
      </c>
      <c r="U369" s="1268" t="s">
        <v>592</v>
      </c>
      <c r="V369" s="1268"/>
      <c r="W369" s="1268" t="s">
        <v>10861</v>
      </c>
      <c r="X369" s="1268" t="s">
        <v>688</v>
      </c>
      <c r="Y369" s="1268" t="s">
        <v>10862</v>
      </c>
      <c r="Z369" s="1268" t="s">
        <v>10862</v>
      </c>
      <c r="AA369" s="1268" t="s">
        <v>10862</v>
      </c>
      <c r="AB369" s="1268" t="s">
        <v>293</v>
      </c>
      <c r="AC369" s="1348"/>
      <c r="AD369" s="1268" t="s">
        <v>107</v>
      </c>
      <c r="AE369" s="1268" t="s">
        <v>10863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10864</v>
      </c>
      <c r="AQ369" s="1269" t="s">
        <v>396</v>
      </c>
      <c r="AR369" s="1268"/>
      <c r="AS369" s="1268"/>
      <c r="AT369" s="1268" t="s">
        <v>315</v>
      </c>
      <c r="AU369" s="1268" t="s">
        <v>10865</v>
      </c>
      <c r="AV369" s="1268" t="s">
        <v>57</v>
      </c>
      <c r="AW369" s="1268" t="s">
        <v>910</v>
      </c>
      <c r="AX369" s="1268" t="s">
        <v>10866</v>
      </c>
      <c r="AY369" s="1268"/>
      <c r="AZ369" s="1268" t="s">
        <v>10867</v>
      </c>
      <c r="BA369" s="1268" t="s">
        <v>10868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10869</v>
      </c>
      <c r="BJ369" s="1268" t="s">
        <v>7082</v>
      </c>
      <c r="BK369" s="1268" t="s">
        <v>10870</v>
      </c>
      <c r="BL369" s="1268" t="s">
        <v>10871</v>
      </c>
      <c r="BM369" s="1268" t="s">
        <v>302</v>
      </c>
      <c r="BN369" s="1268" t="s">
        <v>10863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10872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10873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10874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10875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10876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10877</v>
      </c>
      <c r="EK369" s="1268" t="s">
        <v>1574</v>
      </c>
      <c r="EL369" s="1268" t="s">
        <v>3609</v>
      </c>
      <c r="EM369" s="1268" t="s">
        <v>1576</v>
      </c>
      <c r="EN369" s="1268" t="s">
        <v>10878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2" t="s">
        <v>11044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10879</v>
      </c>
      <c r="K370" s="1268" t="s">
        <v>291</v>
      </c>
      <c r="L370" s="1268" t="s">
        <v>10880</v>
      </c>
      <c r="M370" s="1268" t="s">
        <v>10860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10787</v>
      </c>
      <c r="T370" s="1268" t="s">
        <v>10371</v>
      </c>
      <c r="U370" s="1268" t="s">
        <v>592</v>
      </c>
      <c r="V370" s="1268"/>
      <c r="W370" s="1268" t="s">
        <v>10861</v>
      </c>
      <c r="X370" s="1268" t="s">
        <v>688</v>
      </c>
      <c r="Y370" s="1268" t="s">
        <v>10862</v>
      </c>
      <c r="Z370" s="1268" t="s">
        <v>10862</v>
      </c>
      <c r="AA370" s="1268" t="s">
        <v>10862</v>
      </c>
      <c r="AB370" s="1268" t="s">
        <v>293</v>
      </c>
      <c r="AC370" s="1348"/>
      <c r="AD370" s="1268" t="s">
        <v>107</v>
      </c>
      <c r="AE370" s="1268" t="s">
        <v>10881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10882</v>
      </c>
      <c r="AQ370" s="1269" t="s">
        <v>396</v>
      </c>
      <c r="AR370" s="1268"/>
      <c r="AS370" s="1268"/>
      <c r="AT370" s="1268" t="s">
        <v>315</v>
      </c>
      <c r="AU370" s="1268" t="s">
        <v>10883</v>
      </c>
      <c r="AV370" s="1268" t="s">
        <v>57</v>
      </c>
      <c r="AW370" s="1268" t="s">
        <v>910</v>
      </c>
      <c r="AX370" s="1268" t="s">
        <v>10884</v>
      </c>
      <c r="AY370" s="1268"/>
      <c r="AZ370" s="1268" t="s">
        <v>10867</v>
      </c>
      <c r="BA370" s="1268" t="s">
        <v>10868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10869</v>
      </c>
      <c r="BJ370" s="1268" t="s">
        <v>7082</v>
      </c>
      <c r="BK370" s="1268" t="s">
        <v>10870</v>
      </c>
      <c r="BL370" s="1268" t="s">
        <v>10885</v>
      </c>
      <c r="BM370" s="1268" t="s">
        <v>302</v>
      </c>
      <c r="BN370" s="1268" t="s">
        <v>10881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10872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10873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10874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10875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10876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10877</v>
      </c>
      <c r="EK370" s="1268" t="s">
        <v>1574</v>
      </c>
      <c r="EL370" s="1268" t="s">
        <v>3609</v>
      </c>
      <c r="EM370" s="1268" t="s">
        <v>1576</v>
      </c>
      <c r="EN370" s="1268" t="s">
        <v>10878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2" t="s">
        <v>11044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10886</v>
      </c>
      <c r="K371" s="1268" t="s">
        <v>291</v>
      </c>
      <c r="L371" s="1268" t="s">
        <v>10887</v>
      </c>
      <c r="M371" s="1268" t="s">
        <v>10860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10787</v>
      </c>
      <c r="T371" s="1268" t="s">
        <v>10371</v>
      </c>
      <c r="U371" s="1268" t="s">
        <v>592</v>
      </c>
      <c r="V371" s="1268"/>
      <c r="W371" s="1268" t="s">
        <v>10861</v>
      </c>
      <c r="X371" s="1268" t="s">
        <v>688</v>
      </c>
      <c r="Y371" s="1268" t="s">
        <v>10862</v>
      </c>
      <c r="Z371" s="1268" t="s">
        <v>10862</v>
      </c>
      <c r="AA371" s="1268" t="s">
        <v>10862</v>
      </c>
      <c r="AB371" s="1268" t="s">
        <v>293</v>
      </c>
      <c r="AC371" s="1348"/>
      <c r="AD371" s="1268" t="s">
        <v>107</v>
      </c>
      <c r="AE371" s="1268" t="s">
        <v>10888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10889</v>
      </c>
      <c r="AQ371" s="1269" t="s">
        <v>396</v>
      </c>
      <c r="AR371" s="1268"/>
      <c r="AS371" s="1268"/>
      <c r="AT371" s="1268" t="s">
        <v>315</v>
      </c>
      <c r="AU371" s="1268" t="s">
        <v>10890</v>
      </c>
      <c r="AV371" s="1268" t="s">
        <v>57</v>
      </c>
      <c r="AW371" s="1268" t="s">
        <v>910</v>
      </c>
      <c r="AX371" s="1268" t="s">
        <v>10891</v>
      </c>
      <c r="AY371" s="1268"/>
      <c r="AZ371" s="1268" t="s">
        <v>10867</v>
      </c>
      <c r="BA371" s="1268" t="s">
        <v>10868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10869</v>
      </c>
      <c r="BJ371" s="1268" t="s">
        <v>7082</v>
      </c>
      <c r="BK371" s="1268" t="s">
        <v>10870</v>
      </c>
      <c r="BL371" s="1268" t="s">
        <v>10892</v>
      </c>
      <c r="BM371" s="1268" t="s">
        <v>302</v>
      </c>
      <c r="BN371" s="1268" t="s">
        <v>10888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10872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10873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10874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10875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10876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10877</v>
      </c>
      <c r="EK371" s="1268" t="s">
        <v>1574</v>
      </c>
      <c r="EL371" s="1268" t="s">
        <v>3609</v>
      </c>
      <c r="EM371" s="1268" t="s">
        <v>1576</v>
      </c>
      <c r="EN371" s="1268" t="s">
        <v>10878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2" t="s">
        <v>11044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48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10893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10894</v>
      </c>
      <c r="BV372" s="1268" t="s">
        <v>9014</v>
      </c>
      <c r="BW372" s="1268" t="s">
        <v>10408</v>
      </c>
      <c r="BX372" s="1268" t="s">
        <v>3853</v>
      </c>
      <c r="BY372" s="1268" t="s">
        <v>10893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10895</v>
      </c>
      <c r="EK372" s="1268" t="s">
        <v>10422</v>
      </c>
      <c r="EL372" s="1268" t="s">
        <v>10896</v>
      </c>
      <c r="EM372" s="1268" t="s">
        <v>10424</v>
      </c>
      <c r="EN372" s="1268" t="s">
        <v>10897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5" t="s">
        <v>11022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10898</v>
      </c>
      <c r="K373" s="1268" t="s">
        <v>291</v>
      </c>
      <c r="L373" s="1268" t="s">
        <v>10899</v>
      </c>
      <c r="M373" s="1268" t="s">
        <v>10900</v>
      </c>
      <c r="N373" s="1268"/>
      <c r="O373" s="1268"/>
      <c r="P373" s="1268"/>
      <c r="Q373" s="1268"/>
      <c r="R373" s="1268" t="s">
        <v>7482</v>
      </c>
      <c r="S373" s="1268" t="s">
        <v>10787</v>
      </c>
      <c r="T373" s="1268" t="s">
        <v>10371</v>
      </c>
      <c r="U373" s="1268" t="s">
        <v>592</v>
      </c>
      <c r="V373" s="1268"/>
      <c r="W373" s="1268" t="s">
        <v>10901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48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10902</v>
      </c>
      <c r="AO373" s="1268" t="s">
        <v>10903</v>
      </c>
      <c r="AP373" s="1268" t="s">
        <v>10904</v>
      </c>
      <c r="AQ373" s="1268" t="s">
        <v>49</v>
      </c>
      <c r="AR373" s="1268"/>
      <c r="AS373" s="1268"/>
      <c r="AT373" s="1268" t="s">
        <v>298</v>
      </c>
      <c r="AU373" s="1268" t="s">
        <v>10905</v>
      </c>
      <c r="AV373" s="1268" t="s">
        <v>57</v>
      </c>
      <c r="AW373" s="1268" t="s">
        <v>323</v>
      </c>
      <c r="AX373" s="1268" t="s">
        <v>10906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10907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10908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10909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10910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10911</v>
      </c>
      <c r="K374" s="1268" t="s">
        <v>291</v>
      </c>
      <c r="L374" s="1268" t="s">
        <v>10912</v>
      </c>
      <c r="M374" s="1268" t="s">
        <v>10913</v>
      </c>
      <c r="N374" s="1268"/>
      <c r="O374" s="1268" t="s">
        <v>10914</v>
      </c>
      <c r="P374" s="1268"/>
      <c r="Q374" s="1268"/>
      <c r="R374" s="1268" t="s">
        <v>188</v>
      </c>
      <c r="S374" s="1268" t="s">
        <v>10787</v>
      </c>
      <c r="T374" s="1268" t="s">
        <v>10371</v>
      </c>
      <c r="U374" s="1268" t="s">
        <v>592</v>
      </c>
      <c r="V374" s="1268"/>
      <c r="W374" s="1268" t="s">
        <v>10915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48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10916</v>
      </c>
      <c r="AQ374" s="1268" t="s">
        <v>49</v>
      </c>
      <c r="AR374" s="1268"/>
      <c r="AS374" s="1268"/>
      <c r="AT374" s="1268" t="s">
        <v>298</v>
      </c>
      <c r="AU374" s="1268" t="s">
        <v>10917</v>
      </c>
      <c r="AV374" s="1268" t="s">
        <v>57</v>
      </c>
      <c r="AW374" s="1268" t="s">
        <v>323</v>
      </c>
      <c r="AX374" s="1268" t="s">
        <v>10918</v>
      </c>
      <c r="AY374" s="1268"/>
      <c r="AZ374" s="1268" t="s">
        <v>10919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10920</v>
      </c>
      <c r="BI374" s="1268" t="s">
        <v>10921</v>
      </c>
      <c r="BJ374" s="1268" t="s">
        <v>10922</v>
      </c>
      <c r="BK374" s="1268" t="s">
        <v>2759</v>
      </c>
      <c r="BL374" s="1268" t="s">
        <v>10923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10924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10925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10926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10927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10928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10929</v>
      </c>
      <c r="K375" s="1268" t="s">
        <v>291</v>
      </c>
      <c r="L375" s="389" t="s">
        <v>11034</v>
      </c>
      <c r="M375" s="1268" t="s">
        <v>10930</v>
      </c>
      <c r="N375" s="1268"/>
      <c r="O375" s="1268"/>
      <c r="P375" s="1268"/>
      <c r="Q375" s="1268"/>
      <c r="R375" s="1268" t="s">
        <v>7482</v>
      </c>
      <c r="S375" s="1268" t="s">
        <v>10787</v>
      </c>
      <c r="T375" s="1268" t="s">
        <v>10371</v>
      </c>
      <c r="U375" s="1268" t="s">
        <v>592</v>
      </c>
      <c r="V375" s="1268"/>
      <c r="W375" s="1268" t="s">
        <v>10931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48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10932</v>
      </c>
      <c r="AP375" s="1268" t="s">
        <v>10933</v>
      </c>
      <c r="AQ375" s="1268" t="s">
        <v>49</v>
      </c>
      <c r="AR375" s="1268"/>
      <c r="AS375" s="1268"/>
      <c r="AT375" s="1268" t="s">
        <v>315</v>
      </c>
      <c r="AU375" s="1268" t="s">
        <v>10934</v>
      </c>
      <c r="AV375" s="1268" t="s">
        <v>57</v>
      </c>
      <c r="AW375" s="1268" t="s">
        <v>910</v>
      </c>
      <c r="AX375" s="1268" t="s">
        <v>10935</v>
      </c>
      <c r="AY375" s="1268"/>
      <c r="AZ375" s="1268" t="s">
        <v>10936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10937</v>
      </c>
      <c r="BI375" s="1268" t="s">
        <v>2694</v>
      </c>
      <c r="BJ375" s="1268" t="s">
        <v>10938</v>
      </c>
      <c r="BK375" s="1268" t="s">
        <v>2759</v>
      </c>
      <c r="BL375" s="1268" t="s">
        <v>10939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10940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99" t="s">
        <v>11035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10941</v>
      </c>
      <c r="K376" s="1268" t="s">
        <v>291</v>
      </c>
      <c r="L376" s="1268" t="s">
        <v>10942</v>
      </c>
      <c r="M376" s="1268" t="s">
        <v>10943</v>
      </c>
      <c r="N376" s="1268"/>
      <c r="O376" s="1268" t="s">
        <v>10944</v>
      </c>
      <c r="P376" s="1268"/>
      <c r="Q376" s="1268"/>
      <c r="R376" s="1268" t="s">
        <v>188</v>
      </c>
      <c r="S376" s="1268" t="s">
        <v>10787</v>
      </c>
      <c r="T376" s="1268" t="s">
        <v>10371</v>
      </c>
      <c r="U376" s="1268" t="s">
        <v>592</v>
      </c>
      <c r="V376" s="1268"/>
      <c r="W376" s="1268" t="s">
        <v>10945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48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10946</v>
      </c>
      <c r="AQ376" s="1268" t="s">
        <v>49</v>
      </c>
      <c r="AR376" s="1268"/>
      <c r="AS376" s="1268"/>
      <c r="AT376" s="1268" t="s">
        <v>298</v>
      </c>
      <c r="AU376" s="1268" t="s">
        <v>10947</v>
      </c>
      <c r="AV376" s="1268" t="s">
        <v>57</v>
      </c>
      <c r="AW376" s="1268" t="s">
        <v>910</v>
      </c>
      <c r="AX376" s="1268" t="s">
        <v>10948</v>
      </c>
      <c r="AY376" s="1268"/>
      <c r="AZ376" s="1268" t="s">
        <v>10949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10950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10940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10951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10952</v>
      </c>
      <c r="K377" s="1268" t="s">
        <v>291</v>
      </c>
      <c r="L377" s="1268" t="s">
        <v>10953</v>
      </c>
      <c r="M377" s="1268" t="s">
        <v>10954</v>
      </c>
      <c r="N377" s="1268"/>
      <c r="O377" s="1268" t="s">
        <v>10944</v>
      </c>
      <c r="P377" s="1268"/>
      <c r="Q377" s="1268"/>
      <c r="R377" s="1268" t="s">
        <v>8846</v>
      </c>
      <c r="S377" s="1268" t="s">
        <v>10787</v>
      </c>
      <c r="T377" s="1268" t="s">
        <v>10955</v>
      </c>
      <c r="U377" s="1268" t="s">
        <v>592</v>
      </c>
      <c r="V377" s="1268"/>
      <c r="W377" s="1268" t="s">
        <v>10956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48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10957</v>
      </c>
      <c r="AQ377" s="1268" t="s">
        <v>49</v>
      </c>
      <c r="AR377" s="1268"/>
      <c r="AS377" s="1268"/>
      <c r="AT377" s="1268" t="s">
        <v>298</v>
      </c>
      <c r="AU377" s="1268" t="s">
        <v>10958</v>
      </c>
      <c r="AV377" s="1268" t="s">
        <v>57</v>
      </c>
      <c r="AW377" s="1268" t="s">
        <v>910</v>
      </c>
      <c r="AX377" s="1268" t="s">
        <v>10959</v>
      </c>
      <c r="AY377" s="1268"/>
      <c r="AZ377" s="1268" t="s">
        <v>10960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10961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10962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0" t="s">
        <v>10989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10964</v>
      </c>
      <c r="K378" s="1268" t="s">
        <v>291</v>
      </c>
      <c r="L378" s="1268" t="s">
        <v>10965</v>
      </c>
      <c r="M378" s="1268" t="s">
        <v>10966</v>
      </c>
      <c r="N378" s="1268"/>
      <c r="O378" s="1268" t="s">
        <v>10944</v>
      </c>
      <c r="P378" s="1268"/>
      <c r="Q378" s="1268"/>
      <c r="R378" s="1268" t="s">
        <v>9751</v>
      </c>
      <c r="S378" s="1268" t="s">
        <v>10787</v>
      </c>
      <c r="T378" s="1268" t="s">
        <v>10955</v>
      </c>
      <c r="U378" s="1268" t="s">
        <v>592</v>
      </c>
      <c r="V378" s="1268"/>
      <c r="W378" s="1268" t="s">
        <v>10967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48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10968</v>
      </c>
      <c r="AQ378" s="1268" t="s">
        <v>49</v>
      </c>
      <c r="AR378" s="1268"/>
      <c r="AS378" s="1268"/>
      <c r="AT378" s="1268" t="s">
        <v>315</v>
      </c>
      <c r="AU378" s="1268" t="s">
        <v>10969</v>
      </c>
      <c r="AV378" s="1268" t="s">
        <v>57</v>
      </c>
      <c r="AW378" s="1268" t="s">
        <v>988</v>
      </c>
      <c r="AX378" s="1268" t="s">
        <v>10970</v>
      </c>
      <c r="AY378" s="1268"/>
      <c r="AZ378" s="1268" t="s">
        <v>10971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10972</v>
      </c>
      <c r="BI378" s="1268" t="s">
        <v>10973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10974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10975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10976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0" t="s">
        <v>10989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10977</v>
      </c>
      <c r="R379" s="1268" t="s">
        <v>5467</v>
      </c>
      <c r="S379" s="1268" t="s">
        <v>10787</v>
      </c>
      <c r="T379" s="1268" t="s">
        <v>10955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48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10978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10979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10981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48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1" t="s">
        <v>11010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10981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48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1" t="s">
        <v>11011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10982</v>
      </c>
      <c r="Z382" s="1268" t="s">
        <v>10982</v>
      </c>
      <c r="AA382" s="1268" t="s">
        <v>10983</v>
      </c>
      <c r="AB382" s="1268" t="s">
        <v>3413</v>
      </c>
      <c r="AC382" s="1348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1" t="s">
        <v>11012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10984</v>
      </c>
      <c r="AB383" s="1268" t="s">
        <v>293</v>
      </c>
      <c r="AC383" s="1348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1" t="s">
        <v>11013</v>
      </c>
    </row>
    <row r="384" spans="1:155" ht="49.95" customHeight="1">
      <c r="A384" s="741">
        <v>21</v>
      </c>
      <c r="B384" s="1348"/>
      <c r="C384" s="1348"/>
      <c r="D384" s="1348"/>
      <c r="E384" s="1348"/>
      <c r="F384" s="1348"/>
      <c r="G384" s="1348"/>
      <c r="H384" s="1350" t="s">
        <v>11444</v>
      </c>
      <c r="I384" s="1350" t="s">
        <v>11445</v>
      </c>
      <c r="J384" s="1348"/>
      <c r="K384" s="1348"/>
      <c r="L384" s="1350" t="s">
        <v>11164</v>
      </c>
      <c r="M384" s="1348"/>
      <c r="N384" s="1348"/>
      <c r="O384" s="1348"/>
      <c r="P384" s="1348"/>
      <c r="Q384" s="1348"/>
      <c r="R384" s="1348"/>
      <c r="S384" s="1348"/>
      <c r="T384" s="1348"/>
      <c r="U384" s="1348"/>
      <c r="V384" s="1348"/>
      <c r="W384" s="1348"/>
      <c r="X384" s="1348"/>
      <c r="Y384" s="1348"/>
      <c r="Z384" s="1348"/>
      <c r="AA384" s="1348"/>
      <c r="AB384" s="1348"/>
      <c r="AC384" s="1348"/>
      <c r="AD384" s="1348"/>
      <c r="AE384" s="1348"/>
      <c r="AF384" s="1348"/>
      <c r="AG384" s="1348"/>
      <c r="AH384" s="1348"/>
      <c r="AI384" s="1348"/>
      <c r="AJ384" s="1348"/>
      <c r="AK384" s="1348"/>
      <c r="AL384" s="1348"/>
      <c r="AM384" s="1348"/>
      <c r="AN384" s="1348"/>
      <c r="AO384" s="1348"/>
      <c r="AP384" s="1348"/>
      <c r="AQ384" s="1348" t="s">
        <v>1548</v>
      </c>
      <c r="AR384" s="1348"/>
      <c r="AS384" s="1348"/>
      <c r="AT384" s="1348"/>
      <c r="AU384" s="1348"/>
      <c r="AV384" s="1348"/>
      <c r="AW384" s="1348"/>
      <c r="AX384" s="1348"/>
      <c r="AY384" s="1348"/>
      <c r="AZ384" s="1348"/>
      <c r="BA384" s="1348"/>
      <c r="BB384" s="1348"/>
      <c r="BC384" s="1348"/>
      <c r="BD384" s="1348"/>
      <c r="BE384" s="1348"/>
      <c r="BF384" s="1348"/>
      <c r="BG384" s="1348"/>
      <c r="BH384" s="1348"/>
      <c r="BI384" s="1348"/>
      <c r="BJ384" s="1348"/>
      <c r="BK384" s="1348"/>
      <c r="BL384" s="1348"/>
      <c r="BM384" s="1348"/>
      <c r="BN384" s="1348"/>
      <c r="BO384" s="1348"/>
      <c r="BP384" s="1348"/>
      <c r="BQ384" s="1348"/>
      <c r="BR384" s="1348"/>
      <c r="BS384" s="1348"/>
      <c r="BT384" s="1348"/>
      <c r="BU384" s="1348"/>
      <c r="BV384" s="1348"/>
      <c r="BW384" s="1348"/>
      <c r="BX384" s="1348"/>
      <c r="BY384" s="1348"/>
      <c r="BZ384" s="1348"/>
      <c r="CA384" s="1348"/>
      <c r="CB384" s="1348"/>
      <c r="CC384" s="1348"/>
      <c r="CD384" s="1348"/>
      <c r="CE384" s="1348"/>
      <c r="CF384" s="1348"/>
      <c r="CG384" s="1348"/>
      <c r="CH384" s="1348"/>
      <c r="CI384" s="1348"/>
      <c r="CJ384" s="1348"/>
      <c r="CK384" s="1348"/>
      <c r="CL384" s="1348"/>
      <c r="CM384" s="1348"/>
      <c r="CN384" s="1348"/>
      <c r="CO384" s="1348"/>
      <c r="CP384" s="1348"/>
      <c r="CQ384" s="1348"/>
      <c r="CR384" s="1348"/>
      <c r="CS384" s="1348"/>
      <c r="CT384" s="1348"/>
      <c r="CU384" s="1348"/>
      <c r="CV384" s="1348"/>
      <c r="CW384" s="1348"/>
      <c r="CX384" s="1348"/>
      <c r="CY384" s="1348"/>
      <c r="CZ384" s="1348"/>
      <c r="DA384" s="1348"/>
      <c r="DB384" s="1348"/>
      <c r="DC384" s="1348"/>
      <c r="DD384" s="1348"/>
      <c r="DE384" s="1348"/>
      <c r="DF384" s="1348"/>
      <c r="DG384" s="1348"/>
      <c r="DH384" s="1348"/>
      <c r="DI384" s="1348"/>
      <c r="DJ384" s="1348"/>
      <c r="DK384" s="1348"/>
      <c r="DL384" s="1348"/>
      <c r="DM384" s="1348"/>
      <c r="DN384" s="1348"/>
      <c r="DO384" s="1348"/>
      <c r="DP384" s="1348"/>
      <c r="DQ384" s="1348"/>
      <c r="DR384" s="1348"/>
      <c r="DS384" s="1348"/>
      <c r="DT384" s="1348"/>
      <c r="DU384" s="1348"/>
      <c r="DV384" s="1348"/>
      <c r="DW384" s="1348"/>
      <c r="DX384" s="1348"/>
      <c r="DY384" s="1348"/>
      <c r="DZ384" s="1348"/>
      <c r="EA384" s="1348"/>
      <c r="EB384" s="1348"/>
      <c r="EC384" s="1348"/>
      <c r="ED384" s="1348"/>
      <c r="EE384" s="1348"/>
      <c r="EF384" s="1348"/>
      <c r="EG384" s="1348"/>
      <c r="EH384" s="1348"/>
      <c r="EI384" s="1348"/>
      <c r="EJ384" s="1348"/>
      <c r="EK384" s="1348"/>
      <c r="EL384" s="1348"/>
      <c r="EM384" s="1348"/>
      <c r="EN384" s="1348"/>
      <c r="EO384" s="1348"/>
      <c r="EP384" s="1348"/>
      <c r="EQ384" s="1348"/>
      <c r="ER384" s="1348"/>
      <c r="ES384" s="1348"/>
      <c r="ET384" s="1348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91" t="s">
        <v>5424</v>
      </c>
    </row>
    <row r="385" spans="1:154" ht="49.95" customHeight="1">
      <c r="A385" s="741">
        <v>21</v>
      </c>
      <c r="B385" s="1348"/>
      <c r="C385" s="1348"/>
      <c r="D385" s="1348"/>
      <c r="E385" s="1348"/>
      <c r="F385" s="1348"/>
      <c r="G385" s="1348"/>
      <c r="H385" s="1350" t="s">
        <v>11444</v>
      </c>
      <c r="I385" s="1350" t="s">
        <v>11445</v>
      </c>
      <c r="J385" s="1348"/>
      <c r="K385" s="1348"/>
      <c r="L385" s="1350" t="s">
        <v>11194</v>
      </c>
      <c r="M385" s="1348"/>
      <c r="N385" s="1348"/>
      <c r="O385" s="1348"/>
      <c r="P385" s="1348"/>
      <c r="Q385" s="1348"/>
      <c r="R385" s="1348"/>
      <c r="S385" s="1348"/>
      <c r="T385" s="1348"/>
      <c r="U385" s="1348"/>
      <c r="V385" s="1348"/>
      <c r="W385" s="1348"/>
      <c r="X385" s="1348"/>
      <c r="Y385" s="1348"/>
      <c r="Z385" s="1348"/>
      <c r="AA385" s="1348"/>
      <c r="AB385" s="1348"/>
      <c r="AC385" s="1348"/>
      <c r="AD385" s="1348"/>
      <c r="AE385" s="1348"/>
      <c r="AF385" s="1348"/>
      <c r="AG385" s="1348"/>
      <c r="AH385" s="1348"/>
      <c r="AI385" s="1348"/>
      <c r="AJ385" s="1348"/>
      <c r="AK385" s="1348"/>
      <c r="AL385" s="1348"/>
      <c r="AM385" s="1348"/>
      <c r="AN385" s="1348"/>
      <c r="AO385" s="1348"/>
      <c r="AP385" s="1348"/>
      <c r="AQ385" s="1348" t="s">
        <v>1548</v>
      </c>
      <c r="AR385" s="1348"/>
      <c r="AS385" s="1348"/>
      <c r="AT385" s="1348"/>
      <c r="AU385" s="1348"/>
      <c r="AV385" s="1348"/>
      <c r="AW385" s="1348"/>
      <c r="AX385" s="1348"/>
      <c r="AY385" s="1348"/>
      <c r="AZ385" s="1348"/>
      <c r="BA385" s="1348"/>
      <c r="BB385" s="1348"/>
      <c r="BC385" s="1348"/>
      <c r="BD385" s="1348"/>
      <c r="BE385" s="1348"/>
      <c r="BF385" s="1348"/>
      <c r="BG385" s="1348"/>
      <c r="BH385" s="1348"/>
      <c r="BI385" s="1348"/>
      <c r="BJ385" s="1348"/>
      <c r="BK385" s="1348"/>
      <c r="BL385" s="1348"/>
      <c r="BM385" s="1348"/>
      <c r="BN385" s="1348"/>
      <c r="BO385" s="1348"/>
      <c r="BP385" s="1348"/>
      <c r="BQ385" s="1348"/>
      <c r="BR385" s="1348"/>
      <c r="BS385" s="1348"/>
      <c r="BT385" s="1348"/>
      <c r="BU385" s="1348"/>
      <c r="BV385" s="1348"/>
      <c r="BW385" s="1348"/>
      <c r="BX385" s="1348"/>
      <c r="BY385" s="1348"/>
      <c r="BZ385" s="1348"/>
      <c r="CA385" s="1348"/>
      <c r="CB385" s="1348"/>
      <c r="CC385" s="1348"/>
      <c r="CD385" s="1348"/>
      <c r="CE385" s="1348"/>
      <c r="CF385" s="1348"/>
      <c r="CG385" s="1348"/>
      <c r="CH385" s="1348"/>
      <c r="CI385" s="1348"/>
      <c r="CJ385" s="1348"/>
      <c r="CK385" s="1348"/>
      <c r="CL385" s="1348"/>
      <c r="CM385" s="1348"/>
      <c r="CN385" s="1348"/>
      <c r="CO385" s="1348"/>
      <c r="CP385" s="1348"/>
      <c r="CQ385" s="1348"/>
      <c r="CR385" s="1348"/>
      <c r="CS385" s="1348"/>
      <c r="CT385" s="1348"/>
      <c r="CU385" s="1348"/>
      <c r="CV385" s="1348"/>
      <c r="CW385" s="1348"/>
      <c r="CX385" s="1348"/>
      <c r="CY385" s="1348"/>
      <c r="CZ385" s="1348"/>
      <c r="DA385" s="1348"/>
      <c r="DB385" s="1348"/>
      <c r="DC385" s="1348"/>
      <c r="DD385" s="1348"/>
      <c r="DE385" s="1348"/>
      <c r="DF385" s="1348"/>
      <c r="DG385" s="1348"/>
      <c r="DH385" s="1348"/>
      <c r="DI385" s="1348"/>
      <c r="DJ385" s="1348"/>
      <c r="DK385" s="1348"/>
      <c r="DL385" s="1348"/>
      <c r="DM385" s="1348"/>
      <c r="DN385" s="1348"/>
      <c r="DO385" s="1348"/>
      <c r="DP385" s="1348"/>
      <c r="DQ385" s="1348"/>
      <c r="DR385" s="1348"/>
      <c r="DS385" s="1348"/>
      <c r="DT385" s="1348"/>
      <c r="DU385" s="1348"/>
      <c r="DV385" s="1348"/>
      <c r="DW385" s="1348"/>
      <c r="DX385" s="1348"/>
      <c r="DY385" s="1348"/>
      <c r="DZ385" s="1348"/>
      <c r="EA385" s="1348"/>
      <c r="EB385" s="1348"/>
      <c r="EC385" s="1348"/>
      <c r="ED385" s="1348"/>
      <c r="EE385" s="1348"/>
      <c r="EF385" s="1348"/>
      <c r="EG385" s="1348"/>
      <c r="EH385" s="1348"/>
      <c r="EI385" s="1348"/>
      <c r="EJ385" s="1348"/>
      <c r="EK385" s="1348"/>
      <c r="EL385" s="1348"/>
      <c r="EM385" s="1348"/>
      <c r="EN385" s="1348"/>
      <c r="EO385" s="1348"/>
      <c r="EP385" s="1348"/>
      <c r="EQ385" s="1348"/>
      <c r="ER385" s="1348"/>
      <c r="ES385" s="1348"/>
      <c r="ET385" s="1348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1"/>
    </row>
    <row r="386" spans="1:154" ht="49.95" customHeight="1">
      <c r="A386" s="741">
        <v>21</v>
      </c>
      <c r="B386" s="1348"/>
      <c r="C386" s="1348"/>
      <c r="D386" s="1348"/>
      <c r="E386" s="1348"/>
      <c r="F386" s="1348"/>
      <c r="G386" s="1348"/>
      <c r="H386" s="1350" t="s">
        <v>11444</v>
      </c>
      <c r="I386" s="1350" t="s">
        <v>11445</v>
      </c>
      <c r="J386" s="1348"/>
      <c r="K386" s="1348"/>
      <c r="L386" s="1350" t="s">
        <v>11213</v>
      </c>
      <c r="M386" s="1348"/>
      <c r="N386" s="1348"/>
      <c r="O386" s="1348"/>
      <c r="P386" s="1348"/>
      <c r="Q386" s="1348"/>
      <c r="R386" s="1348"/>
      <c r="S386" s="1348"/>
      <c r="T386" s="1348"/>
      <c r="U386" s="1348"/>
      <c r="V386" s="1348"/>
      <c r="W386" s="1348"/>
      <c r="X386" s="1348"/>
      <c r="Y386" s="1348"/>
      <c r="Z386" s="1348"/>
      <c r="AA386" s="1348"/>
      <c r="AB386" s="1348"/>
      <c r="AC386" s="1348"/>
      <c r="AD386" s="1348"/>
      <c r="AE386" s="1348"/>
      <c r="AF386" s="1348"/>
      <c r="AG386" s="1348"/>
      <c r="AH386" s="1348"/>
      <c r="AI386" s="1348"/>
      <c r="AJ386" s="1348"/>
      <c r="AK386" s="1348"/>
      <c r="AL386" s="1348"/>
      <c r="AM386" s="1348"/>
      <c r="AN386" s="1348"/>
      <c r="AO386" s="1348"/>
      <c r="AP386" s="1348"/>
      <c r="AQ386" s="1348" t="s">
        <v>1548</v>
      </c>
      <c r="AR386" s="1348"/>
      <c r="AS386" s="1348"/>
      <c r="AT386" s="1348"/>
      <c r="AU386" s="1348"/>
      <c r="AV386" s="1348"/>
      <c r="AW386" s="1348"/>
      <c r="AX386" s="1348"/>
      <c r="AY386" s="1348"/>
      <c r="AZ386" s="1348"/>
      <c r="BA386" s="1348"/>
      <c r="BB386" s="1348"/>
      <c r="BC386" s="1348"/>
      <c r="BD386" s="1348"/>
      <c r="BE386" s="1348"/>
      <c r="BF386" s="1348"/>
      <c r="BG386" s="1348"/>
      <c r="BH386" s="1348"/>
      <c r="BI386" s="1348"/>
      <c r="BJ386" s="1348"/>
      <c r="BK386" s="1348"/>
      <c r="BL386" s="1348"/>
      <c r="BM386" s="1348"/>
      <c r="BN386" s="1348"/>
      <c r="BO386" s="1348"/>
      <c r="BP386" s="1348"/>
      <c r="BQ386" s="1348"/>
      <c r="BR386" s="1348"/>
      <c r="BS386" s="1348"/>
      <c r="BT386" s="1348"/>
      <c r="BU386" s="1348"/>
      <c r="BV386" s="1348"/>
      <c r="BW386" s="1348"/>
      <c r="BX386" s="1348"/>
      <c r="BY386" s="1348"/>
      <c r="BZ386" s="1348"/>
      <c r="CA386" s="1348"/>
      <c r="CB386" s="1348"/>
      <c r="CC386" s="1348"/>
      <c r="CD386" s="1348"/>
      <c r="CE386" s="1348"/>
      <c r="CF386" s="1348"/>
      <c r="CG386" s="1348"/>
      <c r="CH386" s="1348"/>
      <c r="CI386" s="1348"/>
      <c r="CJ386" s="1348"/>
      <c r="CK386" s="1348"/>
      <c r="CL386" s="1348"/>
      <c r="CM386" s="1348"/>
      <c r="CN386" s="1348"/>
      <c r="CO386" s="1348"/>
      <c r="CP386" s="1348"/>
      <c r="CQ386" s="1348"/>
      <c r="CR386" s="1348"/>
      <c r="CS386" s="1348"/>
      <c r="CT386" s="1348"/>
      <c r="CU386" s="1348"/>
      <c r="CV386" s="1348"/>
      <c r="CW386" s="1348"/>
      <c r="CX386" s="1348"/>
      <c r="CY386" s="1348"/>
      <c r="CZ386" s="1348"/>
      <c r="DA386" s="1348"/>
      <c r="DB386" s="1348"/>
      <c r="DC386" s="1348"/>
      <c r="DD386" s="1348"/>
      <c r="DE386" s="1348"/>
      <c r="DF386" s="1348"/>
      <c r="DG386" s="1348"/>
      <c r="DH386" s="1348"/>
      <c r="DI386" s="1348"/>
      <c r="DJ386" s="1348"/>
      <c r="DK386" s="1348"/>
      <c r="DL386" s="1348"/>
      <c r="DM386" s="1348"/>
      <c r="DN386" s="1348"/>
      <c r="DO386" s="1348"/>
      <c r="DP386" s="1348"/>
      <c r="DQ386" s="1348"/>
      <c r="DR386" s="1348"/>
      <c r="DS386" s="1348"/>
      <c r="DT386" s="1348"/>
      <c r="DU386" s="1348"/>
      <c r="DV386" s="1348"/>
      <c r="DW386" s="1348"/>
      <c r="DX386" s="1348"/>
      <c r="DY386" s="1348"/>
      <c r="DZ386" s="1348"/>
      <c r="EA386" s="1348"/>
      <c r="EB386" s="1348"/>
      <c r="EC386" s="1348"/>
      <c r="ED386" s="1348"/>
      <c r="EE386" s="1348"/>
      <c r="EF386" s="1348"/>
      <c r="EG386" s="1348"/>
      <c r="EH386" s="1348"/>
      <c r="EI386" s="1348"/>
      <c r="EJ386" s="1348"/>
      <c r="EK386" s="1348"/>
      <c r="EL386" s="1348"/>
      <c r="EM386" s="1348"/>
      <c r="EN386" s="1348"/>
      <c r="EO386" s="1348"/>
      <c r="EP386" s="1348"/>
      <c r="EQ386" s="1348"/>
      <c r="ER386" s="1348"/>
      <c r="ES386" s="1348"/>
      <c r="ET386" s="1348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1"/>
    </row>
    <row r="387" spans="1:154" ht="49.95" customHeight="1">
      <c r="A387" s="367">
        <v>22</v>
      </c>
      <c r="B387" s="1303" t="s">
        <v>287</v>
      </c>
      <c r="C387" s="1303" t="s">
        <v>1862</v>
      </c>
      <c r="D387" s="1303" t="s">
        <v>5428</v>
      </c>
      <c r="E387" s="1303" t="s">
        <v>31</v>
      </c>
      <c r="F387" s="1303" t="s">
        <v>287</v>
      </c>
      <c r="G387" s="1303" t="s">
        <v>287</v>
      </c>
      <c r="H387" s="1303" t="s">
        <v>287</v>
      </c>
      <c r="I387" s="1303" t="s">
        <v>290</v>
      </c>
      <c r="J387" s="1303" t="s">
        <v>10785</v>
      </c>
      <c r="K387" s="1303" t="s">
        <v>291</v>
      </c>
      <c r="L387" s="1303" t="s">
        <v>10786</v>
      </c>
      <c r="M387" s="1303" t="s">
        <v>5431</v>
      </c>
      <c r="N387" s="1303"/>
      <c r="O387" s="1303"/>
      <c r="P387" s="1303"/>
      <c r="Q387" s="1303"/>
      <c r="R387" s="1303" t="s">
        <v>5433</v>
      </c>
      <c r="S387" s="1303" t="s">
        <v>10787</v>
      </c>
      <c r="T387" s="1303" t="s">
        <v>10371</v>
      </c>
      <c r="U387" s="1303" t="s">
        <v>592</v>
      </c>
      <c r="V387" s="1303"/>
      <c r="W387" s="1303" t="s">
        <v>5436</v>
      </c>
      <c r="X387" s="1303"/>
      <c r="Y387" s="1303" t="s">
        <v>3213</v>
      </c>
      <c r="Z387" s="1303" t="s">
        <v>3213</v>
      </c>
      <c r="AA387" s="1303" t="s">
        <v>3213</v>
      </c>
      <c r="AB387" s="1303" t="s">
        <v>293</v>
      </c>
      <c r="AC387" s="1348"/>
      <c r="AD387" s="1303" t="s">
        <v>107</v>
      </c>
      <c r="AE387" s="1303" t="s">
        <v>10788</v>
      </c>
      <c r="AF387" s="1303" t="s">
        <v>595</v>
      </c>
      <c r="AG387" s="1303" t="s">
        <v>57</v>
      </c>
      <c r="AH387" s="1303" t="s">
        <v>645</v>
      </c>
      <c r="AI387" s="1303" t="s">
        <v>57</v>
      </c>
      <c r="AJ387" s="1303"/>
      <c r="AK387" s="1303"/>
      <c r="AL387" s="1303"/>
      <c r="AM387" s="1303"/>
      <c r="AN387" s="1303" t="s">
        <v>5438</v>
      </c>
      <c r="AO387" s="1303" t="s">
        <v>5439</v>
      </c>
      <c r="AP387" s="1303" t="s">
        <v>10789</v>
      </c>
      <c r="AQ387" s="1307" t="s">
        <v>396</v>
      </c>
      <c r="AR387" s="1303"/>
      <c r="AS387" s="1303"/>
      <c r="AT387" s="1303" t="s">
        <v>298</v>
      </c>
      <c r="AU387" s="1303" t="s">
        <v>10790</v>
      </c>
      <c r="AV387" s="1303" t="s">
        <v>57</v>
      </c>
      <c r="AW387" s="1303" t="s">
        <v>910</v>
      </c>
      <c r="AX387" s="1303" t="s">
        <v>10791</v>
      </c>
      <c r="AY387" s="1303"/>
      <c r="AZ387" s="1303" t="s">
        <v>5443</v>
      </c>
      <c r="BA387" s="1303" t="s">
        <v>5444</v>
      </c>
      <c r="BB387" s="1303" t="s">
        <v>299</v>
      </c>
      <c r="BC387" s="1303" t="s">
        <v>32</v>
      </c>
      <c r="BD387" s="1303" t="s">
        <v>33</v>
      </c>
      <c r="BE387" s="1303" t="s">
        <v>5445</v>
      </c>
      <c r="BF387" s="1303" t="s">
        <v>48</v>
      </c>
      <c r="BG387" s="1303" t="s">
        <v>164</v>
      </c>
      <c r="BH387" s="1303" t="s">
        <v>110</v>
      </c>
      <c r="BI387" s="1303" t="s">
        <v>4347</v>
      </c>
      <c r="BJ387" s="1303" t="s">
        <v>5446</v>
      </c>
      <c r="BK387" s="1303" t="s">
        <v>5447</v>
      </c>
      <c r="BL387" s="1303" t="s">
        <v>5448</v>
      </c>
      <c r="BM387" s="1303" t="s">
        <v>657</v>
      </c>
      <c r="BN387" s="1303" t="s">
        <v>5449</v>
      </c>
      <c r="BO387" s="1303" t="s">
        <v>595</v>
      </c>
      <c r="BP387" s="1303" t="s">
        <v>57</v>
      </c>
      <c r="BQ387" s="1303" t="s">
        <v>57</v>
      </c>
      <c r="BR387" s="1303" t="s">
        <v>311</v>
      </c>
      <c r="BS387" s="1303" t="s">
        <v>3491</v>
      </c>
      <c r="BT387" s="1303" t="s">
        <v>704</v>
      </c>
      <c r="BU387" s="1303" t="s">
        <v>5450</v>
      </c>
      <c r="BV387" s="1303" t="s">
        <v>657</v>
      </c>
      <c r="BW387" s="1303" t="s">
        <v>663</v>
      </c>
      <c r="BX387" s="1303" t="s">
        <v>645</v>
      </c>
      <c r="BY387" s="1303" t="s">
        <v>57</v>
      </c>
      <c r="BZ387" s="1303" t="s">
        <v>192</v>
      </c>
      <c r="CA387" s="1303" t="s">
        <v>5451</v>
      </c>
      <c r="CB387" s="1303" t="s">
        <v>304</v>
      </c>
      <c r="CC387" s="1303" t="s">
        <v>111</v>
      </c>
      <c r="CD387" s="1303" t="s">
        <v>662</v>
      </c>
      <c r="CE387" s="1303" t="s">
        <v>57</v>
      </c>
      <c r="CF387" s="1303" t="s">
        <v>57</v>
      </c>
      <c r="CG387" s="1303" t="s">
        <v>57</v>
      </c>
      <c r="CH387" s="1303" t="s">
        <v>57</v>
      </c>
      <c r="CI387" s="1303" t="s">
        <v>5452</v>
      </c>
      <c r="CJ387" s="1303" t="s">
        <v>665</v>
      </c>
      <c r="CK387" s="1303" t="s">
        <v>901</v>
      </c>
      <c r="CL387" s="1303" t="s">
        <v>666</v>
      </c>
      <c r="CM387" s="1303" t="s">
        <v>5453</v>
      </c>
      <c r="CN387" s="1303" t="s">
        <v>665</v>
      </c>
      <c r="CO387" s="1303" t="s">
        <v>112</v>
      </c>
      <c r="CP387" s="1303" t="s">
        <v>666</v>
      </c>
      <c r="CQ387" s="1303" t="s">
        <v>5454</v>
      </c>
      <c r="CR387" s="1303" t="s">
        <v>665</v>
      </c>
      <c r="CS387" s="1303" t="s">
        <v>614</v>
      </c>
      <c r="CT387" s="1303" t="s">
        <v>666</v>
      </c>
      <c r="CU387" s="1303" t="s">
        <v>57</v>
      </c>
      <c r="CV387" s="1303" t="s">
        <v>57</v>
      </c>
      <c r="CW387" s="1303" t="s">
        <v>57</v>
      </c>
      <c r="CX387" s="1303" t="s">
        <v>57</v>
      </c>
      <c r="CY387" s="1303" t="s">
        <v>57</v>
      </c>
      <c r="CZ387" s="1303" t="s">
        <v>57</v>
      </c>
      <c r="DA387" s="1303" t="s">
        <v>57</v>
      </c>
      <c r="DB387" s="1303" t="s">
        <v>57</v>
      </c>
      <c r="DC387" s="1303" t="s">
        <v>57</v>
      </c>
      <c r="DD387" s="1303" t="s">
        <v>57</v>
      </c>
      <c r="DE387" s="1303" t="s">
        <v>57</v>
      </c>
      <c r="DF387" s="1303" t="s">
        <v>57</v>
      </c>
      <c r="DG387" s="1303" t="s">
        <v>57</v>
      </c>
      <c r="DH387" s="1303" t="s">
        <v>57</v>
      </c>
      <c r="DI387" s="1303" t="s">
        <v>302</v>
      </c>
      <c r="DJ387" s="1303" t="s">
        <v>57</v>
      </c>
      <c r="DK387" s="1303" t="s">
        <v>57</v>
      </c>
      <c r="DL387" s="1303" t="s">
        <v>57</v>
      </c>
      <c r="DM387" s="1303" t="s">
        <v>57</v>
      </c>
      <c r="DN387" s="1303" t="s">
        <v>57</v>
      </c>
      <c r="DO387" s="1303" t="s">
        <v>57</v>
      </c>
      <c r="DP387" s="1303" t="s">
        <v>57</v>
      </c>
      <c r="DQ387" s="1303" t="s">
        <v>5455</v>
      </c>
      <c r="DR387" s="1303" t="s">
        <v>5456</v>
      </c>
      <c r="DS387" s="1303" t="s">
        <v>673</v>
      </c>
      <c r="DT387" s="1303" t="s">
        <v>5457</v>
      </c>
      <c r="DU387" s="1303" t="s">
        <v>621</v>
      </c>
      <c r="DV387" s="1303" t="s">
        <v>715</v>
      </c>
      <c r="DW387" s="1303" t="s">
        <v>119</v>
      </c>
      <c r="DX387" s="1303" t="s">
        <v>57</v>
      </c>
      <c r="DY387" s="1303" t="s">
        <v>57</v>
      </c>
      <c r="DZ387" s="1303" t="s">
        <v>57</v>
      </c>
      <c r="EA387" s="1303" t="s">
        <v>57</v>
      </c>
      <c r="EB387" s="1303" t="s">
        <v>5458</v>
      </c>
      <c r="EC387" s="1303" t="s">
        <v>621</v>
      </c>
      <c r="ED387" s="1303" t="s">
        <v>118</v>
      </c>
      <c r="EE387" s="1303" t="s">
        <v>119</v>
      </c>
      <c r="EF387" s="1303" t="s">
        <v>57</v>
      </c>
      <c r="EG387" s="1303" t="s">
        <v>57</v>
      </c>
      <c r="EH387" s="1303" t="s">
        <v>57</v>
      </c>
      <c r="EI387" s="1303" t="s">
        <v>57</v>
      </c>
      <c r="EJ387" s="1303" t="s">
        <v>5459</v>
      </c>
      <c r="EK387" s="1303" t="s">
        <v>5460</v>
      </c>
      <c r="EL387" s="1303" t="s">
        <v>2990</v>
      </c>
      <c r="EM387" s="1303" t="s">
        <v>5461</v>
      </c>
      <c r="EN387" s="1303" t="s">
        <v>629</v>
      </c>
      <c r="EO387" s="1303" t="s">
        <v>630</v>
      </c>
      <c r="EP387" s="1303" t="s">
        <v>122</v>
      </c>
      <c r="EQ387" s="1303" t="s">
        <v>631</v>
      </c>
      <c r="ER387" s="1303" t="s">
        <v>311</v>
      </c>
      <c r="ES387" s="1303" t="s">
        <v>10792</v>
      </c>
      <c r="ET387" s="1303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2"/>
    </row>
    <row r="388" spans="1:154" ht="49.95" customHeight="1">
      <c r="A388" s="367">
        <v>22</v>
      </c>
      <c r="B388" s="1303" t="s">
        <v>312</v>
      </c>
      <c r="C388" s="1303" t="s">
        <v>1862</v>
      </c>
      <c r="D388" s="1303" t="s">
        <v>5428</v>
      </c>
      <c r="E388" s="1303" t="s">
        <v>31</v>
      </c>
      <c r="F388" s="1303" t="s">
        <v>287</v>
      </c>
      <c r="G388" s="1303" t="s">
        <v>312</v>
      </c>
      <c r="H388" s="1303" t="s">
        <v>312</v>
      </c>
      <c r="I388" s="1303" t="s">
        <v>290</v>
      </c>
      <c r="J388" s="1303" t="s">
        <v>10794</v>
      </c>
      <c r="K388" s="1303" t="s">
        <v>291</v>
      </c>
      <c r="L388" s="1303" t="s">
        <v>10795</v>
      </c>
      <c r="M388" s="1303" t="s">
        <v>5431</v>
      </c>
      <c r="N388" s="1303"/>
      <c r="O388" s="1303"/>
      <c r="P388" s="1303"/>
      <c r="Q388" s="1303"/>
      <c r="R388" s="1303" t="s">
        <v>5433</v>
      </c>
      <c r="S388" s="1303" t="s">
        <v>10787</v>
      </c>
      <c r="T388" s="1303" t="s">
        <v>10371</v>
      </c>
      <c r="U388" s="1303" t="s">
        <v>592</v>
      </c>
      <c r="V388" s="1303"/>
      <c r="W388" s="1303" t="s">
        <v>5436</v>
      </c>
      <c r="X388" s="1303"/>
      <c r="Y388" s="1303" t="s">
        <v>3213</v>
      </c>
      <c r="Z388" s="1303" t="s">
        <v>3213</v>
      </c>
      <c r="AA388" s="1303" t="s">
        <v>3213</v>
      </c>
      <c r="AB388" s="1303" t="s">
        <v>293</v>
      </c>
      <c r="AC388" s="1348"/>
      <c r="AD388" s="1303" t="s">
        <v>107</v>
      </c>
      <c r="AE388" s="1303" t="s">
        <v>10796</v>
      </c>
      <c r="AF388" s="1303" t="s">
        <v>595</v>
      </c>
      <c r="AG388" s="1303" t="s">
        <v>57</v>
      </c>
      <c r="AH388" s="1303" t="s">
        <v>645</v>
      </c>
      <c r="AI388" s="1303" t="s">
        <v>57</v>
      </c>
      <c r="AJ388" s="1303"/>
      <c r="AK388" s="1303"/>
      <c r="AL388" s="1303"/>
      <c r="AM388" s="1303"/>
      <c r="AN388" s="1303" t="s">
        <v>5438</v>
      </c>
      <c r="AO388" s="1303" t="s">
        <v>5439</v>
      </c>
      <c r="AP388" s="1303" t="s">
        <v>10797</v>
      </c>
      <c r="AQ388" s="1307" t="s">
        <v>396</v>
      </c>
      <c r="AR388" s="1303"/>
      <c r="AS388" s="1303"/>
      <c r="AT388" s="1303" t="s">
        <v>298</v>
      </c>
      <c r="AU388" s="1303" t="s">
        <v>10798</v>
      </c>
      <c r="AV388" s="1303" t="s">
        <v>57</v>
      </c>
      <c r="AW388" s="1303" t="s">
        <v>910</v>
      </c>
      <c r="AX388" s="1303" t="s">
        <v>10799</v>
      </c>
      <c r="AY388" s="1303"/>
      <c r="AZ388" s="1303" t="s">
        <v>5443</v>
      </c>
      <c r="BA388" s="1303" t="s">
        <v>5444</v>
      </c>
      <c r="BB388" s="1303" t="s">
        <v>299</v>
      </c>
      <c r="BC388" s="1303" t="s">
        <v>32</v>
      </c>
      <c r="BD388" s="1303" t="s">
        <v>33</v>
      </c>
      <c r="BE388" s="1303" t="s">
        <v>5445</v>
      </c>
      <c r="BF388" s="1303" t="s">
        <v>48</v>
      </c>
      <c r="BG388" s="1303" t="s">
        <v>164</v>
      </c>
      <c r="BH388" s="1303" t="s">
        <v>110</v>
      </c>
      <c r="BI388" s="1303" t="s">
        <v>4347</v>
      </c>
      <c r="BJ388" s="1303" t="s">
        <v>5446</v>
      </c>
      <c r="BK388" s="1303" t="s">
        <v>5447</v>
      </c>
      <c r="BL388" s="1303" t="s">
        <v>5448</v>
      </c>
      <c r="BM388" s="1303" t="s">
        <v>657</v>
      </c>
      <c r="BN388" s="1303" t="s">
        <v>5449</v>
      </c>
      <c r="BO388" s="1303" t="s">
        <v>595</v>
      </c>
      <c r="BP388" s="1303" t="s">
        <v>57</v>
      </c>
      <c r="BQ388" s="1303" t="s">
        <v>57</v>
      </c>
      <c r="BR388" s="1303" t="s">
        <v>311</v>
      </c>
      <c r="BS388" s="1303" t="s">
        <v>3491</v>
      </c>
      <c r="BT388" s="1303" t="s">
        <v>704</v>
      </c>
      <c r="BU388" s="1303" t="s">
        <v>5450</v>
      </c>
      <c r="BV388" s="1303" t="s">
        <v>657</v>
      </c>
      <c r="BW388" s="1303" t="s">
        <v>663</v>
      </c>
      <c r="BX388" s="1303" t="s">
        <v>645</v>
      </c>
      <c r="BY388" s="1303" t="s">
        <v>57</v>
      </c>
      <c r="BZ388" s="1303" t="s">
        <v>192</v>
      </c>
      <c r="CA388" s="1303" t="s">
        <v>5451</v>
      </c>
      <c r="CB388" s="1303" t="s">
        <v>304</v>
      </c>
      <c r="CC388" s="1303" t="s">
        <v>111</v>
      </c>
      <c r="CD388" s="1303" t="s">
        <v>662</v>
      </c>
      <c r="CE388" s="1303" t="s">
        <v>57</v>
      </c>
      <c r="CF388" s="1303" t="s">
        <v>57</v>
      </c>
      <c r="CG388" s="1303" t="s">
        <v>57</v>
      </c>
      <c r="CH388" s="1303" t="s">
        <v>57</v>
      </c>
      <c r="CI388" s="1303" t="s">
        <v>5452</v>
      </c>
      <c r="CJ388" s="1303" t="s">
        <v>665</v>
      </c>
      <c r="CK388" s="1303" t="s">
        <v>901</v>
      </c>
      <c r="CL388" s="1303" t="s">
        <v>666</v>
      </c>
      <c r="CM388" s="1303" t="s">
        <v>5453</v>
      </c>
      <c r="CN388" s="1303" t="s">
        <v>665</v>
      </c>
      <c r="CO388" s="1303" t="s">
        <v>112</v>
      </c>
      <c r="CP388" s="1303" t="s">
        <v>666</v>
      </c>
      <c r="CQ388" s="1303" t="s">
        <v>5454</v>
      </c>
      <c r="CR388" s="1303" t="s">
        <v>665</v>
      </c>
      <c r="CS388" s="1303" t="s">
        <v>614</v>
      </c>
      <c r="CT388" s="1303" t="s">
        <v>666</v>
      </c>
      <c r="CU388" s="1303" t="s">
        <v>57</v>
      </c>
      <c r="CV388" s="1303" t="s">
        <v>57</v>
      </c>
      <c r="CW388" s="1303" t="s">
        <v>57</v>
      </c>
      <c r="CX388" s="1303" t="s">
        <v>57</v>
      </c>
      <c r="CY388" s="1303" t="s">
        <v>57</v>
      </c>
      <c r="CZ388" s="1303" t="s">
        <v>57</v>
      </c>
      <c r="DA388" s="1303" t="s">
        <v>57</v>
      </c>
      <c r="DB388" s="1303" t="s">
        <v>57</v>
      </c>
      <c r="DC388" s="1303" t="s">
        <v>57</v>
      </c>
      <c r="DD388" s="1303" t="s">
        <v>57</v>
      </c>
      <c r="DE388" s="1303" t="s">
        <v>57</v>
      </c>
      <c r="DF388" s="1303" t="s">
        <v>57</v>
      </c>
      <c r="DG388" s="1303" t="s">
        <v>57</v>
      </c>
      <c r="DH388" s="1303" t="s">
        <v>57</v>
      </c>
      <c r="DI388" s="1303" t="s">
        <v>302</v>
      </c>
      <c r="DJ388" s="1303" t="s">
        <v>57</v>
      </c>
      <c r="DK388" s="1303" t="s">
        <v>57</v>
      </c>
      <c r="DL388" s="1303" t="s">
        <v>57</v>
      </c>
      <c r="DM388" s="1303" t="s">
        <v>57</v>
      </c>
      <c r="DN388" s="1303" t="s">
        <v>57</v>
      </c>
      <c r="DO388" s="1303" t="s">
        <v>57</v>
      </c>
      <c r="DP388" s="1303" t="s">
        <v>57</v>
      </c>
      <c r="DQ388" s="1303" t="s">
        <v>5455</v>
      </c>
      <c r="DR388" s="1303" t="s">
        <v>5456</v>
      </c>
      <c r="DS388" s="1303" t="s">
        <v>673</v>
      </c>
      <c r="DT388" s="1303" t="s">
        <v>5457</v>
      </c>
      <c r="DU388" s="1303" t="s">
        <v>621</v>
      </c>
      <c r="DV388" s="1303" t="s">
        <v>715</v>
      </c>
      <c r="DW388" s="1303" t="s">
        <v>119</v>
      </c>
      <c r="DX388" s="1303" t="s">
        <v>57</v>
      </c>
      <c r="DY388" s="1303" t="s">
        <v>57</v>
      </c>
      <c r="DZ388" s="1303" t="s">
        <v>57</v>
      </c>
      <c r="EA388" s="1303" t="s">
        <v>57</v>
      </c>
      <c r="EB388" s="1303" t="s">
        <v>5458</v>
      </c>
      <c r="EC388" s="1303" t="s">
        <v>621</v>
      </c>
      <c r="ED388" s="1303" t="s">
        <v>118</v>
      </c>
      <c r="EE388" s="1303" t="s">
        <v>119</v>
      </c>
      <c r="EF388" s="1303" t="s">
        <v>57</v>
      </c>
      <c r="EG388" s="1303" t="s">
        <v>57</v>
      </c>
      <c r="EH388" s="1303" t="s">
        <v>57</v>
      </c>
      <c r="EI388" s="1303" t="s">
        <v>57</v>
      </c>
      <c r="EJ388" s="1303" t="s">
        <v>5459</v>
      </c>
      <c r="EK388" s="1303" t="s">
        <v>5460</v>
      </c>
      <c r="EL388" s="1303" t="s">
        <v>2990</v>
      </c>
      <c r="EM388" s="1303" t="s">
        <v>5461</v>
      </c>
      <c r="EN388" s="1303" t="s">
        <v>629</v>
      </c>
      <c r="EO388" s="1303" t="s">
        <v>630</v>
      </c>
      <c r="EP388" s="1303" t="s">
        <v>122</v>
      </c>
      <c r="EQ388" s="1303" t="s">
        <v>631</v>
      </c>
      <c r="ER388" s="1303" t="s">
        <v>311</v>
      </c>
      <c r="ES388" s="1303" t="s">
        <v>10792</v>
      </c>
      <c r="ET388" s="1303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2"/>
    </row>
    <row r="389" spans="1:154" ht="49.95" customHeight="1">
      <c r="A389" s="367">
        <v>22</v>
      </c>
      <c r="B389" s="1303" t="s">
        <v>320</v>
      </c>
      <c r="C389" s="1303" t="s">
        <v>1862</v>
      </c>
      <c r="D389" s="1303" t="s">
        <v>2963</v>
      </c>
      <c r="E389" s="1303" t="s">
        <v>31</v>
      </c>
      <c r="F389" s="1303" t="s">
        <v>287</v>
      </c>
      <c r="G389" s="1303" t="s">
        <v>320</v>
      </c>
      <c r="H389" s="1303" t="s">
        <v>320</v>
      </c>
      <c r="I389" s="1303" t="s">
        <v>290</v>
      </c>
      <c r="J389" s="1303" t="s">
        <v>10800</v>
      </c>
      <c r="K389" s="1303" t="s">
        <v>291</v>
      </c>
      <c r="L389" s="1303" t="s">
        <v>10801</v>
      </c>
      <c r="M389" s="1303" t="s">
        <v>10802</v>
      </c>
      <c r="N389" s="1303"/>
      <c r="O389" s="1303"/>
      <c r="P389" s="1303" t="s">
        <v>1539</v>
      </c>
      <c r="Q389" s="1303"/>
      <c r="R389" s="1303"/>
      <c r="S389" s="1303" t="s">
        <v>10787</v>
      </c>
      <c r="T389" s="1303" t="s">
        <v>10803</v>
      </c>
      <c r="U389" s="1303" t="s">
        <v>592</v>
      </c>
      <c r="V389" s="1303"/>
      <c r="W389" s="1303" t="s">
        <v>10804</v>
      </c>
      <c r="X389" s="1303" t="s">
        <v>1542</v>
      </c>
      <c r="Y389" s="1303" t="s">
        <v>10805</v>
      </c>
      <c r="Z389" s="1303" t="s">
        <v>10805</v>
      </c>
      <c r="AA389" s="1303" t="s">
        <v>10805</v>
      </c>
      <c r="AB389" s="1303" t="s">
        <v>293</v>
      </c>
      <c r="AC389" s="1348"/>
      <c r="AD389" s="1303" t="s">
        <v>107</v>
      </c>
      <c r="AE389" s="1303" t="s">
        <v>10806</v>
      </c>
      <c r="AF389" s="1303" t="s">
        <v>3074</v>
      </c>
      <c r="AG389" s="1303" t="s">
        <v>3075</v>
      </c>
      <c r="AH389" s="1303" t="s">
        <v>3076</v>
      </c>
      <c r="AI389" s="1303" t="s">
        <v>3075</v>
      </c>
      <c r="AJ389" s="1303"/>
      <c r="AK389" s="1303"/>
      <c r="AL389" s="1303"/>
      <c r="AM389" s="1303"/>
      <c r="AN389" s="1303" t="s">
        <v>1731</v>
      </c>
      <c r="AO389" s="1303" t="s">
        <v>8944</v>
      </c>
      <c r="AP389" s="1303" t="s">
        <v>10807</v>
      </c>
      <c r="AQ389" s="1307" t="s">
        <v>396</v>
      </c>
      <c r="AR389" s="1303"/>
      <c r="AS389" s="1303"/>
      <c r="AT389" s="1303" t="s">
        <v>298</v>
      </c>
      <c r="AU389" s="1303" t="s">
        <v>10808</v>
      </c>
      <c r="AV389" s="1303" t="s">
        <v>3075</v>
      </c>
      <c r="AW389" s="1303" t="s">
        <v>3079</v>
      </c>
      <c r="AX389" s="1303" t="s">
        <v>10809</v>
      </c>
      <c r="AY389" s="1303"/>
      <c r="AZ389" s="1303" t="s">
        <v>10810</v>
      </c>
      <c r="BA389" s="1303" t="s">
        <v>5849</v>
      </c>
      <c r="BB389" s="1303" t="s">
        <v>3083</v>
      </c>
      <c r="BC389" s="1303" t="s">
        <v>3084</v>
      </c>
      <c r="BD389" s="1303" t="s">
        <v>3085</v>
      </c>
      <c r="BE389" s="1303" t="s">
        <v>5850</v>
      </c>
      <c r="BF389" s="1303" t="s">
        <v>3087</v>
      </c>
      <c r="BG389" s="1303" t="s">
        <v>3088</v>
      </c>
      <c r="BH389" s="1303" t="s">
        <v>3089</v>
      </c>
      <c r="BI389" s="1303" t="s">
        <v>10811</v>
      </c>
      <c r="BJ389" s="1303" t="s">
        <v>10812</v>
      </c>
      <c r="BK389" s="1303" t="s">
        <v>5853</v>
      </c>
      <c r="BL389" s="1303" t="s">
        <v>10813</v>
      </c>
      <c r="BM389" s="1303" t="s">
        <v>3094</v>
      </c>
      <c r="BN389" s="1303" t="s">
        <v>10814</v>
      </c>
      <c r="BO389" s="1303" t="s">
        <v>3074</v>
      </c>
      <c r="BP389" s="1303" t="s">
        <v>3075</v>
      </c>
      <c r="BQ389" s="1303" t="s">
        <v>3075</v>
      </c>
      <c r="BR389" s="1303" t="s">
        <v>3096</v>
      </c>
      <c r="BS389" s="1303" t="s">
        <v>10815</v>
      </c>
      <c r="BT389" s="1303" t="s">
        <v>5893</v>
      </c>
      <c r="BU389" s="1303" t="s">
        <v>10816</v>
      </c>
      <c r="BV389" s="1303" t="s">
        <v>3100</v>
      </c>
      <c r="BW389" s="1303" t="s">
        <v>10817</v>
      </c>
      <c r="BX389" s="1303" t="s">
        <v>3076</v>
      </c>
      <c r="BY389" s="1303" t="s">
        <v>3075</v>
      </c>
      <c r="BZ389" s="1303" t="s">
        <v>6580</v>
      </c>
      <c r="CA389" s="1303" t="s">
        <v>3075</v>
      </c>
      <c r="CB389" s="1303" t="s">
        <v>3075</v>
      </c>
      <c r="CC389" s="1303" t="s">
        <v>3075</v>
      </c>
      <c r="CD389" s="1303" t="s">
        <v>3075</v>
      </c>
      <c r="CE389" s="1303" t="s">
        <v>3075</v>
      </c>
      <c r="CF389" s="1303" t="s">
        <v>3075</v>
      </c>
      <c r="CG389" s="1303" t="s">
        <v>3075</v>
      </c>
      <c r="CH389" s="1303" t="s">
        <v>3075</v>
      </c>
      <c r="CI389" s="1303" t="s">
        <v>10818</v>
      </c>
      <c r="CJ389" s="1303" t="s">
        <v>3104</v>
      </c>
      <c r="CK389" s="1303" t="s">
        <v>3367</v>
      </c>
      <c r="CL389" s="1303" t="s">
        <v>10819</v>
      </c>
      <c r="CM389" s="1303" t="s">
        <v>10820</v>
      </c>
      <c r="CN389" s="1303" t="s">
        <v>3104</v>
      </c>
      <c r="CO389" s="1303" t="s">
        <v>6149</v>
      </c>
      <c r="CP389" s="1303" t="s">
        <v>10819</v>
      </c>
      <c r="CQ389" s="1303" t="s">
        <v>3075</v>
      </c>
      <c r="CR389" s="1303" t="s">
        <v>3075</v>
      </c>
      <c r="CS389" s="1303" t="s">
        <v>3075</v>
      </c>
      <c r="CT389" s="1303" t="s">
        <v>3075</v>
      </c>
      <c r="CU389" s="1303" t="s">
        <v>5862</v>
      </c>
      <c r="CV389" s="1303" t="s">
        <v>3390</v>
      </c>
      <c r="CW389" s="1303" t="s">
        <v>5863</v>
      </c>
      <c r="CX389" s="1303" t="s">
        <v>5864</v>
      </c>
      <c r="CY389" s="1303" t="s">
        <v>3075</v>
      </c>
      <c r="CZ389" s="1303" t="s">
        <v>3075</v>
      </c>
      <c r="DA389" s="1303" t="s">
        <v>3075</v>
      </c>
      <c r="DB389" s="1303" t="s">
        <v>3075</v>
      </c>
      <c r="DC389" s="1303" t="s">
        <v>3075</v>
      </c>
      <c r="DD389" s="1303" t="s">
        <v>3075</v>
      </c>
      <c r="DE389" s="1303" t="s">
        <v>3075</v>
      </c>
      <c r="DF389" s="1303" t="s">
        <v>3075</v>
      </c>
      <c r="DG389" s="1303" t="s">
        <v>3075</v>
      </c>
      <c r="DH389" s="1303" t="s">
        <v>3075</v>
      </c>
      <c r="DI389" s="1303" t="s">
        <v>3094</v>
      </c>
      <c r="DJ389" s="1303" t="s">
        <v>3075</v>
      </c>
      <c r="DK389" s="1303" t="s">
        <v>3075</v>
      </c>
      <c r="DL389" s="1303" t="s">
        <v>3075</v>
      </c>
      <c r="DM389" s="1303" t="s">
        <v>3075</v>
      </c>
      <c r="DN389" s="1303" t="s">
        <v>3075</v>
      </c>
      <c r="DO389" s="1303" t="s">
        <v>3075</v>
      </c>
      <c r="DP389" s="1303" t="s">
        <v>3075</v>
      </c>
      <c r="DQ389" s="1303" t="s">
        <v>10821</v>
      </c>
      <c r="DR389" s="1303" t="s">
        <v>10822</v>
      </c>
      <c r="DS389" s="1303" t="s">
        <v>3111</v>
      </c>
      <c r="DT389" s="1303" t="s">
        <v>10823</v>
      </c>
      <c r="DU389" s="1303" t="s">
        <v>3113</v>
      </c>
      <c r="DV389" s="1303" t="s">
        <v>10824</v>
      </c>
      <c r="DW389" s="1303" t="s">
        <v>10825</v>
      </c>
      <c r="DX389" s="1303" t="s">
        <v>5869</v>
      </c>
      <c r="DY389" s="1303" t="s">
        <v>3117</v>
      </c>
      <c r="DZ389" s="1303" t="s">
        <v>3381</v>
      </c>
      <c r="EA389" s="1303" t="s">
        <v>3119</v>
      </c>
      <c r="EB389" s="1303" t="s">
        <v>10826</v>
      </c>
      <c r="EC389" s="1303" t="s">
        <v>3113</v>
      </c>
      <c r="ED389" s="1303" t="s">
        <v>10827</v>
      </c>
      <c r="EE389" s="1303" t="s">
        <v>10825</v>
      </c>
      <c r="EF389" s="1303" t="s">
        <v>3075</v>
      </c>
      <c r="EG389" s="1303" t="s">
        <v>3075</v>
      </c>
      <c r="EH389" s="1303" t="s">
        <v>3075</v>
      </c>
      <c r="EI389" s="1303" t="s">
        <v>3075</v>
      </c>
      <c r="EJ389" s="1303" t="s">
        <v>10828</v>
      </c>
      <c r="EK389" s="1303" t="s">
        <v>3123</v>
      </c>
      <c r="EL389" s="1303" t="s">
        <v>10829</v>
      </c>
      <c r="EM389" s="1303" t="s">
        <v>3125</v>
      </c>
      <c r="EN389" s="1303" t="s">
        <v>3126</v>
      </c>
      <c r="EO389" s="1303" t="s">
        <v>3127</v>
      </c>
      <c r="EP389" s="1303" t="s">
        <v>3128</v>
      </c>
      <c r="EQ389" s="1303" t="s">
        <v>10830</v>
      </c>
      <c r="ER389" s="1303" t="s">
        <v>3096</v>
      </c>
      <c r="ES389" s="1303" t="s">
        <v>10831</v>
      </c>
      <c r="ET389" s="1303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2"/>
    </row>
    <row r="390" spans="1:154" ht="49.95" customHeight="1">
      <c r="A390" s="367">
        <v>22</v>
      </c>
      <c r="B390" s="1303" t="s">
        <v>724</v>
      </c>
      <c r="C390" s="1303" t="s">
        <v>1862</v>
      </c>
      <c r="D390" s="1303" t="s">
        <v>2963</v>
      </c>
      <c r="E390" s="1303" t="s">
        <v>31</v>
      </c>
      <c r="F390" s="1303" t="s">
        <v>287</v>
      </c>
      <c r="G390" s="1303" t="s">
        <v>724</v>
      </c>
      <c r="H390" s="1303" t="s">
        <v>724</v>
      </c>
      <c r="I390" s="1303" t="s">
        <v>290</v>
      </c>
      <c r="J390" s="1303" t="s">
        <v>10833</v>
      </c>
      <c r="K390" s="1303" t="s">
        <v>291</v>
      </c>
      <c r="L390" s="1303" t="s">
        <v>10834</v>
      </c>
      <c r="M390" s="1303" t="s">
        <v>10835</v>
      </c>
      <c r="N390" s="1303"/>
      <c r="O390" s="1303"/>
      <c r="P390" s="1303" t="s">
        <v>1539</v>
      </c>
      <c r="Q390" s="1303"/>
      <c r="R390" s="1303"/>
      <c r="S390" s="1303" t="s">
        <v>10787</v>
      </c>
      <c r="T390" s="1303" t="s">
        <v>10803</v>
      </c>
      <c r="U390" s="1303" t="s">
        <v>592</v>
      </c>
      <c r="V390" s="1303"/>
      <c r="W390" s="1303" t="s">
        <v>10836</v>
      </c>
      <c r="X390" s="1303" t="s">
        <v>1542</v>
      </c>
      <c r="Y390" s="1303" t="s">
        <v>983</v>
      </c>
      <c r="Z390" s="1303" t="s">
        <v>983</v>
      </c>
      <c r="AA390" s="1303" t="s">
        <v>983</v>
      </c>
      <c r="AB390" s="1303" t="s">
        <v>293</v>
      </c>
      <c r="AC390" s="1348"/>
      <c r="AD390" s="1303" t="s">
        <v>107</v>
      </c>
      <c r="AE390" s="1303" t="s">
        <v>10806</v>
      </c>
      <c r="AF390" s="1303" t="s">
        <v>3074</v>
      </c>
      <c r="AG390" s="1303" t="s">
        <v>3075</v>
      </c>
      <c r="AH390" s="1303" t="s">
        <v>3076</v>
      </c>
      <c r="AI390" s="1303" t="s">
        <v>3075</v>
      </c>
      <c r="AJ390" s="1303"/>
      <c r="AK390" s="1303"/>
      <c r="AL390" s="1303"/>
      <c r="AM390" s="1303"/>
      <c r="AN390" s="1303" t="s">
        <v>1731</v>
      </c>
      <c r="AO390" s="1303" t="s">
        <v>8944</v>
      </c>
      <c r="AP390" s="1303" t="s">
        <v>10837</v>
      </c>
      <c r="AQ390" s="1307" t="s">
        <v>396</v>
      </c>
      <c r="AR390" s="1303"/>
      <c r="AS390" s="1303"/>
      <c r="AT390" s="1303" t="s">
        <v>298</v>
      </c>
      <c r="AU390" s="1303" t="s">
        <v>10838</v>
      </c>
      <c r="AV390" s="1303" t="s">
        <v>3075</v>
      </c>
      <c r="AW390" s="1303" t="s">
        <v>3079</v>
      </c>
      <c r="AX390" s="1303" t="s">
        <v>10839</v>
      </c>
      <c r="AY390" s="1303"/>
      <c r="AZ390" s="1303" t="s">
        <v>10840</v>
      </c>
      <c r="BA390" s="1303" t="s">
        <v>5849</v>
      </c>
      <c r="BB390" s="1303" t="s">
        <v>3083</v>
      </c>
      <c r="BC390" s="1303" t="s">
        <v>3084</v>
      </c>
      <c r="BD390" s="1303" t="s">
        <v>3085</v>
      </c>
      <c r="BE390" s="1303" t="s">
        <v>5850</v>
      </c>
      <c r="BF390" s="1303" t="s">
        <v>3087</v>
      </c>
      <c r="BG390" s="1303" t="s">
        <v>3088</v>
      </c>
      <c r="BH390" s="1303" t="s">
        <v>3089</v>
      </c>
      <c r="BI390" s="1303" t="s">
        <v>10841</v>
      </c>
      <c r="BJ390" s="1303" t="s">
        <v>10842</v>
      </c>
      <c r="BK390" s="1303" t="s">
        <v>5853</v>
      </c>
      <c r="BL390" s="1303" t="s">
        <v>10843</v>
      </c>
      <c r="BM390" s="1303" t="s">
        <v>3094</v>
      </c>
      <c r="BN390" s="1303" t="s">
        <v>10814</v>
      </c>
      <c r="BO390" s="1303" t="s">
        <v>3074</v>
      </c>
      <c r="BP390" s="1303" t="s">
        <v>3075</v>
      </c>
      <c r="BQ390" s="1303" t="s">
        <v>3075</v>
      </c>
      <c r="BR390" s="1303" t="s">
        <v>3096</v>
      </c>
      <c r="BS390" s="1303" t="s">
        <v>6580</v>
      </c>
      <c r="BT390" s="1303" t="s">
        <v>10844</v>
      </c>
      <c r="BU390" s="1303" t="s">
        <v>10845</v>
      </c>
      <c r="BV390" s="1303" t="s">
        <v>3094</v>
      </c>
      <c r="BW390" s="1303" t="s">
        <v>3110</v>
      </c>
      <c r="BX390" s="1303" t="s">
        <v>3076</v>
      </c>
      <c r="BY390" s="1303" t="s">
        <v>3075</v>
      </c>
      <c r="BZ390" s="1303" t="s">
        <v>10846</v>
      </c>
      <c r="CA390" s="1303" t="s">
        <v>3075</v>
      </c>
      <c r="CB390" s="1303" t="s">
        <v>3075</v>
      </c>
      <c r="CC390" s="1303" t="s">
        <v>3075</v>
      </c>
      <c r="CD390" s="1303" t="s">
        <v>3075</v>
      </c>
      <c r="CE390" s="1303" t="s">
        <v>3075</v>
      </c>
      <c r="CF390" s="1303" t="s">
        <v>3075</v>
      </c>
      <c r="CG390" s="1303" t="s">
        <v>3075</v>
      </c>
      <c r="CH390" s="1303" t="s">
        <v>3075</v>
      </c>
      <c r="CI390" s="1303" t="s">
        <v>10847</v>
      </c>
      <c r="CJ390" s="1303" t="s">
        <v>3104</v>
      </c>
      <c r="CK390" s="1303" t="s">
        <v>10848</v>
      </c>
      <c r="CL390" s="1303" t="s">
        <v>10819</v>
      </c>
      <c r="CM390" s="1303" t="s">
        <v>10849</v>
      </c>
      <c r="CN390" s="1303" t="s">
        <v>3104</v>
      </c>
      <c r="CO390" s="1303" t="s">
        <v>7573</v>
      </c>
      <c r="CP390" s="1303" t="s">
        <v>10819</v>
      </c>
      <c r="CQ390" s="1303" t="s">
        <v>3075</v>
      </c>
      <c r="CR390" s="1303" t="s">
        <v>3075</v>
      </c>
      <c r="CS390" s="1303" t="s">
        <v>3075</v>
      </c>
      <c r="CT390" s="1303" t="s">
        <v>3075</v>
      </c>
      <c r="CU390" s="1303" t="s">
        <v>5862</v>
      </c>
      <c r="CV390" s="1303" t="s">
        <v>3390</v>
      </c>
      <c r="CW390" s="1303" t="s">
        <v>5863</v>
      </c>
      <c r="CX390" s="1303" t="s">
        <v>5864</v>
      </c>
      <c r="CY390" s="1303" t="s">
        <v>3075</v>
      </c>
      <c r="CZ390" s="1303" t="s">
        <v>3075</v>
      </c>
      <c r="DA390" s="1303" t="s">
        <v>3075</v>
      </c>
      <c r="DB390" s="1303" t="s">
        <v>3075</v>
      </c>
      <c r="DC390" s="1303" t="s">
        <v>3075</v>
      </c>
      <c r="DD390" s="1303" t="s">
        <v>3075</v>
      </c>
      <c r="DE390" s="1303" t="s">
        <v>3075</v>
      </c>
      <c r="DF390" s="1303" t="s">
        <v>3075</v>
      </c>
      <c r="DG390" s="1303" t="s">
        <v>3075</v>
      </c>
      <c r="DH390" s="1303" t="s">
        <v>3075</v>
      </c>
      <c r="DI390" s="1303" t="s">
        <v>3094</v>
      </c>
      <c r="DJ390" s="1303" t="s">
        <v>3075</v>
      </c>
      <c r="DK390" s="1303" t="s">
        <v>3075</v>
      </c>
      <c r="DL390" s="1303" t="s">
        <v>3075</v>
      </c>
      <c r="DM390" s="1303" t="s">
        <v>3075</v>
      </c>
      <c r="DN390" s="1303" t="s">
        <v>3075</v>
      </c>
      <c r="DO390" s="1303" t="s">
        <v>3075</v>
      </c>
      <c r="DP390" s="1303" t="s">
        <v>3075</v>
      </c>
      <c r="DQ390" s="1303" t="s">
        <v>10850</v>
      </c>
      <c r="DR390" s="1303" t="s">
        <v>3388</v>
      </c>
      <c r="DS390" s="1303" t="s">
        <v>3111</v>
      </c>
      <c r="DT390" s="1303" t="s">
        <v>10851</v>
      </c>
      <c r="DU390" s="1303" t="s">
        <v>3113</v>
      </c>
      <c r="DV390" s="1303" t="s">
        <v>5894</v>
      </c>
      <c r="DW390" s="1303" t="s">
        <v>10825</v>
      </c>
      <c r="DX390" s="1303" t="s">
        <v>5869</v>
      </c>
      <c r="DY390" s="1303" t="s">
        <v>3117</v>
      </c>
      <c r="DZ390" s="1303" t="s">
        <v>3381</v>
      </c>
      <c r="EA390" s="1303" t="s">
        <v>3119</v>
      </c>
      <c r="EB390" s="1303" t="s">
        <v>10852</v>
      </c>
      <c r="EC390" s="1303" t="s">
        <v>3113</v>
      </c>
      <c r="ED390" s="1303" t="s">
        <v>6138</v>
      </c>
      <c r="EE390" s="1303" t="s">
        <v>10825</v>
      </c>
      <c r="EF390" s="1303" t="s">
        <v>3075</v>
      </c>
      <c r="EG390" s="1303" t="s">
        <v>3075</v>
      </c>
      <c r="EH390" s="1303" t="s">
        <v>3075</v>
      </c>
      <c r="EI390" s="1303" t="s">
        <v>3075</v>
      </c>
      <c r="EJ390" s="1303" t="s">
        <v>10853</v>
      </c>
      <c r="EK390" s="1303" t="s">
        <v>3123</v>
      </c>
      <c r="EL390" s="1303" t="s">
        <v>10854</v>
      </c>
      <c r="EM390" s="1303" t="s">
        <v>3125</v>
      </c>
      <c r="EN390" s="1303" t="s">
        <v>3126</v>
      </c>
      <c r="EO390" s="1303" t="s">
        <v>3127</v>
      </c>
      <c r="EP390" s="1303" t="s">
        <v>3128</v>
      </c>
      <c r="EQ390" s="1303" t="s">
        <v>10855</v>
      </c>
      <c r="ER390" s="1303" t="s">
        <v>3096</v>
      </c>
      <c r="ES390" s="1303" t="s">
        <v>10856</v>
      </c>
      <c r="ET390" s="1303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2"/>
    </row>
    <row r="391" spans="1:154" ht="49.95" customHeight="1">
      <c r="A391" s="367">
        <v>22</v>
      </c>
      <c r="B391" s="1303" t="s">
        <v>732</v>
      </c>
      <c r="C391" s="1303" t="s">
        <v>1862</v>
      </c>
      <c r="D391" s="1303" t="s">
        <v>5428</v>
      </c>
      <c r="E391" s="1303" t="s">
        <v>31</v>
      </c>
      <c r="F391" s="1303" t="s">
        <v>287</v>
      </c>
      <c r="G391" s="1303" t="s">
        <v>732</v>
      </c>
      <c r="H391" s="1303" t="s">
        <v>732</v>
      </c>
      <c r="I391" s="1303" t="s">
        <v>290</v>
      </c>
      <c r="J391" s="1303" t="s">
        <v>10858</v>
      </c>
      <c r="K391" s="1303" t="s">
        <v>291</v>
      </c>
      <c r="L391" s="1303" t="s">
        <v>10859</v>
      </c>
      <c r="M391" s="1303" t="s">
        <v>10860</v>
      </c>
      <c r="N391" s="1303"/>
      <c r="O391" s="1303"/>
      <c r="P391" s="1303" t="s">
        <v>4685</v>
      </c>
      <c r="Q391" s="1303"/>
      <c r="R391" s="1303" t="s">
        <v>10245</v>
      </c>
      <c r="S391" s="1303" t="s">
        <v>10787</v>
      </c>
      <c r="T391" s="1303" t="s">
        <v>10371</v>
      </c>
      <c r="U391" s="1303" t="s">
        <v>592</v>
      </c>
      <c r="V391" s="1303"/>
      <c r="W391" s="1303" t="s">
        <v>10861</v>
      </c>
      <c r="X391" s="1303" t="s">
        <v>688</v>
      </c>
      <c r="Y391" s="1303" t="s">
        <v>10862</v>
      </c>
      <c r="Z391" s="1303" t="s">
        <v>10862</v>
      </c>
      <c r="AA391" s="1303" t="s">
        <v>10862</v>
      </c>
      <c r="AB391" s="1303" t="s">
        <v>293</v>
      </c>
      <c r="AC391" s="1348"/>
      <c r="AD391" s="1303" t="s">
        <v>107</v>
      </c>
      <c r="AE391" s="1303" t="s">
        <v>10863</v>
      </c>
      <c r="AF391" s="1303" t="s">
        <v>595</v>
      </c>
      <c r="AG391" s="1303" t="s">
        <v>57</v>
      </c>
      <c r="AH391" s="1303" t="s">
        <v>645</v>
      </c>
      <c r="AI391" s="1303" t="s">
        <v>57</v>
      </c>
      <c r="AJ391" s="1303"/>
      <c r="AK391" s="1303"/>
      <c r="AL391" s="1303"/>
      <c r="AM391" s="1303"/>
      <c r="AN391" s="1303" t="s">
        <v>5438</v>
      </c>
      <c r="AO391" s="1303" t="s">
        <v>5439</v>
      </c>
      <c r="AP391" s="1303" t="s">
        <v>10864</v>
      </c>
      <c r="AQ391" s="1307" t="s">
        <v>396</v>
      </c>
      <c r="AR391" s="1303"/>
      <c r="AS391" s="1303"/>
      <c r="AT391" s="1303" t="s">
        <v>315</v>
      </c>
      <c r="AU391" s="1303" t="s">
        <v>10865</v>
      </c>
      <c r="AV391" s="1303" t="s">
        <v>57</v>
      </c>
      <c r="AW391" s="1303" t="s">
        <v>910</v>
      </c>
      <c r="AX391" s="1303" t="s">
        <v>10866</v>
      </c>
      <c r="AY391" s="1303"/>
      <c r="AZ391" s="1303" t="s">
        <v>10867</v>
      </c>
      <c r="BA391" s="1303" t="s">
        <v>10868</v>
      </c>
      <c r="BB391" s="1303" t="s">
        <v>299</v>
      </c>
      <c r="BC391" s="1303" t="s">
        <v>32</v>
      </c>
      <c r="BD391" s="1303" t="s">
        <v>33</v>
      </c>
      <c r="BE391" s="1303" t="s">
        <v>5445</v>
      </c>
      <c r="BF391" s="1303" t="s">
        <v>48</v>
      </c>
      <c r="BG391" s="1303" t="s">
        <v>164</v>
      </c>
      <c r="BH391" s="1303" t="s">
        <v>110</v>
      </c>
      <c r="BI391" s="1303" t="s">
        <v>10869</v>
      </c>
      <c r="BJ391" s="1303" t="s">
        <v>7082</v>
      </c>
      <c r="BK391" s="1303" t="s">
        <v>10870</v>
      </c>
      <c r="BL391" s="1303" t="s">
        <v>10871</v>
      </c>
      <c r="BM391" s="1303" t="s">
        <v>302</v>
      </c>
      <c r="BN391" s="1303" t="s">
        <v>10863</v>
      </c>
      <c r="BO391" s="1303" t="s">
        <v>595</v>
      </c>
      <c r="BP391" s="1303" t="s">
        <v>57</v>
      </c>
      <c r="BQ391" s="1303" t="s">
        <v>57</v>
      </c>
      <c r="BR391" s="1303" t="s">
        <v>311</v>
      </c>
      <c r="BS391" s="1303" t="s">
        <v>1029</v>
      </c>
      <c r="BT391" s="1303" t="s">
        <v>1328</v>
      </c>
      <c r="BU391" s="1303" t="s">
        <v>10872</v>
      </c>
      <c r="BV391" s="1303" t="s">
        <v>657</v>
      </c>
      <c r="BW391" s="1303" t="s">
        <v>672</v>
      </c>
      <c r="BX391" s="1303" t="s">
        <v>645</v>
      </c>
      <c r="BY391" s="1303" t="s">
        <v>57</v>
      </c>
      <c r="BZ391" s="1303" t="s">
        <v>177</v>
      </c>
      <c r="CA391" s="1303" t="s">
        <v>10873</v>
      </c>
      <c r="CB391" s="1303" t="s">
        <v>304</v>
      </c>
      <c r="CC391" s="1303" t="s">
        <v>112</v>
      </c>
      <c r="CD391" s="1303" t="s">
        <v>309</v>
      </c>
      <c r="CE391" s="1303" t="s">
        <v>306</v>
      </c>
      <c r="CF391" s="1303" t="s">
        <v>117</v>
      </c>
      <c r="CG391" s="1303" t="s">
        <v>307</v>
      </c>
      <c r="CH391" s="1303" t="s">
        <v>57</v>
      </c>
      <c r="CI391" s="1303" t="s">
        <v>4857</v>
      </c>
      <c r="CJ391" s="1303" t="s">
        <v>843</v>
      </c>
      <c r="CK391" s="1303" t="s">
        <v>1035</v>
      </c>
      <c r="CL391" s="1303" t="s">
        <v>105</v>
      </c>
      <c r="CM391" s="1303" t="s">
        <v>10874</v>
      </c>
      <c r="CN391" s="1303" t="s">
        <v>843</v>
      </c>
      <c r="CO391" s="1303" t="s">
        <v>112</v>
      </c>
      <c r="CP391" s="1303" t="s">
        <v>105</v>
      </c>
      <c r="CQ391" s="1303" t="s">
        <v>57</v>
      </c>
      <c r="CR391" s="1303" t="s">
        <v>57</v>
      </c>
      <c r="CS391" s="1303" t="s">
        <v>57</v>
      </c>
      <c r="CT391" s="1303" t="s">
        <v>57</v>
      </c>
      <c r="CU391" s="1303" t="s">
        <v>57</v>
      </c>
      <c r="CV391" s="1303" t="s">
        <v>57</v>
      </c>
      <c r="CW391" s="1303" t="s">
        <v>57</v>
      </c>
      <c r="CX391" s="1303" t="s">
        <v>57</v>
      </c>
      <c r="CY391" s="1303" t="s">
        <v>57</v>
      </c>
      <c r="CZ391" s="1303" t="s">
        <v>57</v>
      </c>
      <c r="DA391" s="1303" t="s">
        <v>57</v>
      </c>
      <c r="DB391" s="1303" t="s">
        <v>57</v>
      </c>
      <c r="DC391" s="1303" t="s">
        <v>57</v>
      </c>
      <c r="DD391" s="1303" t="s">
        <v>57</v>
      </c>
      <c r="DE391" s="1303" t="s">
        <v>57</v>
      </c>
      <c r="DF391" s="1303" t="s">
        <v>57</v>
      </c>
      <c r="DG391" s="1303" t="s">
        <v>57</v>
      </c>
      <c r="DH391" s="1303" t="s">
        <v>57</v>
      </c>
      <c r="DI391" s="1303" t="s">
        <v>302</v>
      </c>
      <c r="DJ391" s="1303" t="s">
        <v>57</v>
      </c>
      <c r="DK391" s="1303" t="s">
        <v>57</v>
      </c>
      <c r="DL391" s="1303" t="s">
        <v>57</v>
      </c>
      <c r="DM391" s="1303" t="s">
        <v>57</v>
      </c>
      <c r="DN391" s="1303" t="s">
        <v>4692</v>
      </c>
      <c r="DO391" s="1303" t="s">
        <v>331</v>
      </c>
      <c r="DP391" s="1303" t="s">
        <v>121</v>
      </c>
      <c r="DQ391" s="1303" t="s">
        <v>57</v>
      </c>
      <c r="DR391" s="1303" t="s">
        <v>57</v>
      </c>
      <c r="DS391" s="1303" t="s">
        <v>57</v>
      </c>
      <c r="DT391" s="1303" t="s">
        <v>10875</v>
      </c>
      <c r="DU391" s="1303" t="s">
        <v>86</v>
      </c>
      <c r="DV391" s="1303" t="s">
        <v>1572</v>
      </c>
      <c r="DW391" s="1303" t="s">
        <v>119</v>
      </c>
      <c r="DX391" s="1303" t="s">
        <v>57</v>
      </c>
      <c r="DY391" s="1303" t="s">
        <v>57</v>
      </c>
      <c r="DZ391" s="1303" t="s">
        <v>57</v>
      </c>
      <c r="EA391" s="1303" t="s">
        <v>57</v>
      </c>
      <c r="EB391" s="1303" t="s">
        <v>10876</v>
      </c>
      <c r="EC391" s="1303" t="s">
        <v>86</v>
      </c>
      <c r="ED391" s="1303" t="s">
        <v>1748</v>
      </c>
      <c r="EE391" s="1303" t="s">
        <v>119</v>
      </c>
      <c r="EF391" s="1303" t="s">
        <v>57</v>
      </c>
      <c r="EG391" s="1303" t="s">
        <v>57</v>
      </c>
      <c r="EH391" s="1303" t="s">
        <v>57</v>
      </c>
      <c r="EI391" s="1303" t="s">
        <v>57</v>
      </c>
      <c r="EJ391" s="1303" t="s">
        <v>10877</v>
      </c>
      <c r="EK391" s="1303" t="s">
        <v>1574</v>
      </c>
      <c r="EL391" s="1303" t="s">
        <v>3609</v>
      </c>
      <c r="EM391" s="1303" t="s">
        <v>1576</v>
      </c>
      <c r="EN391" s="1303" t="s">
        <v>10878</v>
      </c>
      <c r="EO391" s="1303" t="s">
        <v>681</v>
      </c>
      <c r="EP391" s="1303" t="s">
        <v>682</v>
      </c>
      <c r="EQ391" s="1303" t="s">
        <v>57</v>
      </c>
      <c r="ER391" s="1303" t="s">
        <v>311</v>
      </c>
      <c r="ES391" s="1303" t="s">
        <v>57</v>
      </c>
      <c r="ET391" s="1303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2"/>
    </row>
    <row r="392" spans="1:154" ht="49.95" customHeight="1">
      <c r="A392" s="367">
        <v>22</v>
      </c>
      <c r="B392" s="1303" t="s">
        <v>771</v>
      </c>
      <c r="C392" s="1303" t="s">
        <v>1862</v>
      </c>
      <c r="D392" s="1303" t="s">
        <v>5428</v>
      </c>
      <c r="E392" s="1303" t="s">
        <v>31</v>
      </c>
      <c r="F392" s="1303" t="s">
        <v>287</v>
      </c>
      <c r="G392" s="1303" t="s">
        <v>771</v>
      </c>
      <c r="H392" s="1303" t="s">
        <v>771</v>
      </c>
      <c r="I392" s="1303" t="s">
        <v>290</v>
      </c>
      <c r="J392" s="1303" t="s">
        <v>10879</v>
      </c>
      <c r="K392" s="1303" t="s">
        <v>291</v>
      </c>
      <c r="L392" s="1303" t="s">
        <v>10880</v>
      </c>
      <c r="M392" s="1303" t="s">
        <v>10860</v>
      </c>
      <c r="N392" s="1303"/>
      <c r="O392" s="1303"/>
      <c r="P392" s="1303" t="s">
        <v>4685</v>
      </c>
      <c r="Q392" s="1303"/>
      <c r="R392" s="1303" t="s">
        <v>10245</v>
      </c>
      <c r="S392" s="1303" t="s">
        <v>10787</v>
      </c>
      <c r="T392" s="1303" t="s">
        <v>10371</v>
      </c>
      <c r="U392" s="1303" t="s">
        <v>592</v>
      </c>
      <c r="V392" s="1303"/>
      <c r="W392" s="1303" t="s">
        <v>10861</v>
      </c>
      <c r="X392" s="1303" t="s">
        <v>688</v>
      </c>
      <c r="Y392" s="1303" t="s">
        <v>10862</v>
      </c>
      <c r="Z392" s="1303" t="s">
        <v>10862</v>
      </c>
      <c r="AA392" s="1303" t="s">
        <v>10862</v>
      </c>
      <c r="AB392" s="1303" t="s">
        <v>293</v>
      </c>
      <c r="AC392" s="1348"/>
      <c r="AD392" s="1303" t="s">
        <v>107</v>
      </c>
      <c r="AE392" s="1303" t="s">
        <v>10881</v>
      </c>
      <c r="AF392" s="1303" t="s">
        <v>595</v>
      </c>
      <c r="AG392" s="1303" t="s">
        <v>57</v>
      </c>
      <c r="AH392" s="1303" t="s">
        <v>645</v>
      </c>
      <c r="AI392" s="1303" t="s">
        <v>57</v>
      </c>
      <c r="AJ392" s="1303"/>
      <c r="AK392" s="1303"/>
      <c r="AL392" s="1303"/>
      <c r="AM392" s="1303"/>
      <c r="AN392" s="1303" t="s">
        <v>5438</v>
      </c>
      <c r="AO392" s="1303" t="s">
        <v>5439</v>
      </c>
      <c r="AP392" s="1303" t="s">
        <v>10882</v>
      </c>
      <c r="AQ392" s="1307" t="s">
        <v>396</v>
      </c>
      <c r="AR392" s="1303"/>
      <c r="AS392" s="1303"/>
      <c r="AT392" s="1303" t="s">
        <v>315</v>
      </c>
      <c r="AU392" s="1303" t="s">
        <v>10883</v>
      </c>
      <c r="AV392" s="1303" t="s">
        <v>57</v>
      </c>
      <c r="AW392" s="1303" t="s">
        <v>910</v>
      </c>
      <c r="AX392" s="1303" t="s">
        <v>10884</v>
      </c>
      <c r="AY392" s="1303"/>
      <c r="AZ392" s="1303" t="s">
        <v>10867</v>
      </c>
      <c r="BA392" s="1303" t="s">
        <v>10868</v>
      </c>
      <c r="BB392" s="1303" t="s">
        <v>299</v>
      </c>
      <c r="BC392" s="1303" t="s">
        <v>32</v>
      </c>
      <c r="BD392" s="1303" t="s">
        <v>33</v>
      </c>
      <c r="BE392" s="1303" t="s">
        <v>5445</v>
      </c>
      <c r="BF392" s="1303" t="s">
        <v>48</v>
      </c>
      <c r="BG392" s="1303" t="s">
        <v>164</v>
      </c>
      <c r="BH392" s="1303" t="s">
        <v>110</v>
      </c>
      <c r="BI392" s="1303" t="s">
        <v>10869</v>
      </c>
      <c r="BJ392" s="1303" t="s">
        <v>7082</v>
      </c>
      <c r="BK392" s="1303" t="s">
        <v>10870</v>
      </c>
      <c r="BL392" s="1303" t="s">
        <v>10885</v>
      </c>
      <c r="BM392" s="1303" t="s">
        <v>302</v>
      </c>
      <c r="BN392" s="1303" t="s">
        <v>10881</v>
      </c>
      <c r="BO392" s="1303" t="s">
        <v>595</v>
      </c>
      <c r="BP392" s="1303" t="s">
        <v>57</v>
      </c>
      <c r="BQ392" s="1303" t="s">
        <v>57</v>
      </c>
      <c r="BR392" s="1303" t="s">
        <v>311</v>
      </c>
      <c r="BS392" s="1303" t="s">
        <v>1029</v>
      </c>
      <c r="BT392" s="1303" t="s">
        <v>1328</v>
      </c>
      <c r="BU392" s="1303" t="s">
        <v>10872</v>
      </c>
      <c r="BV392" s="1303" t="s">
        <v>657</v>
      </c>
      <c r="BW392" s="1303" t="s">
        <v>672</v>
      </c>
      <c r="BX392" s="1303" t="s">
        <v>645</v>
      </c>
      <c r="BY392" s="1303" t="s">
        <v>57</v>
      </c>
      <c r="BZ392" s="1303" t="s">
        <v>177</v>
      </c>
      <c r="CA392" s="1303" t="s">
        <v>10873</v>
      </c>
      <c r="CB392" s="1303" t="s">
        <v>304</v>
      </c>
      <c r="CC392" s="1303" t="s">
        <v>112</v>
      </c>
      <c r="CD392" s="1303" t="s">
        <v>309</v>
      </c>
      <c r="CE392" s="1303" t="s">
        <v>306</v>
      </c>
      <c r="CF392" s="1303" t="s">
        <v>117</v>
      </c>
      <c r="CG392" s="1303" t="s">
        <v>307</v>
      </c>
      <c r="CH392" s="1303" t="s">
        <v>57</v>
      </c>
      <c r="CI392" s="1303" t="s">
        <v>4857</v>
      </c>
      <c r="CJ392" s="1303" t="s">
        <v>843</v>
      </c>
      <c r="CK392" s="1303" t="s">
        <v>1035</v>
      </c>
      <c r="CL392" s="1303" t="s">
        <v>105</v>
      </c>
      <c r="CM392" s="1303" t="s">
        <v>10874</v>
      </c>
      <c r="CN392" s="1303" t="s">
        <v>843</v>
      </c>
      <c r="CO392" s="1303" t="s">
        <v>112</v>
      </c>
      <c r="CP392" s="1303" t="s">
        <v>105</v>
      </c>
      <c r="CQ392" s="1303" t="s">
        <v>57</v>
      </c>
      <c r="CR392" s="1303" t="s">
        <v>57</v>
      </c>
      <c r="CS392" s="1303" t="s">
        <v>57</v>
      </c>
      <c r="CT392" s="1303" t="s">
        <v>57</v>
      </c>
      <c r="CU392" s="1303" t="s">
        <v>57</v>
      </c>
      <c r="CV392" s="1303" t="s">
        <v>57</v>
      </c>
      <c r="CW392" s="1303" t="s">
        <v>57</v>
      </c>
      <c r="CX392" s="1303" t="s">
        <v>57</v>
      </c>
      <c r="CY392" s="1303" t="s">
        <v>57</v>
      </c>
      <c r="CZ392" s="1303" t="s">
        <v>57</v>
      </c>
      <c r="DA392" s="1303" t="s">
        <v>57</v>
      </c>
      <c r="DB392" s="1303" t="s">
        <v>57</v>
      </c>
      <c r="DC392" s="1303" t="s">
        <v>57</v>
      </c>
      <c r="DD392" s="1303" t="s">
        <v>57</v>
      </c>
      <c r="DE392" s="1303" t="s">
        <v>57</v>
      </c>
      <c r="DF392" s="1303" t="s">
        <v>57</v>
      </c>
      <c r="DG392" s="1303" t="s">
        <v>57</v>
      </c>
      <c r="DH392" s="1303" t="s">
        <v>57</v>
      </c>
      <c r="DI392" s="1303" t="s">
        <v>302</v>
      </c>
      <c r="DJ392" s="1303" t="s">
        <v>57</v>
      </c>
      <c r="DK392" s="1303" t="s">
        <v>57</v>
      </c>
      <c r="DL392" s="1303" t="s">
        <v>57</v>
      </c>
      <c r="DM392" s="1303" t="s">
        <v>57</v>
      </c>
      <c r="DN392" s="1303" t="s">
        <v>4692</v>
      </c>
      <c r="DO392" s="1303" t="s">
        <v>331</v>
      </c>
      <c r="DP392" s="1303" t="s">
        <v>121</v>
      </c>
      <c r="DQ392" s="1303" t="s">
        <v>57</v>
      </c>
      <c r="DR392" s="1303" t="s">
        <v>57</v>
      </c>
      <c r="DS392" s="1303" t="s">
        <v>57</v>
      </c>
      <c r="DT392" s="1303" t="s">
        <v>10875</v>
      </c>
      <c r="DU392" s="1303" t="s">
        <v>86</v>
      </c>
      <c r="DV392" s="1303" t="s">
        <v>1572</v>
      </c>
      <c r="DW392" s="1303" t="s">
        <v>119</v>
      </c>
      <c r="DX392" s="1303" t="s">
        <v>57</v>
      </c>
      <c r="DY392" s="1303" t="s">
        <v>57</v>
      </c>
      <c r="DZ392" s="1303" t="s">
        <v>57</v>
      </c>
      <c r="EA392" s="1303" t="s">
        <v>57</v>
      </c>
      <c r="EB392" s="1303" t="s">
        <v>10876</v>
      </c>
      <c r="EC392" s="1303" t="s">
        <v>86</v>
      </c>
      <c r="ED392" s="1303" t="s">
        <v>1748</v>
      </c>
      <c r="EE392" s="1303" t="s">
        <v>119</v>
      </c>
      <c r="EF392" s="1303" t="s">
        <v>57</v>
      </c>
      <c r="EG392" s="1303" t="s">
        <v>57</v>
      </c>
      <c r="EH392" s="1303" t="s">
        <v>57</v>
      </c>
      <c r="EI392" s="1303" t="s">
        <v>57</v>
      </c>
      <c r="EJ392" s="1303" t="s">
        <v>10877</v>
      </c>
      <c r="EK392" s="1303" t="s">
        <v>1574</v>
      </c>
      <c r="EL392" s="1303" t="s">
        <v>3609</v>
      </c>
      <c r="EM392" s="1303" t="s">
        <v>1576</v>
      </c>
      <c r="EN392" s="1303" t="s">
        <v>10878</v>
      </c>
      <c r="EO392" s="1303" t="s">
        <v>681</v>
      </c>
      <c r="EP392" s="1303" t="s">
        <v>682</v>
      </c>
      <c r="EQ392" s="1303" t="s">
        <v>57</v>
      </c>
      <c r="ER392" s="1303" t="s">
        <v>311</v>
      </c>
      <c r="ES392" s="1303" t="s">
        <v>57</v>
      </c>
      <c r="ET392" s="1303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2"/>
    </row>
    <row r="393" spans="1:154" ht="49.95" customHeight="1">
      <c r="A393" s="367">
        <v>22</v>
      </c>
      <c r="B393" s="1303" t="s">
        <v>806</v>
      </c>
      <c r="C393" s="1303" t="s">
        <v>1862</v>
      </c>
      <c r="D393" s="1303" t="s">
        <v>5428</v>
      </c>
      <c r="E393" s="1303" t="s">
        <v>31</v>
      </c>
      <c r="F393" s="1303" t="s">
        <v>287</v>
      </c>
      <c r="G393" s="1303" t="s">
        <v>806</v>
      </c>
      <c r="H393" s="1303" t="s">
        <v>806</v>
      </c>
      <c r="I393" s="1303" t="s">
        <v>290</v>
      </c>
      <c r="J393" s="1303" t="s">
        <v>10886</v>
      </c>
      <c r="K393" s="1303" t="s">
        <v>291</v>
      </c>
      <c r="L393" s="1303" t="s">
        <v>10887</v>
      </c>
      <c r="M393" s="1303" t="s">
        <v>10860</v>
      </c>
      <c r="N393" s="1303"/>
      <c r="O393" s="1303"/>
      <c r="P393" s="1303" t="s">
        <v>4685</v>
      </c>
      <c r="Q393" s="1303"/>
      <c r="R393" s="1303" t="s">
        <v>10245</v>
      </c>
      <c r="S393" s="1303" t="s">
        <v>10787</v>
      </c>
      <c r="T393" s="1303" t="s">
        <v>10371</v>
      </c>
      <c r="U393" s="1303" t="s">
        <v>592</v>
      </c>
      <c r="V393" s="1303"/>
      <c r="W393" s="1303" t="s">
        <v>10861</v>
      </c>
      <c r="X393" s="1303" t="s">
        <v>688</v>
      </c>
      <c r="Y393" s="1303" t="s">
        <v>10862</v>
      </c>
      <c r="Z393" s="1303" t="s">
        <v>10862</v>
      </c>
      <c r="AA393" s="1303" t="s">
        <v>10862</v>
      </c>
      <c r="AB393" s="1303" t="s">
        <v>293</v>
      </c>
      <c r="AC393" s="1348"/>
      <c r="AD393" s="1303" t="s">
        <v>107</v>
      </c>
      <c r="AE393" s="1303" t="s">
        <v>10888</v>
      </c>
      <c r="AF393" s="1303" t="s">
        <v>595</v>
      </c>
      <c r="AG393" s="1303" t="s">
        <v>57</v>
      </c>
      <c r="AH393" s="1303" t="s">
        <v>645</v>
      </c>
      <c r="AI393" s="1303" t="s">
        <v>57</v>
      </c>
      <c r="AJ393" s="1303"/>
      <c r="AK393" s="1303"/>
      <c r="AL393" s="1303"/>
      <c r="AM393" s="1303"/>
      <c r="AN393" s="1303" t="s">
        <v>5438</v>
      </c>
      <c r="AO393" s="1303" t="s">
        <v>5439</v>
      </c>
      <c r="AP393" s="1303" t="s">
        <v>10889</v>
      </c>
      <c r="AQ393" s="1307" t="s">
        <v>396</v>
      </c>
      <c r="AR393" s="1303"/>
      <c r="AS393" s="1303"/>
      <c r="AT393" s="1303" t="s">
        <v>315</v>
      </c>
      <c r="AU393" s="1303" t="s">
        <v>10890</v>
      </c>
      <c r="AV393" s="1303" t="s">
        <v>57</v>
      </c>
      <c r="AW393" s="1303" t="s">
        <v>910</v>
      </c>
      <c r="AX393" s="1303" t="s">
        <v>10891</v>
      </c>
      <c r="AY393" s="1303"/>
      <c r="AZ393" s="1303" t="s">
        <v>10867</v>
      </c>
      <c r="BA393" s="1303" t="s">
        <v>10868</v>
      </c>
      <c r="BB393" s="1303" t="s">
        <v>299</v>
      </c>
      <c r="BC393" s="1303" t="s">
        <v>32</v>
      </c>
      <c r="BD393" s="1303" t="s">
        <v>33</v>
      </c>
      <c r="BE393" s="1303" t="s">
        <v>5445</v>
      </c>
      <c r="BF393" s="1303" t="s">
        <v>48</v>
      </c>
      <c r="BG393" s="1303" t="s">
        <v>164</v>
      </c>
      <c r="BH393" s="1303" t="s">
        <v>110</v>
      </c>
      <c r="BI393" s="1303" t="s">
        <v>10869</v>
      </c>
      <c r="BJ393" s="1303" t="s">
        <v>7082</v>
      </c>
      <c r="BK393" s="1303" t="s">
        <v>10870</v>
      </c>
      <c r="BL393" s="1303" t="s">
        <v>10892</v>
      </c>
      <c r="BM393" s="1303" t="s">
        <v>302</v>
      </c>
      <c r="BN393" s="1303" t="s">
        <v>10888</v>
      </c>
      <c r="BO393" s="1303" t="s">
        <v>595</v>
      </c>
      <c r="BP393" s="1303" t="s">
        <v>57</v>
      </c>
      <c r="BQ393" s="1303" t="s">
        <v>57</v>
      </c>
      <c r="BR393" s="1303" t="s">
        <v>311</v>
      </c>
      <c r="BS393" s="1303" t="s">
        <v>1029</v>
      </c>
      <c r="BT393" s="1303" t="s">
        <v>1328</v>
      </c>
      <c r="BU393" s="1303" t="s">
        <v>10872</v>
      </c>
      <c r="BV393" s="1303" t="s">
        <v>657</v>
      </c>
      <c r="BW393" s="1303" t="s">
        <v>672</v>
      </c>
      <c r="BX393" s="1303" t="s">
        <v>645</v>
      </c>
      <c r="BY393" s="1303" t="s">
        <v>57</v>
      </c>
      <c r="BZ393" s="1303" t="s">
        <v>177</v>
      </c>
      <c r="CA393" s="1303" t="s">
        <v>10873</v>
      </c>
      <c r="CB393" s="1303" t="s">
        <v>304</v>
      </c>
      <c r="CC393" s="1303" t="s">
        <v>112</v>
      </c>
      <c r="CD393" s="1303" t="s">
        <v>309</v>
      </c>
      <c r="CE393" s="1303" t="s">
        <v>306</v>
      </c>
      <c r="CF393" s="1303" t="s">
        <v>117</v>
      </c>
      <c r="CG393" s="1303" t="s">
        <v>307</v>
      </c>
      <c r="CH393" s="1303" t="s">
        <v>57</v>
      </c>
      <c r="CI393" s="1303" t="s">
        <v>4857</v>
      </c>
      <c r="CJ393" s="1303" t="s">
        <v>843</v>
      </c>
      <c r="CK393" s="1303" t="s">
        <v>1035</v>
      </c>
      <c r="CL393" s="1303" t="s">
        <v>105</v>
      </c>
      <c r="CM393" s="1303" t="s">
        <v>10874</v>
      </c>
      <c r="CN393" s="1303" t="s">
        <v>843</v>
      </c>
      <c r="CO393" s="1303" t="s">
        <v>112</v>
      </c>
      <c r="CP393" s="1303" t="s">
        <v>105</v>
      </c>
      <c r="CQ393" s="1303" t="s">
        <v>57</v>
      </c>
      <c r="CR393" s="1303" t="s">
        <v>57</v>
      </c>
      <c r="CS393" s="1303" t="s">
        <v>57</v>
      </c>
      <c r="CT393" s="1303" t="s">
        <v>57</v>
      </c>
      <c r="CU393" s="1303" t="s">
        <v>57</v>
      </c>
      <c r="CV393" s="1303" t="s">
        <v>57</v>
      </c>
      <c r="CW393" s="1303" t="s">
        <v>57</v>
      </c>
      <c r="CX393" s="1303" t="s">
        <v>57</v>
      </c>
      <c r="CY393" s="1303" t="s">
        <v>57</v>
      </c>
      <c r="CZ393" s="1303" t="s">
        <v>57</v>
      </c>
      <c r="DA393" s="1303" t="s">
        <v>57</v>
      </c>
      <c r="DB393" s="1303" t="s">
        <v>57</v>
      </c>
      <c r="DC393" s="1303" t="s">
        <v>57</v>
      </c>
      <c r="DD393" s="1303" t="s">
        <v>57</v>
      </c>
      <c r="DE393" s="1303" t="s">
        <v>57</v>
      </c>
      <c r="DF393" s="1303" t="s">
        <v>57</v>
      </c>
      <c r="DG393" s="1303" t="s">
        <v>57</v>
      </c>
      <c r="DH393" s="1303" t="s">
        <v>57</v>
      </c>
      <c r="DI393" s="1303" t="s">
        <v>302</v>
      </c>
      <c r="DJ393" s="1303" t="s">
        <v>57</v>
      </c>
      <c r="DK393" s="1303" t="s">
        <v>57</v>
      </c>
      <c r="DL393" s="1303" t="s">
        <v>57</v>
      </c>
      <c r="DM393" s="1303" t="s">
        <v>57</v>
      </c>
      <c r="DN393" s="1303" t="s">
        <v>4692</v>
      </c>
      <c r="DO393" s="1303" t="s">
        <v>331</v>
      </c>
      <c r="DP393" s="1303" t="s">
        <v>121</v>
      </c>
      <c r="DQ393" s="1303" t="s">
        <v>57</v>
      </c>
      <c r="DR393" s="1303" t="s">
        <v>57</v>
      </c>
      <c r="DS393" s="1303" t="s">
        <v>57</v>
      </c>
      <c r="DT393" s="1303" t="s">
        <v>10875</v>
      </c>
      <c r="DU393" s="1303" t="s">
        <v>86</v>
      </c>
      <c r="DV393" s="1303" t="s">
        <v>1572</v>
      </c>
      <c r="DW393" s="1303" t="s">
        <v>119</v>
      </c>
      <c r="DX393" s="1303" t="s">
        <v>57</v>
      </c>
      <c r="DY393" s="1303" t="s">
        <v>57</v>
      </c>
      <c r="DZ393" s="1303" t="s">
        <v>57</v>
      </c>
      <c r="EA393" s="1303" t="s">
        <v>57</v>
      </c>
      <c r="EB393" s="1303" t="s">
        <v>10876</v>
      </c>
      <c r="EC393" s="1303" t="s">
        <v>86</v>
      </c>
      <c r="ED393" s="1303" t="s">
        <v>1748</v>
      </c>
      <c r="EE393" s="1303" t="s">
        <v>119</v>
      </c>
      <c r="EF393" s="1303" t="s">
        <v>57</v>
      </c>
      <c r="EG393" s="1303" t="s">
        <v>57</v>
      </c>
      <c r="EH393" s="1303" t="s">
        <v>57</v>
      </c>
      <c r="EI393" s="1303" t="s">
        <v>57</v>
      </c>
      <c r="EJ393" s="1303" t="s">
        <v>10877</v>
      </c>
      <c r="EK393" s="1303" t="s">
        <v>1574</v>
      </c>
      <c r="EL393" s="1303" t="s">
        <v>3609</v>
      </c>
      <c r="EM393" s="1303" t="s">
        <v>1576</v>
      </c>
      <c r="EN393" s="1303" t="s">
        <v>10878</v>
      </c>
      <c r="EO393" s="1303" t="s">
        <v>681</v>
      </c>
      <c r="EP393" s="1303" t="s">
        <v>682</v>
      </c>
      <c r="EQ393" s="1303" t="s">
        <v>57</v>
      </c>
      <c r="ER393" s="1303" t="s">
        <v>311</v>
      </c>
      <c r="ES393" s="1303" t="s">
        <v>57</v>
      </c>
      <c r="ET393" s="1303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2"/>
    </row>
    <row r="394" spans="1:154" ht="49.95" customHeight="1">
      <c r="A394" s="367">
        <v>22</v>
      </c>
      <c r="B394" s="1311" t="s">
        <v>287</v>
      </c>
      <c r="C394" s="1311" t="s">
        <v>336</v>
      </c>
      <c r="D394" s="1311" t="s">
        <v>1866</v>
      </c>
      <c r="E394" s="1311" t="s">
        <v>31</v>
      </c>
      <c r="F394" s="1311" t="s">
        <v>584</v>
      </c>
      <c r="G394" s="1311" t="s">
        <v>287</v>
      </c>
      <c r="H394" s="1311" t="s">
        <v>287</v>
      </c>
      <c r="I394" s="1311" t="s">
        <v>290</v>
      </c>
      <c r="J394" s="1311" t="s">
        <v>11053</v>
      </c>
      <c r="K394" s="1311" t="s">
        <v>291</v>
      </c>
      <c r="L394" s="1311" t="s">
        <v>11054</v>
      </c>
      <c r="M394" s="1311" t="s">
        <v>11055</v>
      </c>
      <c r="N394" s="1311"/>
      <c r="O394" s="1311" t="s">
        <v>11056</v>
      </c>
      <c r="P394" s="1311"/>
      <c r="Q394" s="1311"/>
      <c r="R394" s="1311" t="s">
        <v>188</v>
      </c>
      <c r="S394" s="1311" t="s">
        <v>9750</v>
      </c>
      <c r="T394" s="1311" t="s">
        <v>11057</v>
      </c>
      <c r="U394" s="1311" t="s">
        <v>592</v>
      </c>
      <c r="V394" s="1311"/>
      <c r="W394" s="1311" t="s">
        <v>11058</v>
      </c>
      <c r="X394" s="1311" t="s">
        <v>1047</v>
      </c>
      <c r="Y394" s="1311" t="s">
        <v>1135</v>
      </c>
      <c r="Z394" s="1311" t="s">
        <v>1135</v>
      </c>
      <c r="AA394" s="1311" t="s">
        <v>1135</v>
      </c>
      <c r="AB394" s="1311" t="s">
        <v>293</v>
      </c>
      <c r="AC394" s="1348"/>
      <c r="AD394" s="1311" t="s">
        <v>1136</v>
      </c>
      <c r="AE394" s="1311" t="s">
        <v>9067</v>
      </c>
      <c r="AF394" s="1311" t="s">
        <v>2116</v>
      </c>
      <c r="AG394" s="1311" t="s">
        <v>2117</v>
      </c>
      <c r="AH394" s="1311" t="s">
        <v>2118</v>
      </c>
      <c r="AI394" s="1311" t="s">
        <v>3140</v>
      </c>
      <c r="AJ394" s="1311"/>
      <c r="AK394" s="1311"/>
      <c r="AL394" s="1311"/>
      <c r="AM394" s="1311"/>
      <c r="AN394" s="1311" t="s">
        <v>1874</v>
      </c>
      <c r="AO394" s="1311" t="s">
        <v>1875</v>
      </c>
      <c r="AP394" s="1348" t="s">
        <v>11280</v>
      </c>
      <c r="AQ394" s="1311" t="s">
        <v>49</v>
      </c>
      <c r="AR394" s="1311"/>
      <c r="AS394" s="1311"/>
      <c r="AT394" s="1311" t="s">
        <v>298</v>
      </c>
      <c r="AU394" s="1311" t="s">
        <v>11059</v>
      </c>
      <c r="AV394" s="1311" t="s">
        <v>1135</v>
      </c>
      <c r="AW394" s="1311" t="s">
        <v>11060</v>
      </c>
      <c r="AX394" s="1311" t="s">
        <v>11061</v>
      </c>
      <c r="AY394" s="1311"/>
      <c r="AZ394" s="1311" t="s">
        <v>11062</v>
      </c>
      <c r="BA394" s="1311" t="s">
        <v>9072</v>
      </c>
      <c r="BB394" s="1311" t="s">
        <v>4653</v>
      </c>
      <c r="BC394" s="1311" t="s">
        <v>2132</v>
      </c>
      <c r="BD394" s="1311" t="s">
        <v>2133</v>
      </c>
      <c r="BE394" s="1311" t="s">
        <v>1135</v>
      </c>
      <c r="BF394" s="1311" t="s">
        <v>2135</v>
      </c>
      <c r="BG394" s="1311" t="s">
        <v>4654</v>
      </c>
      <c r="BH394" s="1311" t="s">
        <v>11063</v>
      </c>
      <c r="BI394" s="1311" t="s">
        <v>11064</v>
      </c>
      <c r="BJ394" s="1311" t="s">
        <v>11065</v>
      </c>
      <c r="BK394" s="1311" t="s">
        <v>6176</v>
      </c>
      <c r="BL394" s="1311" t="s">
        <v>11066</v>
      </c>
      <c r="BM394" s="1311" t="s">
        <v>2142</v>
      </c>
      <c r="BN394" s="1311" t="s">
        <v>9067</v>
      </c>
      <c r="BO394" s="1311" t="s">
        <v>2116</v>
      </c>
      <c r="BP394" s="1311" t="s">
        <v>2144</v>
      </c>
      <c r="BQ394" s="1311" t="s">
        <v>2117</v>
      </c>
      <c r="BR394" s="1311" t="s">
        <v>4661</v>
      </c>
      <c r="BS394" s="1311" t="s">
        <v>9078</v>
      </c>
      <c r="BT394" s="1311" t="s">
        <v>11067</v>
      </c>
      <c r="BU394" s="1311" t="s">
        <v>11068</v>
      </c>
      <c r="BV394" s="1311" t="s">
        <v>2142</v>
      </c>
      <c r="BW394" s="1311" t="s">
        <v>11069</v>
      </c>
      <c r="BX394" s="1311" t="s">
        <v>2118</v>
      </c>
      <c r="BY394" s="1311" t="s">
        <v>3140</v>
      </c>
      <c r="BZ394" s="1311" t="s">
        <v>11070</v>
      </c>
      <c r="CA394" s="1311" t="s">
        <v>8018</v>
      </c>
      <c r="CB394" s="1311" t="s">
        <v>2153</v>
      </c>
      <c r="CC394" s="1311" t="s">
        <v>4908</v>
      </c>
      <c r="CD394" s="1311" t="s">
        <v>6185</v>
      </c>
      <c r="CE394" s="1311" t="s">
        <v>2156</v>
      </c>
      <c r="CF394" s="1311" t="s">
        <v>8019</v>
      </c>
      <c r="CG394" s="1311" t="s">
        <v>2158</v>
      </c>
      <c r="CH394" s="1311" t="s">
        <v>1135</v>
      </c>
      <c r="CI394" s="1311" t="s">
        <v>11071</v>
      </c>
      <c r="CJ394" s="1311" t="s">
        <v>8021</v>
      </c>
      <c r="CK394" s="1311" t="s">
        <v>8460</v>
      </c>
      <c r="CL394" s="1311" t="s">
        <v>2162</v>
      </c>
      <c r="CM394" s="1311" t="s">
        <v>11072</v>
      </c>
      <c r="CN394" s="1311" t="s">
        <v>8021</v>
      </c>
      <c r="CO394" s="1311" t="s">
        <v>8023</v>
      </c>
      <c r="CP394" s="1311" t="s">
        <v>2162</v>
      </c>
      <c r="CQ394" s="1311" t="s">
        <v>1135</v>
      </c>
      <c r="CR394" s="1311" t="s">
        <v>1135</v>
      </c>
      <c r="CS394" s="1311" t="s">
        <v>1135</v>
      </c>
      <c r="CT394" s="1311" t="s">
        <v>1135</v>
      </c>
      <c r="CU394" s="1311" t="s">
        <v>2165</v>
      </c>
      <c r="CV394" s="1311" t="s">
        <v>2166</v>
      </c>
      <c r="CW394" s="1311" t="s">
        <v>2167</v>
      </c>
      <c r="CX394" s="1311" t="s">
        <v>2168</v>
      </c>
      <c r="CY394" s="1311" t="s">
        <v>6109</v>
      </c>
      <c r="CZ394" s="1311" t="s">
        <v>2166</v>
      </c>
      <c r="DA394" s="1311" t="s">
        <v>6110</v>
      </c>
      <c r="DB394" s="1311" t="s">
        <v>4671</v>
      </c>
      <c r="DC394" s="1311" t="s">
        <v>4672</v>
      </c>
      <c r="DD394" s="1311" t="s">
        <v>2127</v>
      </c>
      <c r="DE394" s="1311" t="s">
        <v>1135</v>
      </c>
      <c r="DF394" s="1311" t="s">
        <v>1135</v>
      </c>
      <c r="DG394" s="1311" t="s">
        <v>1135</v>
      </c>
      <c r="DH394" s="1311" t="s">
        <v>1135</v>
      </c>
      <c r="DI394" s="1311" t="s">
        <v>2142</v>
      </c>
      <c r="DJ394" s="1311" t="s">
        <v>1135</v>
      </c>
      <c r="DK394" s="1311" t="s">
        <v>1135</v>
      </c>
      <c r="DL394" s="1311" t="s">
        <v>1135</v>
      </c>
      <c r="DM394" s="1311" t="s">
        <v>1135</v>
      </c>
      <c r="DN394" s="1311" t="s">
        <v>1135</v>
      </c>
      <c r="DO394" s="1311" t="s">
        <v>1135</v>
      </c>
      <c r="DP394" s="1311" t="s">
        <v>1135</v>
      </c>
      <c r="DQ394" s="1311" t="s">
        <v>1135</v>
      </c>
      <c r="DR394" s="1311" t="s">
        <v>1135</v>
      </c>
      <c r="DS394" s="1311" t="s">
        <v>1135</v>
      </c>
      <c r="DT394" s="1311" t="s">
        <v>11073</v>
      </c>
      <c r="DU394" s="1311" t="s">
        <v>4674</v>
      </c>
      <c r="DV394" s="1311" t="s">
        <v>11074</v>
      </c>
      <c r="DW394" s="1311" t="s">
        <v>5939</v>
      </c>
      <c r="DX394" s="1311" t="s">
        <v>2179</v>
      </c>
      <c r="DY394" s="1311" t="s">
        <v>2180</v>
      </c>
      <c r="DZ394" s="1311" t="s">
        <v>2181</v>
      </c>
      <c r="EA394" s="1311" t="s">
        <v>2182</v>
      </c>
      <c r="EB394" s="1311" t="s">
        <v>11075</v>
      </c>
      <c r="EC394" s="1311" t="s">
        <v>4674</v>
      </c>
      <c r="ED394" s="1311" t="s">
        <v>11076</v>
      </c>
      <c r="EE394" s="1311" t="s">
        <v>5939</v>
      </c>
      <c r="EF394" s="1311" t="s">
        <v>1135</v>
      </c>
      <c r="EG394" s="1311" t="s">
        <v>1135</v>
      </c>
      <c r="EH394" s="1311" t="s">
        <v>1135</v>
      </c>
      <c r="EI394" s="1311" t="s">
        <v>1135</v>
      </c>
      <c r="EJ394" s="1311" t="s">
        <v>11077</v>
      </c>
      <c r="EK394" s="1311" t="s">
        <v>11078</v>
      </c>
      <c r="EL394" s="1311" t="s">
        <v>5946</v>
      </c>
      <c r="EM394" s="1311" t="s">
        <v>11079</v>
      </c>
      <c r="EN394" s="1311" t="s">
        <v>2189</v>
      </c>
      <c r="EO394" s="1311" t="s">
        <v>5947</v>
      </c>
      <c r="EP394" s="1311" t="s">
        <v>5948</v>
      </c>
      <c r="EQ394" s="1311" t="s">
        <v>11080</v>
      </c>
      <c r="ER394" s="1311" t="s">
        <v>2193</v>
      </c>
      <c r="ES394" s="1311" t="s">
        <v>11081</v>
      </c>
      <c r="ET394" s="1348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2"/>
    </row>
    <row r="395" spans="1:154" ht="49.95" customHeight="1">
      <c r="A395" s="367">
        <v>22</v>
      </c>
      <c r="B395" s="1311" t="s">
        <v>312</v>
      </c>
      <c r="C395" s="1311" t="s">
        <v>336</v>
      </c>
      <c r="D395" s="1311" t="s">
        <v>3265</v>
      </c>
      <c r="E395" s="1311" t="s">
        <v>31</v>
      </c>
      <c r="F395" s="1311" t="s">
        <v>584</v>
      </c>
      <c r="G395" s="1311" t="s">
        <v>312</v>
      </c>
      <c r="H395" s="1311" t="s">
        <v>312</v>
      </c>
      <c r="I395" s="1311" t="s">
        <v>290</v>
      </c>
      <c r="J395" s="1311" t="s">
        <v>11082</v>
      </c>
      <c r="K395" s="1311" t="s">
        <v>291</v>
      </c>
      <c r="L395" s="1311" t="s">
        <v>11083</v>
      </c>
      <c r="M395" s="1311" t="s">
        <v>5132</v>
      </c>
      <c r="N395" s="1311"/>
      <c r="O395" s="1311"/>
      <c r="P395" s="1311"/>
      <c r="Q395" s="1311"/>
      <c r="R395" s="1311" t="s">
        <v>4441</v>
      </c>
      <c r="S395" s="1311" t="s">
        <v>9750</v>
      </c>
      <c r="T395" s="1311" t="s">
        <v>11084</v>
      </c>
      <c r="U395" s="1311" t="s">
        <v>592</v>
      </c>
      <c r="V395" s="1311"/>
      <c r="W395" s="1311" t="s">
        <v>5133</v>
      </c>
      <c r="X395" s="1311" t="s">
        <v>688</v>
      </c>
      <c r="Y395" s="1311" t="s">
        <v>1135</v>
      </c>
      <c r="Z395" s="1311" t="s">
        <v>11085</v>
      </c>
      <c r="AA395" s="1311" t="s">
        <v>11086</v>
      </c>
      <c r="AB395" s="1311" t="s">
        <v>293</v>
      </c>
      <c r="AC395" s="1348"/>
      <c r="AD395" s="1311" t="s">
        <v>107</v>
      </c>
      <c r="AE395" s="1311" t="s">
        <v>1469</v>
      </c>
      <c r="AF395" s="1311" t="s">
        <v>692</v>
      </c>
      <c r="AG395" s="1311" t="s">
        <v>295</v>
      </c>
      <c r="AH395" s="1311" t="s">
        <v>296</v>
      </c>
      <c r="AI395" s="1311" t="s">
        <v>297</v>
      </c>
      <c r="AJ395" s="1311"/>
      <c r="AK395" s="1311"/>
      <c r="AL395" s="1311"/>
      <c r="AM395" s="1311"/>
      <c r="AN395" s="1311" t="s">
        <v>3794</v>
      </c>
      <c r="AO395" s="1311" t="s">
        <v>3795</v>
      </c>
      <c r="AP395" s="1348" t="s">
        <v>11281</v>
      </c>
      <c r="AQ395" s="1311" t="s">
        <v>49</v>
      </c>
      <c r="AR395" s="1311"/>
      <c r="AS395" s="1311"/>
      <c r="AT395" s="1311" t="s">
        <v>315</v>
      </c>
      <c r="AU395" s="1311" t="s">
        <v>11087</v>
      </c>
      <c r="AV395" s="1311" t="s">
        <v>57</v>
      </c>
      <c r="AW395" s="1311" t="s">
        <v>910</v>
      </c>
      <c r="AX395" s="1311" t="s">
        <v>11088</v>
      </c>
      <c r="AY395" s="1311"/>
      <c r="AZ395" s="1311" t="s">
        <v>5137</v>
      </c>
      <c r="BA395" s="1311" t="s">
        <v>3800</v>
      </c>
      <c r="BB395" s="1311" t="s">
        <v>299</v>
      </c>
      <c r="BC395" s="1311" t="s">
        <v>32</v>
      </c>
      <c r="BD395" s="1311" t="s">
        <v>33</v>
      </c>
      <c r="BE395" s="1311" t="s">
        <v>57</v>
      </c>
      <c r="BF395" s="1311" t="s">
        <v>48</v>
      </c>
      <c r="BG395" s="1311" t="s">
        <v>164</v>
      </c>
      <c r="BH395" s="1311" t="s">
        <v>1850</v>
      </c>
      <c r="BI395" s="1311" t="s">
        <v>1360</v>
      </c>
      <c r="BJ395" s="1311" t="s">
        <v>5139</v>
      </c>
      <c r="BK395" s="1311" t="s">
        <v>3804</v>
      </c>
      <c r="BL395" s="1311" t="s">
        <v>11089</v>
      </c>
      <c r="BM395" s="1311" t="s">
        <v>302</v>
      </c>
      <c r="BN395" s="1311" t="s">
        <v>1469</v>
      </c>
      <c r="BO395" s="1311" t="s">
        <v>692</v>
      </c>
      <c r="BP395" s="1311" t="s">
        <v>595</v>
      </c>
      <c r="BQ395" s="1311" t="s">
        <v>295</v>
      </c>
      <c r="BR395" s="1311" t="s">
        <v>102</v>
      </c>
      <c r="BS395" s="1311" t="s">
        <v>5141</v>
      </c>
      <c r="BT395" s="1311" t="s">
        <v>4454</v>
      </c>
      <c r="BU395" s="1311" t="s">
        <v>11090</v>
      </c>
      <c r="BV395" s="1311" t="s">
        <v>302</v>
      </c>
      <c r="BW395" s="1311" t="s">
        <v>659</v>
      </c>
      <c r="BX395" s="1311" t="s">
        <v>296</v>
      </c>
      <c r="BY395" s="1311" t="s">
        <v>297</v>
      </c>
      <c r="BZ395" s="1311" t="s">
        <v>1089</v>
      </c>
      <c r="CA395" s="1311" t="s">
        <v>3200</v>
      </c>
      <c r="CB395" s="1311" t="s">
        <v>304</v>
      </c>
      <c r="CC395" s="1311" t="s">
        <v>104</v>
      </c>
      <c r="CD395" s="1311" t="s">
        <v>305</v>
      </c>
      <c r="CE395" s="1311" t="s">
        <v>306</v>
      </c>
      <c r="CF395" s="1311" t="s">
        <v>3201</v>
      </c>
      <c r="CG395" s="1311" t="s">
        <v>307</v>
      </c>
      <c r="CH395" s="1311" t="s">
        <v>57</v>
      </c>
      <c r="CI395" s="1311" t="s">
        <v>4277</v>
      </c>
      <c r="CJ395" s="1311" t="s">
        <v>92</v>
      </c>
      <c r="CK395" s="1311" t="s">
        <v>901</v>
      </c>
      <c r="CL395" s="1311" t="s">
        <v>105</v>
      </c>
      <c r="CM395" s="1311" t="s">
        <v>2072</v>
      </c>
      <c r="CN395" s="1311" t="s">
        <v>92</v>
      </c>
      <c r="CO395" s="1311" t="s">
        <v>112</v>
      </c>
      <c r="CP395" s="1311" t="s">
        <v>105</v>
      </c>
      <c r="CQ395" s="1311" t="s">
        <v>57</v>
      </c>
      <c r="CR395" s="1311" t="s">
        <v>57</v>
      </c>
      <c r="CS395" s="1311" t="s">
        <v>57</v>
      </c>
      <c r="CT395" s="1311" t="s">
        <v>57</v>
      </c>
      <c r="CU395" s="1311" t="s">
        <v>57</v>
      </c>
      <c r="CV395" s="1311" t="s">
        <v>57</v>
      </c>
      <c r="CW395" s="1311" t="s">
        <v>57</v>
      </c>
      <c r="CX395" s="1311" t="s">
        <v>57</v>
      </c>
      <c r="CY395" s="1311" t="s">
        <v>57</v>
      </c>
      <c r="CZ395" s="1311" t="s">
        <v>57</v>
      </c>
      <c r="DA395" s="1311" t="s">
        <v>57</v>
      </c>
      <c r="DB395" s="1311" t="s">
        <v>57</v>
      </c>
      <c r="DC395" s="1311" t="s">
        <v>57</v>
      </c>
      <c r="DD395" s="1311" t="s">
        <v>57</v>
      </c>
      <c r="DE395" s="1311" t="s">
        <v>57</v>
      </c>
      <c r="DF395" s="1311" t="s">
        <v>57</v>
      </c>
      <c r="DG395" s="1311" t="s">
        <v>57</v>
      </c>
      <c r="DH395" s="1311" t="s">
        <v>57</v>
      </c>
      <c r="DI395" s="1311" t="s">
        <v>302</v>
      </c>
      <c r="DJ395" s="1311" t="s">
        <v>57</v>
      </c>
      <c r="DK395" s="1311" t="s">
        <v>57</v>
      </c>
      <c r="DL395" s="1311" t="s">
        <v>57</v>
      </c>
      <c r="DM395" s="1311" t="s">
        <v>57</v>
      </c>
      <c r="DN395" s="1311" t="s">
        <v>57</v>
      </c>
      <c r="DO395" s="1311" t="s">
        <v>57</v>
      </c>
      <c r="DP395" s="1311" t="s">
        <v>57</v>
      </c>
      <c r="DQ395" s="1311" t="s">
        <v>57</v>
      </c>
      <c r="DR395" s="1311" t="s">
        <v>57</v>
      </c>
      <c r="DS395" s="1311" t="s">
        <v>57</v>
      </c>
      <c r="DT395" s="1311" t="s">
        <v>5143</v>
      </c>
      <c r="DU395" s="1311" t="s">
        <v>79</v>
      </c>
      <c r="DV395" s="1311" t="s">
        <v>204</v>
      </c>
      <c r="DW395" s="1311" t="s">
        <v>106</v>
      </c>
      <c r="DX395" s="1311" t="s">
        <v>333</v>
      </c>
      <c r="DY395" s="1311" t="s">
        <v>308</v>
      </c>
      <c r="DZ395" s="1311" t="s">
        <v>309</v>
      </c>
      <c r="EA395" s="1311" t="s">
        <v>319</v>
      </c>
      <c r="EB395" s="1311" t="s">
        <v>5144</v>
      </c>
      <c r="EC395" s="1311" t="s">
        <v>79</v>
      </c>
      <c r="ED395" s="1311" t="s">
        <v>1062</v>
      </c>
      <c r="EE395" s="1311" t="s">
        <v>106</v>
      </c>
      <c r="EF395" s="1311" t="s">
        <v>57</v>
      </c>
      <c r="EG395" s="1311" t="s">
        <v>57</v>
      </c>
      <c r="EH395" s="1311" t="s">
        <v>57</v>
      </c>
      <c r="EI395" s="1311" t="s">
        <v>57</v>
      </c>
      <c r="EJ395" s="1311" t="s">
        <v>4281</v>
      </c>
      <c r="EK395" s="1311" t="s">
        <v>4282</v>
      </c>
      <c r="EL395" s="1311" t="s">
        <v>765</v>
      </c>
      <c r="EM395" s="1311" t="s">
        <v>1576</v>
      </c>
      <c r="EN395" s="1311" t="s">
        <v>629</v>
      </c>
      <c r="EO395" s="1311" t="s">
        <v>310</v>
      </c>
      <c r="EP395" s="1311" t="s">
        <v>88</v>
      </c>
      <c r="EQ395" s="1311" t="s">
        <v>2717</v>
      </c>
      <c r="ER395" s="1311" t="s">
        <v>311</v>
      </c>
      <c r="ES395" s="1311" t="s">
        <v>5145</v>
      </c>
      <c r="ET395" s="1348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2"/>
    </row>
    <row r="396" spans="1:154" ht="49.95" customHeight="1">
      <c r="A396" s="367">
        <v>22</v>
      </c>
      <c r="B396" s="1311" t="s">
        <v>320</v>
      </c>
      <c r="C396" s="1311" t="s">
        <v>336</v>
      </c>
      <c r="D396" s="1311" t="s">
        <v>3239</v>
      </c>
      <c r="E396" s="1311" t="s">
        <v>31</v>
      </c>
      <c r="F396" s="1311" t="s">
        <v>584</v>
      </c>
      <c r="G396" s="1311" t="s">
        <v>320</v>
      </c>
      <c r="H396" s="1311" t="s">
        <v>320</v>
      </c>
      <c r="I396" s="1311" t="s">
        <v>290</v>
      </c>
      <c r="J396" s="1311" t="s">
        <v>11091</v>
      </c>
      <c r="K396" s="1311" t="s">
        <v>291</v>
      </c>
      <c r="L396" s="1311" t="s">
        <v>11092</v>
      </c>
      <c r="M396" s="1311" t="s">
        <v>11093</v>
      </c>
      <c r="N396" s="1311"/>
      <c r="O396" s="1311"/>
      <c r="P396" s="1311"/>
      <c r="Q396" s="1311"/>
      <c r="R396" s="1311" t="s">
        <v>188</v>
      </c>
      <c r="S396" s="1311" t="s">
        <v>9750</v>
      </c>
      <c r="T396" s="1311" t="s">
        <v>11084</v>
      </c>
      <c r="U396" s="1311" t="s">
        <v>592</v>
      </c>
      <c r="V396" s="1311"/>
      <c r="W396" s="1311" t="s">
        <v>11094</v>
      </c>
      <c r="X396" s="1311" t="s">
        <v>688</v>
      </c>
      <c r="Y396" s="1311" t="s">
        <v>11095</v>
      </c>
      <c r="Z396" s="1311" t="s">
        <v>11095</v>
      </c>
      <c r="AA396" s="1311" t="s">
        <v>1135</v>
      </c>
      <c r="AB396" s="1311" t="s">
        <v>293</v>
      </c>
      <c r="AC396" s="1348"/>
      <c r="AD396" s="1311" t="s">
        <v>1136</v>
      </c>
      <c r="AE396" s="1311" t="s">
        <v>2740</v>
      </c>
      <c r="AF396" s="1311" t="s">
        <v>692</v>
      </c>
      <c r="AG396" s="1311" t="s">
        <v>295</v>
      </c>
      <c r="AH396" s="1311" t="s">
        <v>296</v>
      </c>
      <c r="AI396" s="1311" t="s">
        <v>297</v>
      </c>
      <c r="AJ396" s="1311"/>
      <c r="AK396" s="1311"/>
      <c r="AL396" s="1311"/>
      <c r="AM396" s="1311"/>
      <c r="AN396" s="1311" t="s">
        <v>1015</v>
      </c>
      <c r="AO396" s="1311" t="s">
        <v>10932</v>
      </c>
      <c r="AP396" s="1348" t="s">
        <v>11282</v>
      </c>
      <c r="AQ396" s="1311" t="s">
        <v>49</v>
      </c>
      <c r="AR396" s="1311"/>
      <c r="AS396" s="1311"/>
      <c r="AT396" s="1311" t="s">
        <v>315</v>
      </c>
      <c r="AU396" s="1311" t="s">
        <v>11096</v>
      </c>
      <c r="AV396" s="1311" t="s">
        <v>57</v>
      </c>
      <c r="AW396" s="1311" t="s">
        <v>910</v>
      </c>
      <c r="AX396" s="1311" t="s">
        <v>11097</v>
      </c>
      <c r="AY396" s="1311"/>
      <c r="AZ396" s="1311" t="s">
        <v>11098</v>
      </c>
      <c r="BA396" s="1311" t="s">
        <v>9189</v>
      </c>
      <c r="BB396" s="1311" t="s">
        <v>299</v>
      </c>
      <c r="BC396" s="1311" t="s">
        <v>32</v>
      </c>
      <c r="BD396" s="1311" t="s">
        <v>33</v>
      </c>
      <c r="BE396" s="1311" t="s">
        <v>57</v>
      </c>
      <c r="BF396" s="1311" t="s">
        <v>48</v>
      </c>
      <c r="BG396" s="1311" t="s">
        <v>900</v>
      </c>
      <c r="BH396" s="1311" t="s">
        <v>182</v>
      </c>
      <c r="BI396" s="1311" t="s">
        <v>6828</v>
      </c>
      <c r="BJ396" s="1311" t="s">
        <v>5508</v>
      </c>
      <c r="BK396" s="1311" t="s">
        <v>2759</v>
      </c>
      <c r="BL396" s="1311" t="s">
        <v>10939</v>
      </c>
      <c r="BM396" s="1311" t="s">
        <v>39</v>
      </c>
      <c r="BN396" s="1311" t="s">
        <v>2740</v>
      </c>
      <c r="BO396" s="1311" t="s">
        <v>692</v>
      </c>
      <c r="BP396" s="1311" t="s">
        <v>595</v>
      </c>
      <c r="BQ396" s="1311" t="s">
        <v>295</v>
      </c>
      <c r="BR396" s="1311" t="s">
        <v>102</v>
      </c>
      <c r="BS396" s="1311" t="s">
        <v>1301</v>
      </c>
      <c r="BT396" s="1311" t="s">
        <v>905</v>
      </c>
      <c r="BU396" s="1311" t="s">
        <v>3257</v>
      </c>
      <c r="BV396" s="1311" t="s">
        <v>10940</v>
      </c>
      <c r="BW396" s="1311" t="s">
        <v>672</v>
      </c>
      <c r="BX396" s="1311" t="s">
        <v>296</v>
      </c>
      <c r="BY396" s="1311" t="s">
        <v>297</v>
      </c>
      <c r="BZ396" s="1311" t="s">
        <v>1089</v>
      </c>
      <c r="CA396" s="1311" t="s">
        <v>3259</v>
      </c>
      <c r="CB396" s="1311" t="s">
        <v>304</v>
      </c>
      <c r="CC396" s="1311" t="s">
        <v>104</v>
      </c>
      <c r="CD396" s="1311" t="s">
        <v>309</v>
      </c>
      <c r="CE396" s="1311" t="s">
        <v>306</v>
      </c>
      <c r="CF396" s="1311" t="s">
        <v>3201</v>
      </c>
      <c r="CG396" s="1311" t="s">
        <v>307</v>
      </c>
      <c r="CH396" s="1311" t="s">
        <v>57</v>
      </c>
      <c r="CI396" s="1311" t="s">
        <v>3260</v>
      </c>
      <c r="CJ396" s="1311" t="s">
        <v>99</v>
      </c>
      <c r="CK396" s="1311" t="s">
        <v>998</v>
      </c>
      <c r="CL396" s="1311" t="s">
        <v>105</v>
      </c>
      <c r="CM396" s="1311" t="s">
        <v>57</v>
      </c>
      <c r="CN396" s="1311" t="s">
        <v>57</v>
      </c>
      <c r="CO396" s="1311" t="s">
        <v>57</v>
      </c>
      <c r="CP396" s="1311" t="s">
        <v>57</v>
      </c>
      <c r="CQ396" s="1311" t="s">
        <v>57</v>
      </c>
      <c r="CR396" s="1311" t="s">
        <v>57</v>
      </c>
      <c r="CS396" s="1311" t="s">
        <v>57</v>
      </c>
      <c r="CT396" s="1311" t="s">
        <v>57</v>
      </c>
      <c r="CU396" s="1311" t="s">
        <v>57</v>
      </c>
      <c r="CV396" s="1311" t="s">
        <v>57</v>
      </c>
      <c r="CW396" s="1311" t="s">
        <v>57</v>
      </c>
      <c r="CX396" s="1311" t="s">
        <v>57</v>
      </c>
      <c r="CY396" s="1311" t="s">
        <v>57</v>
      </c>
      <c r="CZ396" s="1311" t="s">
        <v>57</v>
      </c>
      <c r="DA396" s="1311" t="s">
        <v>57</v>
      </c>
      <c r="DB396" s="1311" t="s">
        <v>57</v>
      </c>
      <c r="DC396" s="1311" t="s">
        <v>57</v>
      </c>
      <c r="DD396" s="1311" t="s">
        <v>57</v>
      </c>
      <c r="DE396" s="1311" t="s">
        <v>57</v>
      </c>
      <c r="DF396" s="1311" t="s">
        <v>57</v>
      </c>
      <c r="DG396" s="1311" t="s">
        <v>57</v>
      </c>
      <c r="DH396" s="1311" t="s">
        <v>57</v>
      </c>
      <c r="DI396" s="1311" t="s">
        <v>302</v>
      </c>
      <c r="DJ396" s="1311" t="s">
        <v>57</v>
      </c>
      <c r="DK396" s="1311" t="s">
        <v>57</v>
      </c>
      <c r="DL396" s="1311" t="s">
        <v>57</v>
      </c>
      <c r="DM396" s="1311" t="s">
        <v>57</v>
      </c>
      <c r="DN396" s="1311" t="s">
        <v>57</v>
      </c>
      <c r="DO396" s="1311" t="s">
        <v>57</v>
      </c>
      <c r="DP396" s="1311" t="s">
        <v>57</v>
      </c>
      <c r="DQ396" s="1311" t="s">
        <v>57</v>
      </c>
      <c r="DR396" s="1311" t="s">
        <v>57</v>
      </c>
      <c r="DS396" s="1311" t="s">
        <v>57</v>
      </c>
      <c r="DT396" s="1311" t="s">
        <v>3603</v>
      </c>
      <c r="DU396" s="1311" t="s">
        <v>621</v>
      </c>
      <c r="DV396" s="1311" t="s">
        <v>178</v>
      </c>
      <c r="DW396" s="1311" t="s">
        <v>106</v>
      </c>
      <c r="DX396" s="1311" t="s">
        <v>317</v>
      </c>
      <c r="DY396" s="1311" t="s">
        <v>308</v>
      </c>
      <c r="DZ396" s="1311" t="s">
        <v>318</v>
      </c>
      <c r="EA396" s="1311" t="s">
        <v>319</v>
      </c>
      <c r="EB396" s="1311" t="s">
        <v>3604</v>
      </c>
      <c r="EC396" s="1311" t="s">
        <v>621</v>
      </c>
      <c r="ED396" s="1311" t="s">
        <v>1028</v>
      </c>
      <c r="EE396" s="1311" t="s">
        <v>106</v>
      </c>
      <c r="EF396" s="1311" t="s">
        <v>57</v>
      </c>
      <c r="EG396" s="1311" t="s">
        <v>57</v>
      </c>
      <c r="EH396" s="1311" t="s">
        <v>57</v>
      </c>
      <c r="EI396" s="1311" t="s">
        <v>57</v>
      </c>
      <c r="EJ396" s="1311" t="s">
        <v>100</v>
      </c>
      <c r="EK396" s="1311" t="s">
        <v>101</v>
      </c>
      <c r="EL396" s="1311" t="s">
        <v>802</v>
      </c>
      <c r="EM396" s="1311" t="s">
        <v>184</v>
      </c>
      <c r="EN396" s="1311" t="s">
        <v>629</v>
      </c>
      <c r="EO396" s="1311" t="s">
        <v>681</v>
      </c>
      <c r="EP396" s="1311" t="s">
        <v>682</v>
      </c>
      <c r="EQ396" s="1311" t="s">
        <v>57</v>
      </c>
      <c r="ER396" s="1311" t="s">
        <v>311</v>
      </c>
      <c r="ES396" s="1311" t="s">
        <v>57</v>
      </c>
      <c r="ET396" s="1348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2"/>
    </row>
    <row r="397" spans="1:154" ht="49.95" customHeight="1">
      <c r="A397" s="367">
        <v>22</v>
      </c>
      <c r="B397" s="1311" t="s">
        <v>724</v>
      </c>
      <c r="C397" s="1311" t="s">
        <v>336</v>
      </c>
      <c r="D397" s="1311" t="s">
        <v>3239</v>
      </c>
      <c r="E397" s="1311" t="s">
        <v>31</v>
      </c>
      <c r="F397" s="1311" t="s">
        <v>584</v>
      </c>
      <c r="G397" s="1311" t="s">
        <v>724</v>
      </c>
      <c r="H397" s="1311" t="s">
        <v>724</v>
      </c>
      <c r="I397" s="1311" t="s">
        <v>290</v>
      </c>
      <c r="J397" s="1311" t="s">
        <v>11099</v>
      </c>
      <c r="K397" s="1311" t="s">
        <v>291</v>
      </c>
      <c r="L397" s="1311" t="s">
        <v>11100</v>
      </c>
      <c r="M397" s="1311" t="s">
        <v>11101</v>
      </c>
      <c r="N397" s="1311"/>
      <c r="O397" s="1311"/>
      <c r="P397" s="1311"/>
      <c r="Q397" s="1311"/>
      <c r="R397" s="1311" t="s">
        <v>8306</v>
      </c>
      <c r="S397" s="1311" t="s">
        <v>9750</v>
      </c>
      <c r="T397" s="1311" t="s">
        <v>11084</v>
      </c>
      <c r="U397" s="1311" t="s">
        <v>592</v>
      </c>
      <c r="V397" s="1311"/>
      <c r="W397" s="1311" t="s">
        <v>11102</v>
      </c>
      <c r="X397" s="1311" t="s">
        <v>778</v>
      </c>
      <c r="Y397" s="1311" t="s">
        <v>1135</v>
      </c>
      <c r="Z397" s="1311" t="s">
        <v>1135</v>
      </c>
      <c r="AA397" s="1311" t="s">
        <v>1135</v>
      </c>
      <c r="AB397" s="1311" t="s">
        <v>293</v>
      </c>
      <c r="AC397" s="1348"/>
      <c r="AD397" s="1311" t="s">
        <v>1136</v>
      </c>
      <c r="AE397" s="1311" t="s">
        <v>2740</v>
      </c>
      <c r="AF397" s="1311" t="s">
        <v>692</v>
      </c>
      <c r="AG397" s="1311" t="s">
        <v>295</v>
      </c>
      <c r="AH397" s="1311" t="s">
        <v>296</v>
      </c>
      <c r="AI397" s="1311" t="s">
        <v>297</v>
      </c>
      <c r="AJ397" s="1311"/>
      <c r="AK397" s="1311"/>
      <c r="AL397" s="1311"/>
      <c r="AM397" s="1311"/>
      <c r="AN397" s="1311" t="s">
        <v>1015</v>
      </c>
      <c r="AO397" s="1311" t="s">
        <v>10932</v>
      </c>
      <c r="AP397" s="1348" t="s">
        <v>11283</v>
      </c>
      <c r="AQ397" s="1311" t="s">
        <v>49</v>
      </c>
      <c r="AR397" s="1311"/>
      <c r="AS397" s="1311"/>
      <c r="AT397" s="1311" t="s">
        <v>315</v>
      </c>
      <c r="AU397" s="1311" t="s">
        <v>11103</v>
      </c>
      <c r="AV397" s="1311" t="s">
        <v>57</v>
      </c>
      <c r="AW397" s="1311" t="s">
        <v>910</v>
      </c>
      <c r="AX397" s="1311" t="s">
        <v>11104</v>
      </c>
      <c r="AY397" s="1311"/>
      <c r="AZ397" s="1311" t="s">
        <v>11105</v>
      </c>
      <c r="BA397" s="1311" t="s">
        <v>9189</v>
      </c>
      <c r="BB397" s="1311" t="s">
        <v>299</v>
      </c>
      <c r="BC397" s="1311" t="s">
        <v>32</v>
      </c>
      <c r="BD397" s="1311" t="s">
        <v>33</v>
      </c>
      <c r="BE397" s="1311" t="s">
        <v>57</v>
      </c>
      <c r="BF397" s="1311" t="s">
        <v>48</v>
      </c>
      <c r="BG397" s="1311" t="s">
        <v>900</v>
      </c>
      <c r="BH397" s="1311" t="s">
        <v>182</v>
      </c>
      <c r="BI397" s="1311" t="s">
        <v>605</v>
      </c>
      <c r="BJ397" s="1311" t="s">
        <v>3836</v>
      </c>
      <c r="BK397" s="1311" t="s">
        <v>2759</v>
      </c>
      <c r="BL397" s="1311" t="s">
        <v>10939</v>
      </c>
      <c r="BM397" s="1311" t="s">
        <v>39</v>
      </c>
      <c r="BN397" s="1311" t="s">
        <v>2740</v>
      </c>
      <c r="BO397" s="1311" t="s">
        <v>692</v>
      </c>
      <c r="BP397" s="1311" t="s">
        <v>595</v>
      </c>
      <c r="BQ397" s="1311" t="s">
        <v>295</v>
      </c>
      <c r="BR397" s="1311" t="s">
        <v>102</v>
      </c>
      <c r="BS397" s="1311" t="s">
        <v>1301</v>
      </c>
      <c r="BT397" s="1311" t="s">
        <v>905</v>
      </c>
      <c r="BU397" s="1311" t="s">
        <v>3257</v>
      </c>
      <c r="BV397" s="1311" t="s">
        <v>10940</v>
      </c>
      <c r="BW397" s="1311" t="s">
        <v>672</v>
      </c>
      <c r="BX397" s="1311" t="s">
        <v>296</v>
      </c>
      <c r="BY397" s="1311" t="s">
        <v>297</v>
      </c>
      <c r="BZ397" s="1311" t="s">
        <v>1089</v>
      </c>
      <c r="CA397" s="1311" t="s">
        <v>3259</v>
      </c>
      <c r="CB397" s="1311" t="s">
        <v>304</v>
      </c>
      <c r="CC397" s="1311" t="s">
        <v>104</v>
      </c>
      <c r="CD397" s="1311" t="s">
        <v>309</v>
      </c>
      <c r="CE397" s="1311" t="s">
        <v>306</v>
      </c>
      <c r="CF397" s="1311" t="s">
        <v>3201</v>
      </c>
      <c r="CG397" s="1311" t="s">
        <v>307</v>
      </c>
      <c r="CH397" s="1311" t="s">
        <v>57</v>
      </c>
      <c r="CI397" s="1311" t="s">
        <v>3260</v>
      </c>
      <c r="CJ397" s="1311" t="s">
        <v>99</v>
      </c>
      <c r="CK397" s="1311" t="s">
        <v>998</v>
      </c>
      <c r="CL397" s="1311" t="s">
        <v>105</v>
      </c>
      <c r="CM397" s="1311" t="s">
        <v>57</v>
      </c>
      <c r="CN397" s="1311" t="s">
        <v>57</v>
      </c>
      <c r="CO397" s="1311" t="s">
        <v>57</v>
      </c>
      <c r="CP397" s="1311" t="s">
        <v>57</v>
      </c>
      <c r="CQ397" s="1311" t="s">
        <v>57</v>
      </c>
      <c r="CR397" s="1311" t="s">
        <v>57</v>
      </c>
      <c r="CS397" s="1311" t="s">
        <v>57</v>
      </c>
      <c r="CT397" s="1311" t="s">
        <v>57</v>
      </c>
      <c r="CU397" s="1311" t="s">
        <v>57</v>
      </c>
      <c r="CV397" s="1311" t="s">
        <v>57</v>
      </c>
      <c r="CW397" s="1311" t="s">
        <v>57</v>
      </c>
      <c r="CX397" s="1311" t="s">
        <v>57</v>
      </c>
      <c r="CY397" s="1311" t="s">
        <v>57</v>
      </c>
      <c r="CZ397" s="1311" t="s">
        <v>57</v>
      </c>
      <c r="DA397" s="1311" t="s">
        <v>57</v>
      </c>
      <c r="DB397" s="1311" t="s">
        <v>57</v>
      </c>
      <c r="DC397" s="1311" t="s">
        <v>57</v>
      </c>
      <c r="DD397" s="1311" t="s">
        <v>57</v>
      </c>
      <c r="DE397" s="1311" t="s">
        <v>57</v>
      </c>
      <c r="DF397" s="1311" t="s">
        <v>57</v>
      </c>
      <c r="DG397" s="1311" t="s">
        <v>57</v>
      </c>
      <c r="DH397" s="1311" t="s">
        <v>57</v>
      </c>
      <c r="DI397" s="1311" t="s">
        <v>302</v>
      </c>
      <c r="DJ397" s="1311" t="s">
        <v>57</v>
      </c>
      <c r="DK397" s="1311" t="s">
        <v>57</v>
      </c>
      <c r="DL397" s="1311" t="s">
        <v>57</v>
      </c>
      <c r="DM397" s="1311" t="s">
        <v>57</v>
      </c>
      <c r="DN397" s="1311" t="s">
        <v>57</v>
      </c>
      <c r="DO397" s="1311" t="s">
        <v>57</v>
      </c>
      <c r="DP397" s="1311" t="s">
        <v>57</v>
      </c>
      <c r="DQ397" s="1311" t="s">
        <v>57</v>
      </c>
      <c r="DR397" s="1311" t="s">
        <v>57</v>
      </c>
      <c r="DS397" s="1311" t="s">
        <v>57</v>
      </c>
      <c r="DT397" s="1311" t="s">
        <v>3603</v>
      </c>
      <c r="DU397" s="1311" t="s">
        <v>621</v>
      </c>
      <c r="DV397" s="1311" t="s">
        <v>178</v>
      </c>
      <c r="DW397" s="1311" t="s">
        <v>106</v>
      </c>
      <c r="DX397" s="1311" t="s">
        <v>317</v>
      </c>
      <c r="DY397" s="1311" t="s">
        <v>308</v>
      </c>
      <c r="DZ397" s="1311" t="s">
        <v>318</v>
      </c>
      <c r="EA397" s="1311" t="s">
        <v>319</v>
      </c>
      <c r="EB397" s="1311" t="s">
        <v>3604</v>
      </c>
      <c r="EC397" s="1311" t="s">
        <v>621</v>
      </c>
      <c r="ED397" s="1311" t="s">
        <v>1028</v>
      </c>
      <c r="EE397" s="1311" t="s">
        <v>106</v>
      </c>
      <c r="EF397" s="1311" t="s">
        <v>57</v>
      </c>
      <c r="EG397" s="1311" t="s">
        <v>57</v>
      </c>
      <c r="EH397" s="1311" t="s">
        <v>57</v>
      </c>
      <c r="EI397" s="1311" t="s">
        <v>57</v>
      </c>
      <c r="EJ397" s="1311" t="s">
        <v>11106</v>
      </c>
      <c r="EK397" s="1311" t="s">
        <v>626</v>
      </c>
      <c r="EL397" s="1311" t="s">
        <v>802</v>
      </c>
      <c r="EM397" s="1311" t="s">
        <v>628</v>
      </c>
      <c r="EN397" s="1311" t="s">
        <v>629</v>
      </c>
      <c r="EO397" s="1311" t="s">
        <v>681</v>
      </c>
      <c r="EP397" s="1311" t="s">
        <v>682</v>
      </c>
      <c r="EQ397" s="1311" t="s">
        <v>57</v>
      </c>
      <c r="ER397" s="1311" t="s">
        <v>311</v>
      </c>
      <c r="ES397" s="1311" t="s">
        <v>57</v>
      </c>
      <c r="ET397" s="1348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2"/>
    </row>
    <row r="398" spans="1:154" ht="49.95" customHeight="1">
      <c r="A398" s="367">
        <v>22</v>
      </c>
      <c r="B398" s="1311" t="s">
        <v>732</v>
      </c>
      <c r="C398" s="1311" t="s">
        <v>336</v>
      </c>
      <c r="D398" s="1311" t="s">
        <v>3239</v>
      </c>
      <c r="E398" s="1311" t="s">
        <v>31</v>
      </c>
      <c r="F398" s="1311" t="s">
        <v>584</v>
      </c>
      <c r="G398" s="1311" t="s">
        <v>732</v>
      </c>
      <c r="H398" s="1311" t="s">
        <v>732</v>
      </c>
      <c r="I398" s="1311" t="s">
        <v>290</v>
      </c>
      <c r="J398" s="1311" t="s">
        <v>11107</v>
      </c>
      <c r="K398" s="1311" t="s">
        <v>291</v>
      </c>
      <c r="L398" s="1311" t="s">
        <v>11108</v>
      </c>
      <c r="M398" s="1311" t="s">
        <v>11109</v>
      </c>
      <c r="N398" s="1311"/>
      <c r="O398" s="1311" t="s">
        <v>11110</v>
      </c>
      <c r="P398" s="1311"/>
      <c r="Q398" s="1311"/>
      <c r="R398" s="1311" t="s">
        <v>188</v>
      </c>
      <c r="S398" s="1311" t="s">
        <v>9750</v>
      </c>
      <c r="T398" s="1311" t="s">
        <v>11057</v>
      </c>
      <c r="U398" s="1311" t="s">
        <v>592</v>
      </c>
      <c r="V398" s="1311"/>
      <c r="W398" s="1311" t="s">
        <v>11111</v>
      </c>
      <c r="X398" s="1311" t="s">
        <v>7207</v>
      </c>
      <c r="Y398" s="1311" t="s">
        <v>1135</v>
      </c>
      <c r="Z398" s="1311" t="s">
        <v>1135</v>
      </c>
      <c r="AA398" s="1311" t="s">
        <v>1135</v>
      </c>
      <c r="AB398" s="1311" t="s">
        <v>293</v>
      </c>
      <c r="AC398" s="1348"/>
      <c r="AD398" s="1311" t="s">
        <v>1136</v>
      </c>
      <c r="AE398" s="1311" t="s">
        <v>2740</v>
      </c>
      <c r="AF398" s="1311" t="s">
        <v>692</v>
      </c>
      <c r="AG398" s="1311" t="s">
        <v>295</v>
      </c>
      <c r="AH398" s="1311" t="s">
        <v>296</v>
      </c>
      <c r="AI398" s="1311" t="s">
        <v>297</v>
      </c>
      <c r="AJ398" s="1311"/>
      <c r="AK398" s="1311"/>
      <c r="AL398" s="1311"/>
      <c r="AM398" s="1311"/>
      <c r="AN398" s="1311" t="s">
        <v>3248</v>
      </c>
      <c r="AO398" s="1311" t="s">
        <v>628</v>
      </c>
      <c r="AP398" s="1348" t="s">
        <v>11284</v>
      </c>
      <c r="AQ398" s="1311" t="s">
        <v>49</v>
      </c>
      <c r="AR398" s="1311"/>
      <c r="AS398" s="1311"/>
      <c r="AT398" s="1311" t="s">
        <v>298</v>
      </c>
      <c r="AU398" s="1311" t="s">
        <v>11112</v>
      </c>
      <c r="AV398" s="1311" t="s">
        <v>57</v>
      </c>
      <c r="AW398" s="1311" t="s">
        <v>323</v>
      </c>
      <c r="AX398" s="1311" t="s">
        <v>11113</v>
      </c>
      <c r="AY398" s="1311"/>
      <c r="AZ398" s="1311" t="s">
        <v>11114</v>
      </c>
      <c r="BA398" s="1311" t="s">
        <v>9189</v>
      </c>
      <c r="BB398" s="1311" t="s">
        <v>299</v>
      </c>
      <c r="BC398" s="1311" t="s">
        <v>32</v>
      </c>
      <c r="BD398" s="1311" t="s">
        <v>33</v>
      </c>
      <c r="BE398" s="1311" t="s">
        <v>57</v>
      </c>
      <c r="BF398" s="1311" t="s">
        <v>48</v>
      </c>
      <c r="BG398" s="1311" t="s">
        <v>164</v>
      </c>
      <c r="BH398" s="1311" t="s">
        <v>786</v>
      </c>
      <c r="BI398" s="1311" t="s">
        <v>11115</v>
      </c>
      <c r="BJ398" s="1311" t="s">
        <v>11116</v>
      </c>
      <c r="BK398" s="1311" t="s">
        <v>300</v>
      </c>
      <c r="BL398" s="1311" t="s">
        <v>11117</v>
      </c>
      <c r="BM398" s="1311" t="s">
        <v>302</v>
      </c>
      <c r="BN398" s="1311" t="s">
        <v>2740</v>
      </c>
      <c r="BO398" s="1311" t="s">
        <v>692</v>
      </c>
      <c r="BP398" s="1311" t="s">
        <v>595</v>
      </c>
      <c r="BQ398" s="1311" t="s">
        <v>295</v>
      </c>
      <c r="BR398" s="1311" t="s">
        <v>102</v>
      </c>
      <c r="BS398" s="1311" t="s">
        <v>8896</v>
      </c>
      <c r="BT398" s="1311" t="s">
        <v>2391</v>
      </c>
      <c r="BU398" s="1311" t="s">
        <v>11118</v>
      </c>
      <c r="BV398" s="1311" t="s">
        <v>302</v>
      </c>
      <c r="BW398" s="1311" t="s">
        <v>672</v>
      </c>
      <c r="BX398" s="1311" t="s">
        <v>296</v>
      </c>
      <c r="BY398" s="1311" t="s">
        <v>297</v>
      </c>
      <c r="BZ398" s="1311" t="s">
        <v>1912</v>
      </c>
      <c r="CA398" s="1311" t="s">
        <v>11119</v>
      </c>
      <c r="CB398" s="1311" t="s">
        <v>304</v>
      </c>
      <c r="CC398" s="1311" t="s">
        <v>907</v>
      </c>
      <c r="CD398" s="1311" t="s">
        <v>305</v>
      </c>
      <c r="CE398" s="1311" t="s">
        <v>306</v>
      </c>
      <c r="CF398" s="1311" t="s">
        <v>7162</v>
      </c>
      <c r="CG398" s="1311" t="s">
        <v>307</v>
      </c>
      <c r="CH398" s="1311" t="s">
        <v>57</v>
      </c>
      <c r="CI398" s="1311" t="s">
        <v>11120</v>
      </c>
      <c r="CJ398" s="1311" t="s">
        <v>78</v>
      </c>
      <c r="CK398" s="1311" t="s">
        <v>117</v>
      </c>
      <c r="CL398" s="1311" t="s">
        <v>105</v>
      </c>
      <c r="CM398" s="1311" t="s">
        <v>57</v>
      </c>
      <c r="CN398" s="1311" t="s">
        <v>57</v>
      </c>
      <c r="CO398" s="1311" t="s">
        <v>57</v>
      </c>
      <c r="CP398" s="1311" t="s">
        <v>57</v>
      </c>
      <c r="CQ398" s="1311" t="s">
        <v>57</v>
      </c>
      <c r="CR398" s="1311" t="s">
        <v>57</v>
      </c>
      <c r="CS398" s="1311" t="s">
        <v>57</v>
      </c>
      <c r="CT398" s="1311" t="s">
        <v>57</v>
      </c>
      <c r="CU398" s="1311" t="s">
        <v>57</v>
      </c>
      <c r="CV398" s="1311" t="s">
        <v>57</v>
      </c>
      <c r="CW398" s="1311" t="s">
        <v>57</v>
      </c>
      <c r="CX398" s="1311" t="s">
        <v>57</v>
      </c>
      <c r="CY398" s="1311" t="s">
        <v>57</v>
      </c>
      <c r="CZ398" s="1311" t="s">
        <v>57</v>
      </c>
      <c r="DA398" s="1311" t="s">
        <v>57</v>
      </c>
      <c r="DB398" s="1311" t="s">
        <v>57</v>
      </c>
      <c r="DC398" s="1311" t="s">
        <v>57</v>
      </c>
      <c r="DD398" s="1311" t="s">
        <v>57</v>
      </c>
      <c r="DE398" s="1311" t="s">
        <v>57</v>
      </c>
      <c r="DF398" s="1311" t="s">
        <v>57</v>
      </c>
      <c r="DG398" s="1311" t="s">
        <v>57</v>
      </c>
      <c r="DH398" s="1311" t="s">
        <v>57</v>
      </c>
      <c r="DI398" s="1311" t="s">
        <v>302</v>
      </c>
      <c r="DJ398" s="1311" t="s">
        <v>57</v>
      </c>
      <c r="DK398" s="1311" t="s">
        <v>57</v>
      </c>
      <c r="DL398" s="1311" t="s">
        <v>57</v>
      </c>
      <c r="DM398" s="1311" t="s">
        <v>57</v>
      </c>
      <c r="DN398" s="1311" t="s">
        <v>57</v>
      </c>
      <c r="DO398" s="1311" t="s">
        <v>57</v>
      </c>
      <c r="DP398" s="1311" t="s">
        <v>57</v>
      </c>
      <c r="DQ398" s="1311" t="s">
        <v>57</v>
      </c>
      <c r="DR398" s="1311" t="s">
        <v>57</v>
      </c>
      <c r="DS398" s="1311" t="s">
        <v>57</v>
      </c>
      <c r="DT398" s="1311" t="s">
        <v>11121</v>
      </c>
      <c r="DU398" s="1311" t="s">
        <v>79</v>
      </c>
      <c r="DV398" s="1311" t="s">
        <v>1062</v>
      </c>
      <c r="DW398" s="1311" t="s">
        <v>106</v>
      </c>
      <c r="DX398" s="1311" t="s">
        <v>333</v>
      </c>
      <c r="DY398" s="1311" t="s">
        <v>308</v>
      </c>
      <c r="DZ398" s="1311" t="s">
        <v>309</v>
      </c>
      <c r="EA398" s="1311" t="s">
        <v>319</v>
      </c>
      <c r="EB398" s="1311" t="s">
        <v>11122</v>
      </c>
      <c r="EC398" s="1311" t="s">
        <v>79</v>
      </c>
      <c r="ED398" s="1311" t="s">
        <v>109</v>
      </c>
      <c r="EE398" s="1311" t="s">
        <v>106</v>
      </c>
      <c r="EF398" s="1311" t="s">
        <v>57</v>
      </c>
      <c r="EG398" s="1311" t="s">
        <v>57</v>
      </c>
      <c r="EH398" s="1311" t="s">
        <v>57</v>
      </c>
      <c r="EI398" s="1311" t="s">
        <v>57</v>
      </c>
      <c r="EJ398" s="1311" t="s">
        <v>3287</v>
      </c>
      <c r="EK398" s="1311" t="s">
        <v>3288</v>
      </c>
      <c r="EL398" s="1311" t="s">
        <v>2366</v>
      </c>
      <c r="EM398" s="1311" t="s">
        <v>115</v>
      </c>
      <c r="EN398" s="1311" t="s">
        <v>629</v>
      </c>
      <c r="EO398" s="1311" t="s">
        <v>310</v>
      </c>
      <c r="EP398" s="1311" t="s">
        <v>88</v>
      </c>
      <c r="EQ398" s="1311" t="s">
        <v>11123</v>
      </c>
      <c r="ER398" s="1311" t="s">
        <v>311</v>
      </c>
      <c r="ES398" s="1311" t="s">
        <v>2718</v>
      </c>
      <c r="ET398" s="1348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1" t="s">
        <v>11430</v>
      </c>
    </row>
    <row r="399" spans="1:154" ht="49.95" customHeight="1">
      <c r="A399" s="367">
        <v>22</v>
      </c>
      <c r="B399" s="1311" t="s">
        <v>771</v>
      </c>
      <c r="C399" s="1311" t="s">
        <v>288</v>
      </c>
      <c r="D399" s="1311" t="s">
        <v>3344</v>
      </c>
      <c r="E399" s="1311" t="s">
        <v>31</v>
      </c>
      <c r="F399" s="1311" t="s">
        <v>321</v>
      </c>
      <c r="G399" s="1311" t="s">
        <v>771</v>
      </c>
      <c r="H399" s="1311" t="s">
        <v>287</v>
      </c>
      <c r="I399" s="1311" t="s">
        <v>290</v>
      </c>
      <c r="J399" s="1311" t="s">
        <v>7998</v>
      </c>
      <c r="K399" s="1311" t="s">
        <v>291</v>
      </c>
      <c r="L399" s="1311" t="s">
        <v>7999</v>
      </c>
      <c r="M399" s="1311" t="s">
        <v>8000</v>
      </c>
      <c r="N399" s="1311"/>
      <c r="O399" s="1311"/>
      <c r="P399" s="1311"/>
      <c r="Q399" s="1311" t="s">
        <v>10981</v>
      </c>
      <c r="R399" s="1311" t="s">
        <v>7682</v>
      </c>
      <c r="S399" s="1311" t="s">
        <v>9750</v>
      </c>
      <c r="T399" s="1311" t="s">
        <v>11084</v>
      </c>
      <c r="U399" s="1311" t="s">
        <v>592</v>
      </c>
      <c r="V399" s="1311"/>
      <c r="W399" s="1311" t="s">
        <v>8001</v>
      </c>
      <c r="X399" s="1311"/>
      <c r="Y399" s="1311"/>
      <c r="Z399" s="1311"/>
      <c r="AA399" s="1311"/>
      <c r="AB399" s="1311"/>
      <c r="AC399" s="1348"/>
      <c r="AD399" s="1311"/>
      <c r="AE399" s="1311" t="s">
        <v>2204</v>
      </c>
      <c r="AF399" s="1311" t="s">
        <v>692</v>
      </c>
      <c r="AG399" s="1311" t="s">
        <v>295</v>
      </c>
      <c r="AH399" s="1311" t="s">
        <v>296</v>
      </c>
      <c r="AI399" s="1311" t="s">
        <v>297</v>
      </c>
      <c r="AJ399" s="1311"/>
      <c r="AK399" s="1311"/>
      <c r="AL399" s="1311"/>
      <c r="AM399" s="1311"/>
      <c r="AN399" s="1311" t="s">
        <v>7252</v>
      </c>
      <c r="AO399" s="1311" t="s">
        <v>7253</v>
      </c>
      <c r="AP399" s="1348" t="s">
        <v>11285</v>
      </c>
      <c r="AQ399" s="1311" t="s">
        <v>35</v>
      </c>
      <c r="AR399" s="1311" t="s">
        <v>8003</v>
      </c>
      <c r="AS399" s="1311" t="s">
        <v>8004</v>
      </c>
      <c r="AT399" s="1311" t="s">
        <v>599</v>
      </c>
      <c r="AU399" s="1311" t="s">
        <v>9337</v>
      </c>
      <c r="AV399" s="1311" t="s">
        <v>57</v>
      </c>
      <c r="AW399" s="1311" t="s">
        <v>323</v>
      </c>
      <c r="AX399" s="1311" t="s">
        <v>8006</v>
      </c>
      <c r="AY399" s="1311"/>
      <c r="AZ399" s="1311" t="s">
        <v>74</v>
      </c>
      <c r="BA399" s="1311" t="s">
        <v>2435</v>
      </c>
      <c r="BB399" s="1311" t="s">
        <v>299</v>
      </c>
      <c r="BC399" s="1311" t="s">
        <v>32</v>
      </c>
      <c r="BD399" s="1311" t="s">
        <v>33</v>
      </c>
      <c r="BE399" s="1311" t="s">
        <v>57</v>
      </c>
      <c r="BF399" s="1311" t="s">
        <v>48</v>
      </c>
      <c r="BG399" s="1311" t="s">
        <v>603</v>
      </c>
      <c r="BH399" s="1311" t="s">
        <v>8533</v>
      </c>
      <c r="BI399" s="1311" t="s">
        <v>5105</v>
      </c>
      <c r="BJ399" s="1311" t="s">
        <v>8534</v>
      </c>
      <c r="BK399" s="1311" t="s">
        <v>2438</v>
      </c>
      <c r="BL399" s="1311" t="s">
        <v>8120</v>
      </c>
      <c r="BM399" s="1311" t="s">
        <v>752</v>
      </c>
      <c r="BN399" s="1311" t="s">
        <v>2204</v>
      </c>
      <c r="BO399" s="1311" t="s">
        <v>692</v>
      </c>
      <c r="BP399" s="1311" t="s">
        <v>595</v>
      </c>
      <c r="BQ399" s="1311" t="s">
        <v>295</v>
      </c>
      <c r="BR399" s="1311" t="s">
        <v>102</v>
      </c>
      <c r="BS399" s="1311" t="s">
        <v>609</v>
      </c>
      <c r="BT399" s="1311" t="s">
        <v>4239</v>
      </c>
      <c r="BU399" s="1311" t="s">
        <v>8121</v>
      </c>
      <c r="BV399" s="1311" t="s">
        <v>1061</v>
      </c>
      <c r="BW399" s="1311" t="s">
        <v>109</v>
      </c>
      <c r="BX399" s="1311" t="s">
        <v>296</v>
      </c>
      <c r="BY399" s="1311" t="s">
        <v>297</v>
      </c>
      <c r="BZ399" s="1311" t="s">
        <v>5108</v>
      </c>
      <c r="CA399" s="1311" t="s">
        <v>1063</v>
      </c>
      <c r="CB399" s="1311" t="s">
        <v>304</v>
      </c>
      <c r="CC399" s="1311" t="s">
        <v>878</v>
      </c>
      <c r="CD399" s="1311" t="s">
        <v>305</v>
      </c>
      <c r="CE399" s="1311" t="s">
        <v>306</v>
      </c>
      <c r="CF399" s="1311" t="s">
        <v>1064</v>
      </c>
      <c r="CG399" s="1311" t="s">
        <v>307</v>
      </c>
      <c r="CH399" s="1311" t="s">
        <v>57</v>
      </c>
      <c r="CI399" s="1311" t="s">
        <v>85</v>
      </c>
      <c r="CJ399" s="1311" t="s">
        <v>78</v>
      </c>
      <c r="CK399" s="1311" t="s">
        <v>998</v>
      </c>
      <c r="CL399" s="1311" t="s">
        <v>105</v>
      </c>
      <c r="CM399" s="1311" t="s">
        <v>8122</v>
      </c>
      <c r="CN399" s="1311" t="s">
        <v>78</v>
      </c>
      <c r="CO399" s="1311" t="s">
        <v>708</v>
      </c>
      <c r="CP399" s="1311" t="s">
        <v>105</v>
      </c>
      <c r="CQ399" s="1311" t="s">
        <v>57</v>
      </c>
      <c r="CR399" s="1311" t="s">
        <v>57</v>
      </c>
      <c r="CS399" s="1311" t="s">
        <v>57</v>
      </c>
      <c r="CT399" s="1311" t="s">
        <v>57</v>
      </c>
      <c r="CU399" s="1311" t="s">
        <v>57</v>
      </c>
      <c r="CV399" s="1311" t="s">
        <v>57</v>
      </c>
      <c r="CW399" s="1311" t="s">
        <v>57</v>
      </c>
      <c r="CX399" s="1311" t="s">
        <v>57</v>
      </c>
      <c r="CY399" s="1311" t="s">
        <v>57</v>
      </c>
      <c r="CZ399" s="1311" t="s">
        <v>57</v>
      </c>
      <c r="DA399" s="1311" t="s">
        <v>57</v>
      </c>
      <c r="DB399" s="1311" t="s">
        <v>617</v>
      </c>
      <c r="DC399" s="1311" t="s">
        <v>618</v>
      </c>
      <c r="DD399" s="1311" t="s">
        <v>619</v>
      </c>
      <c r="DE399" s="1311" t="s">
        <v>57</v>
      </c>
      <c r="DF399" s="1311" t="s">
        <v>57</v>
      </c>
      <c r="DG399" s="1311" t="s">
        <v>57</v>
      </c>
      <c r="DH399" s="1311" t="s">
        <v>57</v>
      </c>
      <c r="DI399" s="1311" t="s">
        <v>302</v>
      </c>
      <c r="DJ399" s="1311" t="s">
        <v>57</v>
      </c>
      <c r="DK399" s="1311" t="s">
        <v>57</v>
      </c>
      <c r="DL399" s="1311" t="s">
        <v>57</v>
      </c>
      <c r="DM399" s="1311" t="s">
        <v>57</v>
      </c>
      <c r="DN399" s="1311" t="s">
        <v>57</v>
      </c>
      <c r="DO399" s="1311" t="s">
        <v>57</v>
      </c>
      <c r="DP399" s="1311" t="s">
        <v>57</v>
      </c>
      <c r="DQ399" s="1311" t="s">
        <v>57</v>
      </c>
      <c r="DR399" s="1311" t="s">
        <v>57</v>
      </c>
      <c r="DS399" s="1311" t="s">
        <v>57</v>
      </c>
      <c r="DT399" s="1311" t="s">
        <v>2631</v>
      </c>
      <c r="DU399" s="1311" t="s">
        <v>86</v>
      </c>
      <c r="DV399" s="1311" t="s">
        <v>177</v>
      </c>
      <c r="DW399" s="1311" t="s">
        <v>106</v>
      </c>
      <c r="DX399" s="1311" t="s">
        <v>333</v>
      </c>
      <c r="DY399" s="1311" t="s">
        <v>308</v>
      </c>
      <c r="DZ399" s="1311" t="s">
        <v>309</v>
      </c>
      <c r="EA399" s="1311" t="s">
        <v>319</v>
      </c>
      <c r="EB399" s="1311" t="s">
        <v>2632</v>
      </c>
      <c r="EC399" s="1311" t="s">
        <v>86</v>
      </c>
      <c r="ED399" s="1311" t="s">
        <v>178</v>
      </c>
      <c r="EE399" s="1311" t="s">
        <v>106</v>
      </c>
      <c r="EF399" s="1311" t="s">
        <v>57</v>
      </c>
      <c r="EG399" s="1311" t="s">
        <v>57</v>
      </c>
      <c r="EH399" s="1311" t="s">
        <v>57</v>
      </c>
      <c r="EI399" s="1311" t="s">
        <v>57</v>
      </c>
      <c r="EJ399" s="1311" t="s">
        <v>90</v>
      </c>
      <c r="EK399" s="1311" t="s">
        <v>91</v>
      </c>
      <c r="EL399" s="1311" t="s">
        <v>847</v>
      </c>
      <c r="EM399" s="1311" t="s">
        <v>188</v>
      </c>
      <c r="EN399" s="1311" t="s">
        <v>680</v>
      </c>
      <c r="EO399" s="1311" t="s">
        <v>310</v>
      </c>
      <c r="EP399" s="1311" t="s">
        <v>88</v>
      </c>
      <c r="EQ399" s="1311" t="s">
        <v>8124</v>
      </c>
      <c r="ER399" s="1311" t="s">
        <v>311</v>
      </c>
      <c r="ES399" s="1311" t="s">
        <v>1696</v>
      </c>
      <c r="ET399" s="1348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2"/>
    </row>
    <row r="400" spans="1:154" ht="49.95" customHeight="1">
      <c r="A400" s="367">
        <v>22</v>
      </c>
      <c r="B400" s="1311" t="s">
        <v>806</v>
      </c>
      <c r="C400" s="1311" t="s">
        <v>288</v>
      </c>
      <c r="D400" s="1311" t="s">
        <v>3344</v>
      </c>
      <c r="E400" s="1311" t="s">
        <v>31</v>
      </c>
      <c r="F400" s="1311" t="s">
        <v>321</v>
      </c>
      <c r="G400" s="1311" t="s">
        <v>806</v>
      </c>
      <c r="H400" s="1311" t="s">
        <v>312</v>
      </c>
      <c r="I400" s="1311" t="s">
        <v>290</v>
      </c>
      <c r="J400" s="1311" t="s">
        <v>8528</v>
      </c>
      <c r="K400" s="1311" t="s">
        <v>291</v>
      </c>
      <c r="L400" s="1311" t="s">
        <v>8529</v>
      </c>
      <c r="M400" s="1311" t="s">
        <v>8000</v>
      </c>
      <c r="N400" s="1311"/>
      <c r="O400" s="1311"/>
      <c r="P400" s="1311"/>
      <c r="Q400" s="1311" t="s">
        <v>10981</v>
      </c>
      <c r="R400" s="1311" t="s">
        <v>7682</v>
      </c>
      <c r="S400" s="1311" t="s">
        <v>9750</v>
      </c>
      <c r="T400" s="1311" t="s">
        <v>11084</v>
      </c>
      <c r="U400" s="1311" t="s">
        <v>592</v>
      </c>
      <c r="V400" s="1311"/>
      <c r="W400" s="1311" t="s">
        <v>8001</v>
      </c>
      <c r="X400" s="1311"/>
      <c r="Y400" s="1311"/>
      <c r="Z400" s="1311"/>
      <c r="AA400" s="1311"/>
      <c r="AB400" s="1311"/>
      <c r="AC400" s="1348"/>
      <c r="AD400" s="1311"/>
      <c r="AE400" s="1311" t="s">
        <v>2204</v>
      </c>
      <c r="AF400" s="1311" t="s">
        <v>692</v>
      </c>
      <c r="AG400" s="1311" t="s">
        <v>295</v>
      </c>
      <c r="AH400" s="1311" t="s">
        <v>296</v>
      </c>
      <c r="AI400" s="1311" t="s">
        <v>297</v>
      </c>
      <c r="AJ400" s="1311"/>
      <c r="AK400" s="1311"/>
      <c r="AL400" s="1311"/>
      <c r="AM400" s="1311"/>
      <c r="AN400" s="1311" t="s">
        <v>7252</v>
      </c>
      <c r="AO400" s="1311" t="s">
        <v>7253</v>
      </c>
      <c r="AP400" s="1348" t="s">
        <v>11286</v>
      </c>
      <c r="AQ400" s="1311" t="s">
        <v>35</v>
      </c>
      <c r="AR400" s="1311" t="s">
        <v>8003</v>
      </c>
      <c r="AS400" s="1311" t="s">
        <v>8004</v>
      </c>
      <c r="AT400" s="1311" t="s">
        <v>599</v>
      </c>
      <c r="AU400" s="1311" t="s">
        <v>8531</v>
      </c>
      <c r="AV400" s="1311" t="s">
        <v>57</v>
      </c>
      <c r="AW400" s="1311" t="s">
        <v>323</v>
      </c>
      <c r="AX400" s="1311" t="s">
        <v>8532</v>
      </c>
      <c r="AY400" s="1311"/>
      <c r="AZ400" s="1311" t="s">
        <v>74</v>
      </c>
      <c r="BA400" s="1311" t="s">
        <v>2435</v>
      </c>
      <c r="BB400" s="1311" t="s">
        <v>299</v>
      </c>
      <c r="BC400" s="1311" t="s">
        <v>32</v>
      </c>
      <c r="BD400" s="1311" t="s">
        <v>33</v>
      </c>
      <c r="BE400" s="1311" t="s">
        <v>57</v>
      </c>
      <c r="BF400" s="1311" t="s">
        <v>48</v>
      </c>
      <c r="BG400" s="1311" t="s">
        <v>603</v>
      </c>
      <c r="BH400" s="1311" t="s">
        <v>8533</v>
      </c>
      <c r="BI400" s="1311" t="s">
        <v>5105</v>
      </c>
      <c r="BJ400" s="1311" t="s">
        <v>8534</v>
      </c>
      <c r="BK400" s="1311" t="s">
        <v>2438</v>
      </c>
      <c r="BL400" s="1311" t="s">
        <v>8120</v>
      </c>
      <c r="BM400" s="1311" t="s">
        <v>752</v>
      </c>
      <c r="BN400" s="1311" t="s">
        <v>2204</v>
      </c>
      <c r="BO400" s="1311" t="s">
        <v>692</v>
      </c>
      <c r="BP400" s="1311" t="s">
        <v>595</v>
      </c>
      <c r="BQ400" s="1311" t="s">
        <v>295</v>
      </c>
      <c r="BR400" s="1311" t="s">
        <v>102</v>
      </c>
      <c r="BS400" s="1311" t="s">
        <v>609</v>
      </c>
      <c r="BT400" s="1311" t="s">
        <v>4239</v>
      </c>
      <c r="BU400" s="1311" t="s">
        <v>8121</v>
      </c>
      <c r="BV400" s="1311" t="s">
        <v>1061</v>
      </c>
      <c r="BW400" s="1311" t="s">
        <v>109</v>
      </c>
      <c r="BX400" s="1311" t="s">
        <v>296</v>
      </c>
      <c r="BY400" s="1311" t="s">
        <v>297</v>
      </c>
      <c r="BZ400" s="1311" t="s">
        <v>5108</v>
      </c>
      <c r="CA400" s="1311" t="s">
        <v>1063</v>
      </c>
      <c r="CB400" s="1311" t="s">
        <v>304</v>
      </c>
      <c r="CC400" s="1311" t="s">
        <v>878</v>
      </c>
      <c r="CD400" s="1311" t="s">
        <v>305</v>
      </c>
      <c r="CE400" s="1311" t="s">
        <v>306</v>
      </c>
      <c r="CF400" s="1311" t="s">
        <v>1064</v>
      </c>
      <c r="CG400" s="1311" t="s">
        <v>307</v>
      </c>
      <c r="CH400" s="1311" t="s">
        <v>57</v>
      </c>
      <c r="CI400" s="1311" t="s">
        <v>85</v>
      </c>
      <c r="CJ400" s="1311" t="s">
        <v>78</v>
      </c>
      <c r="CK400" s="1311" t="s">
        <v>998</v>
      </c>
      <c r="CL400" s="1311" t="s">
        <v>105</v>
      </c>
      <c r="CM400" s="1311" t="s">
        <v>8122</v>
      </c>
      <c r="CN400" s="1311" t="s">
        <v>78</v>
      </c>
      <c r="CO400" s="1311" t="s">
        <v>708</v>
      </c>
      <c r="CP400" s="1311" t="s">
        <v>105</v>
      </c>
      <c r="CQ400" s="1311" t="s">
        <v>57</v>
      </c>
      <c r="CR400" s="1311" t="s">
        <v>57</v>
      </c>
      <c r="CS400" s="1311" t="s">
        <v>57</v>
      </c>
      <c r="CT400" s="1311" t="s">
        <v>57</v>
      </c>
      <c r="CU400" s="1311" t="s">
        <v>57</v>
      </c>
      <c r="CV400" s="1311" t="s">
        <v>57</v>
      </c>
      <c r="CW400" s="1311" t="s">
        <v>57</v>
      </c>
      <c r="CX400" s="1311" t="s">
        <v>57</v>
      </c>
      <c r="CY400" s="1311" t="s">
        <v>57</v>
      </c>
      <c r="CZ400" s="1311" t="s">
        <v>57</v>
      </c>
      <c r="DA400" s="1311" t="s">
        <v>57</v>
      </c>
      <c r="DB400" s="1311" t="s">
        <v>617</v>
      </c>
      <c r="DC400" s="1311" t="s">
        <v>618</v>
      </c>
      <c r="DD400" s="1311" t="s">
        <v>619</v>
      </c>
      <c r="DE400" s="1311" t="s">
        <v>57</v>
      </c>
      <c r="DF400" s="1311" t="s">
        <v>57</v>
      </c>
      <c r="DG400" s="1311" t="s">
        <v>57</v>
      </c>
      <c r="DH400" s="1311" t="s">
        <v>57</v>
      </c>
      <c r="DI400" s="1311" t="s">
        <v>302</v>
      </c>
      <c r="DJ400" s="1311" t="s">
        <v>57</v>
      </c>
      <c r="DK400" s="1311" t="s">
        <v>57</v>
      </c>
      <c r="DL400" s="1311" t="s">
        <v>57</v>
      </c>
      <c r="DM400" s="1311" t="s">
        <v>57</v>
      </c>
      <c r="DN400" s="1311" t="s">
        <v>57</v>
      </c>
      <c r="DO400" s="1311" t="s">
        <v>57</v>
      </c>
      <c r="DP400" s="1311" t="s">
        <v>57</v>
      </c>
      <c r="DQ400" s="1311" t="s">
        <v>57</v>
      </c>
      <c r="DR400" s="1311" t="s">
        <v>57</v>
      </c>
      <c r="DS400" s="1311" t="s">
        <v>57</v>
      </c>
      <c r="DT400" s="1311" t="s">
        <v>8535</v>
      </c>
      <c r="DU400" s="1311" t="s">
        <v>86</v>
      </c>
      <c r="DV400" s="1311" t="s">
        <v>177</v>
      </c>
      <c r="DW400" s="1311" t="s">
        <v>121</v>
      </c>
      <c r="DX400" s="1311" t="s">
        <v>333</v>
      </c>
      <c r="DY400" s="1311" t="s">
        <v>308</v>
      </c>
      <c r="DZ400" s="1311" t="s">
        <v>309</v>
      </c>
      <c r="EA400" s="1311" t="s">
        <v>319</v>
      </c>
      <c r="EB400" s="1311" t="s">
        <v>8536</v>
      </c>
      <c r="EC400" s="1311" t="s">
        <v>86</v>
      </c>
      <c r="ED400" s="1311" t="s">
        <v>178</v>
      </c>
      <c r="EE400" s="1311" t="s">
        <v>121</v>
      </c>
      <c r="EF400" s="1311" t="s">
        <v>57</v>
      </c>
      <c r="EG400" s="1311" t="s">
        <v>57</v>
      </c>
      <c r="EH400" s="1311" t="s">
        <v>57</v>
      </c>
      <c r="EI400" s="1311" t="s">
        <v>57</v>
      </c>
      <c r="EJ400" s="1311" t="s">
        <v>90</v>
      </c>
      <c r="EK400" s="1311" t="s">
        <v>91</v>
      </c>
      <c r="EL400" s="1311" t="s">
        <v>847</v>
      </c>
      <c r="EM400" s="1311" t="s">
        <v>188</v>
      </c>
      <c r="EN400" s="1311" t="s">
        <v>680</v>
      </c>
      <c r="EO400" s="1311" t="s">
        <v>310</v>
      </c>
      <c r="EP400" s="1311" t="s">
        <v>88</v>
      </c>
      <c r="EQ400" s="1311" t="s">
        <v>8124</v>
      </c>
      <c r="ER400" s="1311" t="s">
        <v>311</v>
      </c>
      <c r="ES400" s="1311" t="s">
        <v>1696</v>
      </c>
      <c r="ET400" s="1348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1" t="s">
        <v>11431</v>
      </c>
    </row>
    <row r="401" spans="1:156" ht="49.95" customHeight="1">
      <c r="A401" s="367">
        <v>22</v>
      </c>
      <c r="B401" s="1311" t="s">
        <v>47</v>
      </c>
      <c r="C401" s="1311" t="s">
        <v>336</v>
      </c>
      <c r="D401" s="1311" t="s">
        <v>3239</v>
      </c>
      <c r="E401" s="1311" t="s">
        <v>31</v>
      </c>
      <c r="F401" s="1311" t="s">
        <v>584</v>
      </c>
      <c r="G401" s="1311" t="s">
        <v>47</v>
      </c>
      <c r="H401" s="1311" t="s">
        <v>771</v>
      </c>
      <c r="I401" s="1311" t="s">
        <v>290</v>
      </c>
      <c r="J401" s="1311" t="s">
        <v>11124</v>
      </c>
      <c r="K401" s="1311" t="s">
        <v>291</v>
      </c>
      <c r="L401" s="1311" t="s">
        <v>11125</v>
      </c>
      <c r="M401" s="1311" t="s">
        <v>11126</v>
      </c>
      <c r="N401" s="1311"/>
      <c r="O401" s="1311"/>
      <c r="P401" s="1311"/>
      <c r="Q401" s="1311"/>
      <c r="R401" s="1311" t="s">
        <v>8306</v>
      </c>
      <c r="S401" s="1311" t="s">
        <v>9750</v>
      </c>
      <c r="T401" s="1311" t="s">
        <v>11084</v>
      </c>
      <c r="U401" s="1311" t="s">
        <v>592</v>
      </c>
      <c r="V401" s="1311"/>
      <c r="W401" s="1311" t="s">
        <v>11127</v>
      </c>
      <c r="X401" s="1311" t="s">
        <v>688</v>
      </c>
      <c r="Y401" s="1311" t="s">
        <v>1135</v>
      </c>
      <c r="Z401" s="1311" t="s">
        <v>1135</v>
      </c>
      <c r="AA401" s="1311" t="s">
        <v>1135</v>
      </c>
      <c r="AB401" s="1311" t="s">
        <v>293</v>
      </c>
      <c r="AC401" s="1348"/>
      <c r="AD401" s="1311" t="s">
        <v>1136</v>
      </c>
      <c r="AE401" s="1311" t="s">
        <v>2740</v>
      </c>
      <c r="AF401" s="1311" t="s">
        <v>692</v>
      </c>
      <c r="AG401" s="1311" t="s">
        <v>295</v>
      </c>
      <c r="AH401" s="1311" t="s">
        <v>296</v>
      </c>
      <c r="AI401" s="1311" t="s">
        <v>297</v>
      </c>
      <c r="AJ401" s="1311"/>
      <c r="AK401" s="1311"/>
      <c r="AL401" s="1311"/>
      <c r="AM401" s="1311"/>
      <c r="AN401" s="1311" t="s">
        <v>5532</v>
      </c>
      <c r="AO401" s="1311" t="s">
        <v>11128</v>
      </c>
      <c r="AP401" s="1348" t="s">
        <v>11287</v>
      </c>
      <c r="AQ401" s="1311" t="s">
        <v>49</v>
      </c>
      <c r="AR401" s="1311"/>
      <c r="AS401" s="1311"/>
      <c r="AT401" s="1311" t="s">
        <v>298</v>
      </c>
      <c r="AU401" s="1311" t="s">
        <v>11129</v>
      </c>
      <c r="AV401" s="1311" t="s">
        <v>57</v>
      </c>
      <c r="AW401" s="1311" t="s">
        <v>323</v>
      </c>
      <c r="AX401" s="1311" t="s">
        <v>11130</v>
      </c>
      <c r="AY401" s="1311"/>
      <c r="AZ401" s="1311" t="s">
        <v>11131</v>
      </c>
      <c r="BA401" s="1311" t="s">
        <v>9189</v>
      </c>
      <c r="BB401" s="1311" t="s">
        <v>299</v>
      </c>
      <c r="BC401" s="1311" t="s">
        <v>32</v>
      </c>
      <c r="BD401" s="1311" t="s">
        <v>33</v>
      </c>
      <c r="BE401" s="1311" t="s">
        <v>57</v>
      </c>
      <c r="BF401" s="1311" t="s">
        <v>48</v>
      </c>
      <c r="BG401" s="1311" t="s">
        <v>603</v>
      </c>
      <c r="BH401" s="1311" t="s">
        <v>11132</v>
      </c>
      <c r="BI401" s="1311" t="s">
        <v>11133</v>
      </c>
      <c r="BJ401" s="1311" t="s">
        <v>11134</v>
      </c>
      <c r="BK401" s="1311" t="s">
        <v>2759</v>
      </c>
      <c r="BL401" s="1311" t="s">
        <v>11135</v>
      </c>
      <c r="BM401" s="1311" t="s">
        <v>302</v>
      </c>
      <c r="BN401" s="1311" t="s">
        <v>2740</v>
      </c>
      <c r="BO401" s="1311" t="s">
        <v>692</v>
      </c>
      <c r="BP401" s="1311" t="s">
        <v>595</v>
      </c>
      <c r="BQ401" s="1311" t="s">
        <v>295</v>
      </c>
      <c r="BR401" s="1311" t="s">
        <v>102</v>
      </c>
      <c r="BS401" s="1311" t="s">
        <v>1118</v>
      </c>
      <c r="BT401" s="1311" t="s">
        <v>1562</v>
      </c>
      <c r="BU401" s="1311" t="s">
        <v>11136</v>
      </c>
      <c r="BV401" s="1311" t="s">
        <v>51</v>
      </c>
      <c r="BW401" s="1311" t="s">
        <v>5587</v>
      </c>
      <c r="BX401" s="1311" t="s">
        <v>296</v>
      </c>
      <c r="BY401" s="1311" t="s">
        <v>297</v>
      </c>
      <c r="BZ401" s="1311" t="s">
        <v>8951</v>
      </c>
      <c r="CA401" s="1311" t="s">
        <v>613</v>
      </c>
      <c r="CB401" s="1311" t="s">
        <v>304</v>
      </c>
      <c r="CC401" s="1311" t="s">
        <v>614</v>
      </c>
      <c r="CD401" s="1311" t="s">
        <v>309</v>
      </c>
      <c r="CE401" s="1311" t="s">
        <v>306</v>
      </c>
      <c r="CF401" s="1311" t="s">
        <v>615</v>
      </c>
      <c r="CG401" s="1311" t="s">
        <v>307</v>
      </c>
      <c r="CH401" s="1311" t="s">
        <v>57</v>
      </c>
      <c r="CI401" s="1311" t="s">
        <v>7242</v>
      </c>
      <c r="CJ401" s="1311" t="s">
        <v>92</v>
      </c>
      <c r="CK401" s="1311" t="s">
        <v>797</v>
      </c>
      <c r="CL401" s="1311" t="s">
        <v>105</v>
      </c>
      <c r="CM401" s="1311" t="s">
        <v>11137</v>
      </c>
      <c r="CN401" s="1311" t="s">
        <v>92</v>
      </c>
      <c r="CO401" s="1311" t="s">
        <v>794</v>
      </c>
      <c r="CP401" s="1311" t="s">
        <v>105</v>
      </c>
      <c r="CQ401" s="1311" t="s">
        <v>57</v>
      </c>
      <c r="CR401" s="1311" t="s">
        <v>57</v>
      </c>
      <c r="CS401" s="1311" t="s">
        <v>57</v>
      </c>
      <c r="CT401" s="1311" t="s">
        <v>57</v>
      </c>
      <c r="CU401" s="1311" t="s">
        <v>57</v>
      </c>
      <c r="CV401" s="1311" t="s">
        <v>57</v>
      </c>
      <c r="CW401" s="1311" t="s">
        <v>57</v>
      </c>
      <c r="CX401" s="1311" t="s">
        <v>57</v>
      </c>
      <c r="CY401" s="1311" t="s">
        <v>798</v>
      </c>
      <c r="CZ401" s="1311" t="s">
        <v>329</v>
      </c>
      <c r="DA401" s="1311" t="s">
        <v>123</v>
      </c>
      <c r="DB401" s="1311" t="s">
        <v>57</v>
      </c>
      <c r="DC401" s="1311" t="s">
        <v>57</v>
      </c>
      <c r="DD401" s="1311" t="s">
        <v>57</v>
      </c>
      <c r="DE401" s="1311" t="s">
        <v>57</v>
      </c>
      <c r="DF401" s="1311" t="s">
        <v>57</v>
      </c>
      <c r="DG401" s="1311" t="s">
        <v>57</v>
      </c>
      <c r="DH401" s="1311" t="s">
        <v>57</v>
      </c>
      <c r="DI401" s="1311" t="s">
        <v>302</v>
      </c>
      <c r="DJ401" s="1311" t="s">
        <v>57</v>
      </c>
      <c r="DK401" s="1311" t="s">
        <v>57</v>
      </c>
      <c r="DL401" s="1311" t="s">
        <v>57</v>
      </c>
      <c r="DM401" s="1311" t="s">
        <v>57</v>
      </c>
      <c r="DN401" s="1311" t="s">
        <v>57</v>
      </c>
      <c r="DO401" s="1311" t="s">
        <v>57</v>
      </c>
      <c r="DP401" s="1311" t="s">
        <v>57</v>
      </c>
      <c r="DQ401" s="1311" t="s">
        <v>57</v>
      </c>
      <c r="DR401" s="1311" t="s">
        <v>57</v>
      </c>
      <c r="DS401" s="1311" t="s">
        <v>57</v>
      </c>
      <c r="DT401" s="1311" t="s">
        <v>9431</v>
      </c>
      <c r="DU401" s="1311" t="s">
        <v>79</v>
      </c>
      <c r="DV401" s="1311" t="s">
        <v>1038</v>
      </c>
      <c r="DW401" s="1311" t="s">
        <v>106</v>
      </c>
      <c r="DX401" s="1311" t="s">
        <v>317</v>
      </c>
      <c r="DY401" s="1311" t="s">
        <v>308</v>
      </c>
      <c r="DZ401" s="1311" t="s">
        <v>318</v>
      </c>
      <c r="EA401" s="1311" t="s">
        <v>319</v>
      </c>
      <c r="EB401" s="1311" t="s">
        <v>7780</v>
      </c>
      <c r="EC401" s="1311" t="s">
        <v>79</v>
      </c>
      <c r="ED401" s="1311" t="s">
        <v>622</v>
      </c>
      <c r="EE401" s="1311" t="s">
        <v>106</v>
      </c>
      <c r="EF401" s="1311" t="s">
        <v>57</v>
      </c>
      <c r="EG401" s="1311" t="s">
        <v>57</v>
      </c>
      <c r="EH401" s="1311" t="s">
        <v>57</v>
      </c>
      <c r="EI401" s="1311" t="s">
        <v>57</v>
      </c>
      <c r="EJ401" s="1311" t="s">
        <v>2777</v>
      </c>
      <c r="EK401" s="1311" t="s">
        <v>2081</v>
      </c>
      <c r="EL401" s="1311" t="s">
        <v>802</v>
      </c>
      <c r="EM401" s="1311" t="s">
        <v>2778</v>
      </c>
      <c r="EN401" s="1311" t="s">
        <v>629</v>
      </c>
      <c r="EO401" s="1311" t="s">
        <v>310</v>
      </c>
      <c r="EP401" s="1311" t="s">
        <v>88</v>
      </c>
      <c r="EQ401" s="1311" t="s">
        <v>11138</v>
      </c>
      <c r="ER401" s="1311" t="s">
        <v>311</v>
      </c>
      <c r="ES401" s="1311" t="s">
        <v>1677</v>
      </c>
      <c r="ET401" s="1348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1" t="s">
        <v>11432</v>
      </c>
    </row>
    <row r="402" spans="1:156" ht="49.95" customHeight="1">
      <c r="A402" s="367">
        <v>22</v>
      </c>
      <c r="B402" s="1311" t="s">
        <v>850</v>
      </c>
      <c r="C402" s="1311" t="s">
        <v>336</v>
      </c>
      <c r="D402" s="1311" t="s">
        <v>3239</v>
      </c>
      <c r="E402" s="1311" t="s">
        <v>31</v>
      </c>
      <c r="F402" s="1311" t="s">
        <v>584</v>
      </c>
      <c r="G402" s="1311" t="s">
        <v>850</v>
      </c>
      <c r="H402" s="1311" t="s">
        <v>806</v>
      </c>
      <c r="I402" s="1311" t="s">
        <v>290</v>
      </c>
      <c r="J402" s="1311" t="s">
        <v>11139</v>
      </c>
      <c r="K402" s="1311" t="s">
        <v>291</v>
      </c>
      <c r="L402" s="1311" t="s">
        <v>11140</v>
      </c>
      <c r="M402" s="1311" t="s">
        <v>11141</v>
      </c>
      <c r="N402" s="1311"/>
      <c r="O402" s="1311" t="s">
        <v>11142</v>
      </c>
      <c r="P402" s="1311"/>
      <c r="Q402" s="1311"/>
      <c r="R402" s="1311"/>
      <c r="S402" s="1311" t="s">
        <v>9750</v>
      </c>
      <c r="T402" s="1311" t="s">
        <v>11084</v>
      </c>
      <c r="U402" s="1311" t="s">
        <v>592</v>
      </c>
      <c r="V402" s="1311"/>
      <c r="W402" s="1311" t="s">
        <v>11143</v>
      </c>
      <c r="X402" s="1311" t="s">
        <v>688</v>
      </c>
      <c r="Y402" s="1311" t="s">
        <v>1135</v>
      </c>
      <c r="Z402" s="1311" t="s">
        <v>1135</v>
      </c>
      <c r="AA402" s="1311" t="s">
        <v>1135</v>
      </c>
      <c r="AB402" s="1311" t="s">
        <v>293</v>
      </c>
      <c r="AC402" s="1348"/>
      <c r="AD402" s="1311" t="s">
        <v>1136</v>
      </c>
      <c r="AE402" s="1311" t="s">
        <v>2740</v>
      </c>
      <c r="AF402" s="1311" t="s">
        <v>692</v>
      </c>
      <c r="AG402" s="1311" t="s">
        <v>295</v>
      </c>
      <c r="AH402" s="1311" t="s">
        <v>296</v>
      </c>
      <c r="AI402" s="1311" t="s">
        <v>297</v>
      </c>
      <c r="AJ402" s="1311"/>
      <c r="AK402" s="1311"/>
      <c r="AL402" s="1311"/>
      <c r="AM402" s="1311"/>
      <c r="AN402" s="1311" t="s">
        <v>11144</v>
      </c>
      <c r="AO402" s="1311" t="s">
        <v>11145</v>
      </c>
      <c r="AP402" s="1348" t="s">
        <v>11288</v>
      </c>
      <c r="AQ402" s="1311" t="s">
        <v>49</v>
      </c>
      <c r="AR402" s="1311"/>
      <c r="AS402" s="1311"/>
      <c r="AT402" s="1311" t="s">
        <v>298</v>
      </c>
      <c r="AU402" s="1311" t="s">
        <v>11146</v>
      </c>
      <c r="AV402" s="1311" t="s">
        <v>57</v>
      </c>
      <c r="AW402" s="1311" t="s">
        <v>910</v>
      </c>
      <c r="AX402" s="1311" t="s">
        <v>11147</v>
      </c>
      <c r="AY402" s="1311"/>
      <c r="AZ402" s="1311" t="s">
        <v>11148</v>
      </c>
      <c r="BA402" s="1311" t="s">
        <v>9189</v>
      </c>
      <c r="BB402" s="1311" t="s">
        <v>299</v>
      </c>
      <c r="BC402" s="1311" t="s">
        <v>32</v>
      </c>
      <c r="BD402" s="1311" t="s">
        <v>33</v>
      </c>
      <c r="BE402" s="1311" t="s">
        <v>57</v>
      </c>
      <c r="BF402" s="1311" t="s">
        <v>48</v>
      </c>
      <c r="BG402" s="1311" t="s">
        <v>900</v>
      </c>
      <c r="BH402" s="1311" t="s">
        <v>191</v>
      </c>
      <c r="BI402" s="1311" t="s">
        <v>11133</v>
      </c>
      <c r="BJ402" s="1311" t="s">
        <v>11149</v>
      </c>
      <c r="BK402" s="1311" t="s">
        <v>2759</v>
      </c>
      <c r="BL402" s="1311" t="s">
        <v>11150</v>
      </c>
      <c r="BM402" s="1311" t="s">
        <v>302</v>
      </c>
      <c r="BN402" s="1311" t="s">
        <v>2740</v>
      </c>
      <c r="BO402" s="1311" t="s">
        <v>692</v>
      </c>
      <c r="BP402" s="1311" t="s">
        <v>595</v>
      </c>
      <c r="BQ402" s="1311" t="s">
        <v>295</v>
      </c>
      <c r="BR402" s="1311" t="s">
        <v>102</v>
      </c>
      <c r="BS402" s="1311" t="s">
        <v>753</v>
      </c>
      <c r="BT402" s="1311" t="s">
        <v>4239</v>
      </c>
      <c r="BU402" s="1311" t="s">
        <v>11151</v>
      </c>
      <c r="BV402" s="1311" t="s">
        <v>302</v>
      </c>
      <c r="BW402" s="1311" t="s">
        <v>611</v>
      </c>
      <c r="BX402" s="1311" t="s">
        <v>296</v>
      </c>
      <c r="BY402" s="1311" t="s">
        <v>297</v>
      </c>
      <c r="BZ402" s="1311" t="s">
        <v>1089</v>
      </c>
      <c r="CA402" s="1311" t="s">
        <v>3259</v>
      </c>
      <c r="CB402" s="1311" t="s">
        <v>304</v>
      </c>
      <c r="CC402" s="1311" t="s">
        <v>104</v>
      </c>
      <c r="CD402" s="1311" t="s">
        <v>309</v>
      </c>
      <c r="CE402" s="1311" t="s">
        <v>306</v>
      </c>
      <c r="CF402" s="1311" t="s">
        <v>3201</v>
      </c>
      <c r="CG402" s="1311" t="s">
        <v>307</v>
      </c>
      <c r="CH402" s="1311" t="s">
        <v>57</v>
      </c>
      <c r="CI402" s="1311" t="s">
        <v>11152</v>
      </c>
      <c r="CJ402" s="1311" t="s">
        <v>99</v>
      </c>
      <c r="CK402" s="1311" t="s">
        <v>1308</v>
      </c>
      <c r="CL402" s="1311" t="s">
        <v>105</v>
      </c>
      <c r="CM402" s="1311" t="s">
        <v>57</v>
      </c>
      <c r="CN402" s="1311" t="s">
        <v>57</v>
      </c>
      <c r="CO402" s="1311" t="s">
        <v>57</v>
      </c>
      <c r="CP402" s="1311" t="s">
        <v>57</v>
      </c>
      <c r="CQ402" s="1311" t="s">
        <v>57</v>
      </c>
      <c r="CR402" s="1311" t="s">
        <v>57</v>
      </c>
      <c r="CS402" s="1311" t="s">
        <v>57</v>
      </c>
      <c r="CT402" s="1311" t="s">
        <v>57</v>
      </c>
      <c r="CU402" s="1311" t="s">
        <v>57</v>
      </c>
      <c r="CV402" s="1311" t="s">
        <v>57</v>
      </c>
      <c r="CW402" s="1311" t="s">
        <v>57</v>
      </c>
      <c r="CX402" s="1311" t="s">
        <v>57</v>
      </c>
      <c r="CY402" s="1311" t="s">
        <v>57</v>
      </c>
      <c r="CZ402" s="1311" t="s">
        <v>57</v>
      </c>
      <c r="DA402" s="1311" t="s">
        <v>57</v>
      </c>
      <c r="DB402" s="1311" t="s">
        <v>57</v>
      </c>
      <c r="DC402" s="1311" t="s">
        <v>57</v>
      </c>
      <c r="DD402" s="1311" t="s">
        <v>57</v>
      </c>
      <c r="DE402" s="1311" t="s">
        <v>57</v>
      </c>
      <c r="DF402" s="1311" t="s">
        <v>57</v>
      </c>
      <c r="DG402" s="1311" t="s">
        <v>57</v>
      </c>
      <c r="DH402" s="1311" t="s">
        <v>57</v>
      </c>
      <c r="DI402" s="1311" t="s">
        <v>302</v>
      </c>
      <c r="DJ402" s="1311" t="s">
        <v>57</v>
      </c>
      <c r="DK402" s="1311" t="s">
        <v>57</v>
      </c>
      <c r="DL402" s="1311" t="s">
        <v>57</v>
      </c>
      <c r="DM402" s="1311" t="s">
        <v>57</v>
      </c>
      <c r="DN402" s="1311" t="s">
        <v>57</v>
      </c>
      <c r="DO402" s="1311" t="s">
        <v>57</v>
      </c>
      <c r="DP402" s="1311" t="s">
        <v>57</v>
      </c>
      <c r="DQ402" s="1311" t="s">
        <v>57</v>
      </c>
      <c r="DR402" s="1311" t="s">
        <v>57</v>
      </c>
      <c r="DS402" s="1311" t="s">
        <v>57</v>
      </c>
      <c r="DT402" s="1311" t="s">
        <v>11153</v>
      </c>
      <c r="DU402" s="1311" t="s">
        <v>79</v>
      </c>
      <c r="DV402" s="1311" t="s">
        <v>761</v>
      </c>
      <c r="DW402" s="1311" t="s">
        <v>106</v>
      </c>
      <c r="DX402" s="1311" t="s">
        <v>317</v>
      </c>
      <c r="DY402" s="1311" t="s">
        <v>308</v>
      </c>
      <c r="DZ402" s="1311" t="s">
        <v>318</v>
      </c>
      <c r="EA402" s="1311" t="s">
        <v>319</v>
      </c>
      <c r="EB402" s="1311" t="s">
        <v>11154</v>
      </c>
      <c r="EC402" s="1311" t="s">
        <v>79</v>
      </c>
      <c r="ED402" s="1311" t="s">
        <v>762</v>
      </c>
      <c r="EE402" s="1311" t="s">
        <v>106</v>
      </c>
      <c r="EF402" s="1311" t="s">
        <v>57</v>
      </c>
      <c r="EG402" s="1311" t="s">
        <v>57</v>
      </c>
      <c r="EH402" s="1311" t="s">
        <v>57</v>
      </c>
      <c r="EI402" s="1311" t="s">
        <v>57</v>
      </c>
      <c r="EJ402" s="1311" t="s">
        <v>179</v>
      </c>
      <c r="EK402" s="1311" t="s">
        <v>180</v>
      </c>
      <c r="EL402" s="1311" t="s">
        <v>802</v>
      </c>
      <c r="EM402" s="1311" t="s">
        <v>181</v>
      </c>
      <c r="EN402" s="1311" t="s">
        <v>629</v>
      </c>
      <c r="EO402" s="1311" t="s">
        <v>681</v>
      </c>
      <c r="EP402" s="1311" t="s">
        <v>682</v>
      </c>
      <c r="EQ402" s="1311" t="s">
        <v>3263</v>
      </c>
      <c r="ER402" s="1311" t="s">
        <v>311</v>
      </c>
      <c r="ES402" s="1311" t="s">
        <v>2446</v>
      </c>
      <c r="ET402" s="1348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1" t="s">
        <v>11432</v>
      </c>
    </row>
    <row r="403" spans="1:156" ht="49.95" customHeight="1">
      <c r="A403" s="367">
        <v>22</v>
      </c>
      <c r="B403" s="1311" t="s">
        <v>323</v>
      </c>
      <c r="C403" s="1311" t="s">
        <v>336</v>
      </c>
      <c r="D403" s="1311" t="s">
        <v>3239</v>
      </c>
      <c r="E403" s="1311" t="s">
        <v>31</v>
      </c>
      <c r="F403" s="1311" t="s">
        <v>584</v>
      </c>
      <c r="G403" s="1311" t="s">
        <v>323</v>
      </c>
      <c r="H403" s="1311" t="s">
        <v>47</v>
      </c>
      <c r="I403" s="1311" t="s">
        <v>290</v>
      </c>
      <c r="J403" s="1311" t="s">
        <v>11155</v>
      </c>
      <c r="K403" s="1311" t="s">
        <v>291</v>
      </c>
      <c r="L403" s="1311" t="s">
        <v>11156</v>
      </c>
      <c r="M403" s="1311" t="s">
        <v>11157</v>
      </c>
      <c r="N403" s="1311"/>
      <c r="O403" s="1311"/>
      <c r="P403" s="1311"/>
      <c r="Q403" s="1311"/>
      <c r="R403" s="1311" t="s">
        <v>8306</v>
      </c>
      <c r="S403" s="1311" t="s">
        <v>9750</v>
      </c>
      <c r="T403" s="1311" t="s">
        <v>11084</v>
      </c>
      <c r="U403" s="1311" t="s">
        <v>592</v>
      </c>
      <c r="V403" s="1311"/>
      <c r="W403" s="1311" t="s">
        <v>11158</v>
      </c>
      <c r="X403" s="1311" t="s">
        <v>322</v>
      </c>
      <c r="Y403" s="1311" t="s">
        <v>1135</v>
      </c>
      <c r="Z403" s="1311" t="s">
        <v>1135</v>
      </c>
      <c r="AA403" s="1311" t="s">
        <v>1135</v>
      </c>
      <c r="AB403" s="1311" t="s">
        <v>293</v>
      </c>
      <c r="AC403" s="1348"/>
      <c r="AD403" s="1311" t="s">
        <v>1136</v>
      </c>
      <c r="AE403" s="1311" t="s">
        <v>2740</v>
      </c>
      <c r="AF403" s="1311" t="s">
        <v>692</v>
      </c>
      <c r="AG403" s="1311" t="s">
        <v>295</v>
      </c>
      <c r="AH403" s="1311" t="s">
        <v>296</v>
      </c>
      <c r="AI403" s="1311" t="s">
        <v>297</v>
      </c>
      <c r="AJ403" s="1311"/>
      <c r="AK403" s="1311"/>
      <c r="AL403" s="1311"/>
      <c r="AM403" s="1311"/>
      <c r="AN403" s="1311" t="s">
        <v>10902</v>
      </c>
      <c r="AO403" s="1311" t="s">
        <v>10903</v>
      </c>
      <c r="AP403" s="1348" t="s">
        <v>11289</v>
      </c>
      <c r="AQ403" s="1311" t="s">
        <v>49</v>
      </c>
      <c r="AR403" s="1311"/>
      <c r="AS403" s="1311"/>
      <c r="AT403" s="1311" t="s">
        <v>315</v>
      </c>
      <c r="AU403" s="1311" t="s">
        <v>11159</v>
      </c>
      <c r="AV403" s="1311" t="s">
        <v>57</v>
      </c>
      <c r="AW403" s="1311" t="s">
        <v>323</v>
      </c>
      <c r="AX403" s="1311" t="s">
        <v>11160</v>
      </c>
      <c r="AY403" s="1311"/>
      <c r="AZ403" s="1311" t="s">
        <v>11161</v>
      </c>
      <c r="BA403" s="1311" t="s">
        <v>9170</v>
      </c>
      <c r="BB403" s="1311" t="s">
        <v>299</v>
      </c>
      <c r="BC403" s="1311" t="s">
        <v>32</v>
      </c>
      <c r="BD403" s="1311" t="s">
        <v>33</v>
      </c>
      <c r="BE403" s="1311" t="s">
        <v>57</v>
      </c>
      <c r="BF403" s="1311" t="s">
        <v>48</v>
      </c>
      <c r="BG403" s="1311" t="s">
        <v>603</v>
      </c>
      <c r="BH403" s="1311" t="s">
        <v>3193</v>
      </c>
      <c r="BI403" s="1311" t="s">
        <v>1668</v>
      </c>
      <c r="BJ403" s="1311" t="s">
        <v>11162</v>
      </c>
      <c r="BK403" s="1311" t="s">
        <v>2759</v>
      </c>
      <c r="BL403" s="1311" t="s">
        <v>10907</v>
      </c>
      <c r="BM403" s="1311" t="s">
        <v>39</v>
      </c>
      <c r="BN403" s="1311" t="s">
        <v>2740</v>
      </c>
      <c r="BO403" s="1311" t="s">
        <v>692</v>
      </c>
      <c r="BP403" s="1311" t="s">
        <v>595</v>
      </c>
      <c r="BQ403" s="1311" t="s">
        <v>295</v>
      </c>
      <c r="BR403" s="1311" t="s">
        <v>102</v>
      </c>
      <c r="BS403" s="1311" t="s">
        <v>1301</v>
      </c>
      <c r="BT403" s="1311" t="s">
        <v>905</v>
      </c>
      <c r="BU403" s="1311" t="s">
        <v>11001</v>
      </c>
      <c r="BV403" s="1311" t="s">
        <v>51</v>
      </c>
      <c r="BW403" s="1311" t="s">
        <v>663</v>
      </c>
      <c r="BX403" s="1311" t="s">
        <v>296</v>
      </c>
      <c r="BY403" s="1311" t="s">
        <v>297</v>
      </c>
      <c r="BZ403" s="1311" t="s">
        <v>2832</v>
      </c>
      <c r="CA403" s="1311" t="s">
        <v>1824</v>
      </c>
      <c r="CB403" s="1311" t="s">
        <v>304</v>
      </c>
      <c r="CC403" s="1311" t="s">
        <v>661</v>
      </c>
      <c r="CD403" s="1311" t="s">
        <v>305</v>
      </c>
      <c r="CE403" s="1311" t="s">
        <v>306</v>
      </c>
      <c r="CF403" s="1311" t="s">
        <v>1825</v>
      </c>
      <c r="CG403" s="1311" t="s">
        <v>307</v>
      </c>
      <c r="CH403" s="1311" t="s">
        <v>57</v>
      </c>
      <c r="CI403" s="1311" t="s">
        <v>4277</v>
      </c>
      <c r="CJ403" s="1311" t="s">
        <v>92</v>
      </c>
      <c r="CK403" s="1311" t="s">
        <v>901</v>
      </c>
      <c r="CL403" s="1311" t="s">
        <v>105</v>
      </c>
      <c r="CM403" s="1311" t="s">
        <v>10909</v>
      </c>
      <c r="CN403" s="1311" t="s">
        <v>92</v>
      </c>
      <c r="CO403" s="1311" t="s">
        <v>797</v>
      </c>
      <c r="CP403" s="1311" t="s">
        <v>105</v>
      </c>
      <c r="CQ403" s="1311" t="s">
        <v>57</v>
      </c>
      <c r="CR403" s="1311" t="s">
        <v>57</v>
      </c>
      <c r="CS403" s="1311" t="s">
        <v>57</v>
      </c>
      <c r="CT403" s="1311" t="s">
        <v>57</v>
      </c>
      <c r="CU403" s="1311" t="s">
        <v>57</v>
      </c>
      <c r="CV403" s="1311" t="s">
        <v>57</v>
      </c>
      <c r="CW403" s="1311" t="s">
        <v>57</v>
      </c>
      <c r="CX403" s="1311" t="s">
        <v>57</v>
      </c>
      <c r="CY403" s="1311" t="s">
        <v>57</v>
      </c>
      <c r="CZ403" s="1311" t="s">
        <v>57</v>
      </c>
      <c r="DA403" s="1311" t="s">
        <v>57</v>
      </c>
      <c r="DB403" s="1311" t="s">
        <v>617</v>
      </c>
      <c r="DC403" s="1311" t="s">
        <v>618</v>
      </c>
      <c r="DD403" s="1311" t="s">
        <v>619</v>
      </c>
      <c r="DE403" s="1311" t="s">
        <v>57</v>
      </c>
      <c r="DF403" s="1311" t="s">
        <v>57</v>
      </c>
      <c r="DG403" s="1311" t="s">
        <v>57</v>
      </c>
      <c r="DH403" s="1311" t="s">
        <v>57</v>
      </c>
      <c r="DI403" s="1311" t="s">
        <v>302</v>
      </c>
      <c r="DJ403" s="1311" t="s">
        <v>57</v>
      </c>
      <c r="DK403" s="1311" t="s">
        <v>57</v>
      </c>
      <c r="DL403" s="1311" t="s">
        <v>57</v>
      </c>
      <c r="DM403" s="1311" t="s">
        <v>57</v>
      </c>
      <c r="DN403" s="1311" t="s">
        <v>57</v>
      </c>
      <c r="DO403" s="1311" t="s">
        <v>57</v>
      </c>
      <c r="DP403" s="1311" t="s">
        <v>57</v>
      </c>
      <c r="DQ403" s="1311" t="s">
        <v>57</v>
      </c>
      <c r="DR403" s="1311" t="s">
        <v>57</v>
      </c>
      <c r="DS403" s="1311" t="s">
        <v>57</v>
      </c>
      <c r="DT403" s="1311" t="s">
        <v>1653</v>
      </c>
      <c r="DU403" s="1311" t="s">
        <v>86</v>
      </c>
      <c r="DV403" s="1311" t="s">
        <v>178</v>
      </c>
      <c r="DW403" s="1311" t="s">
        <v>106</v>
      </c>
      <c r="DX403" s="1311" t="s">
        <v>333</v>
      </c>
      <c r="DY403" s="1311" t="s">
        <v>308</v>
      </c>
      <c r="DZ403" s="1311" t="s">
        <v>309</v>
      </c>
      <c r="EA403" s="1311" t="s">
        <v>319</v>
      </c>
      <c r="EB403" s="1311" t="s">
        <v>1654</v>
      </c>
      <c r="EC403" s="1311" t="s">
        <v>86</v>
      </c>
      <c r="ED403" s="1311" t="s">
        <v>1028</v>
      </c>
      <c r="EE403" s="1311" t="s">
        <v>106</v>
      </c>
      <c r="EF403" s="1311" t="s">
        <v>57</v>
      </c>
      <c r="EG403" s="1311" t="s">
        <v>57</v>
      </c>
      <c r="EH403" s="1311" t="s">
        <v>57</v>
      </c>
      <c r="EI403" s="1311" t="s">
        <v>57</v>
      </c>
      <c r="EJ403" s="1311" t="s">
        <v>763</v>
      </c>
      <c r="EK403" s="1311" t="s">
        <v>764</v>
      </c>
      <c r="EL403" s="1311" t="s">
        <v>765</v>
      </c>
      <c r="EM403" s="1311" t="s">
        <v>766</v>
      </c>
      <c r="EN403" s="1311" t="s">
        <v>680</v>
      </c>
      <c r="EO403" s="1311" t="s">
        <v>310</v>
      </c>
      <c r="EP403" s="1311" t="s">
        <v>88</v>
      </c>
      <c r="EQ403" s="1311" t="s">
        <v>57</v>
      </c>
      <c r="ER403" s="1311" t="s">
        <v>311</v>
      </c>
      <c r="ES403" s="1311" t="s">
        <v>57</v>
      </c>
      <c r="ET403" s="1348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2"/>
    </row>
    <row r="404" spans="1:156" ht="49.95" customHeight="1">
      <c r="A404" s="367">
        <v>22</v>
      </c>
      <c r="B404" s="1311" t="s">
        <v>890</v>
      </c>
      <c r="C404" s="1311" t="s">
        <v>336</v>
      </c>
      <c r="D404" s="1311" t="s">
        <v>2400</v>
      </c>
      <c r="E404" s="1311" t="s">
        <v>31</v>
      </c>
      <c r="F404" s="1311" t="s">
        <v>584</v>
      </c>
      <c r="G404" s="1311" t="s">
        <v>890</v>
      </c>
      <c r="H404" s="1311" t="s">
        <v>850</v>
      </c>
      <c r="I404" s="1311" t="s">
        <v>290</v>
      </c>
      <c r="J404" s="1311" t="s">
        <v>11163</v>
      </c>
      <c r="K404" s="1311" t="s">
        <v>291</v>
      </c>
      <c r="L404" s="1311" t="s">
        <v>11164</v>
      </c>
      <c r="M404" s="1311" t="s">
        <v>11165</v>
      </c>
      <c r="N404" s="1311"/>
      <c r="O404" s="1311"/>
      <c r="P404" s="1311"/>
      <c r="Q404" s="1311"/>
      <c r="R404" s="1311"/>
      <c r="S404" s="1311" t="s">
        <v>9750</v>
      </c>
      <c r="T404" s="1311" t="s">
        <v>11084</v>
      </c>
      <c r="U404" s="1311" t="s">
        <v>592</v>
      </c>
      <c r="V404" s="1311"/>
      <c r="W404" s="1311" t="s">
        <v>11166</v>
      </c>
      <c r="X404" s="1311" t="s">
        <v>3411</v>
      </c>
      <c r="Y404" s="1311" t="s">
        <v>11167</v>
      </c>
      <c r="Z404" s="1311" t="s">
        <v>11168</v>
      </c>
      <c r="AA404" s="1311" t="s">
        <v>11169</v>
      </c>
      <c r="AB404" s="1311" t="s">
        <v>3413</v>
      </c>
      <c r="AC404" s="1348"/>
      <c r="AD404" s="1311" t="s">
        <v>11170</v>
      </c>
      <c r="AE404" s="1311" t="s">
        <v>314</v>
      </c>
      <c r="AF404" s="1311" t="s">
        <v>294</v>
      </c>
      <c r="AG404" s="1311" t="s">
        <v>295</v>
      </c>
      <c r="AH404" s="1311" t="s">
        <v>296</v>
      </c>
      <c r="AI404" s="1311" t="s">
        <v>297</v>
      </c>
      <c r="AJ404" s="1311"/>
      <c r="AK404" s="1311"/>
      <c r="AL404" s="1311"/>
      <c r="AM404" s="1311"/>
      <c r="AN404" s="1311" t="s">
        <v>11171</v>
      </c>
      <c r="AO404" s="1311" t="s">
        <v>11172</v>
      </c>
      <c r="AP404" s="1348" t="s">
        <v>11290</v>
      </c>
      <c r="AQ404" s="1311" t="s">
        <v>1548</v>
      </c>
      <c r="AR404" s="1311" t="s">
        <v>11173</v>
      </c>
      <c r="AS404" s="1311" t="s">
        <v>11174</v>
      </c>
      <c r="AT404" s="1311" t="s">
        <v>298</v>
      </c>
      <c r="AU404" s="1311" t="s">
        <v>11175</v>
      </c>
      <c r="AV404" s="1311" t="s">
        <v>57</v>
      </c>
      <c r="AW404" s="1311" t="s">
        <v>323</v>
      </c>
      <c r="AX404" s="1311" t="s">
        <v>11176</v>
      </c>
      <c r="AY404" s="1311"/>
      <c r="AZ404" s="1311" t="s">
        <v>11177</v>
      </c>
      <c r="BA404" s="1311" t="s">
        <v>11178</v>
      </c>
      <c r="BB404" s="1311" t="s">
        <v>323</v>
      </c>
      <c r="BC404" s="1311" t="s">
        <v>32</v>
      </c>
      <c r="BD404" s="1311" t="s">
        <v>33</v>
      </c>
      <c r="BE404" s="1311" t="s">
        <v>57</v>
      </c>
      <c r="BF404" s="1311" t="s">
        <v>48</v>
      </c>
      <c r="BG404" s="1311" t="s">
        <v>164</v>
      </c>
      <c r="BH404" s="1311" t="s">
        <v>11179</v>
      </c>
      <c r="BI404" s="1311" t="s">
        <v>11180</v>
      </c>
      <c r="BJ404" s="1311" t="s">
        <v>11181</v>
      </c>
      <c r="BK404" s="1311" t="s">
        <v>11182</v>
      </c>
      <c r="BL404" s="1311" t="s">
        <v>11183</v>
      </c>
      <c r="BM404" s="1311" t="s">
        <v>6728</v>
      </c>
      <c r="BN404" s="1311" t="s">
        <v>314</v>
      </c>
      <c r="BO404" s="1311" t="s">
        <v>294</v>
      </c>
      <c r="BP404" s="1311" t="s">
        <v>57</v>
      </c>
      <c r="BQ404" s="1311" t="s">
        <v>295</v>
      </c>
      <c r="BR404" s="1311" t="s">
        <v>311</v>
      </c>
      <c r="BS404" s="1311" t="s">
        <v>6829</v>
      </c>
      <c r="BT404" s="1311" t="s">
        <v>609</v>
      </c>
      <c r="BU404" s="1311" t="s">
        <v>11184</v>
      </c>
      <c r="BV404" s="1311" t="s">
        <v>1061</v>
      </c>
      <c r="BW404" s="1311" t="s">
        <v>715</v>
      </c>
      <c r="BX404" s="1311" t="s">
        <v>296</v>
      </c>
      <c r="BY404" s="1311" t="s">
        <v>297</v>
      </c>
      <c r="BZ404" s="1311" t="s">
        <v>11185</v>
      </c>
      <c r="CA404" s="1311" t="s">
        <v>11186</v>
      </c>
      <c r="CB404" s="1311" t="s">
        <v>304</v>
      </c>
      <c r="CC404" s="1311" t="s">
        <v>709</v>
      </c>
      <c r="CD404" s="1311" t="s">
        <v>3227</v>
      </c>
      <c r="CE404" s="1311" t="s">
        <v>306</v>
      </c>
      <c r="CF404" s="1311" t="s">
        <v>708</v>
      </c>
      <c r="CG404" s="1311" t="s">
        <v>318</v>
      </c>
      <c r="CH404" s="1311" t="s">
        <v>57</v>
      </c>
      <c r="CI404" s="1311" t="s">
        <v>11187</v>
      </c>
      <c r="CJ404" s="1311" t="s">
        <v>99</v>
      </c>
      <c r="CK404" s="1311" t="s">
        <v>1213</v>
      </c>
      <c r="CL404" s="1311" t="s">
        <v>105</v>
      </c>
      <c r="CM404" s="1311" t="s">
        <v>8114</v>
      </c>
      <c r="CN404" s="1311" t="s">
        <v>99</v>
      </c>
      <c r="CO404" s="1311" t="s">
        <v>2308</v>
      </c>
      <c r="CP404" s="1311" t="s">
        <v>105</v>
      </c>
      <c r="CQ404" s="1311" t="s">
        <v>57</v>
      </c>
      <c r="CR404" s="1311" t="s">
        <v>57</v>
      </c>
      <c r="CS404" s="1311" t="s">
        <v>57</v>
      </c>
      <c r="CT404" s="1311" t="s">
        <v>57</v>
      </c>
      <c r="CU404" s="1311" t="s">
        <v>328</v>
      </c>
      <c r="CV404" s="1311" t="s">
        <v>329</v>
      </c>
      <c r="CW404" s="1311" t="s">
        <v>330</v>
      </c>
      <c r="CX404" s="1311" t="s">
        <v>331</v>
      </c>
      <c r="CY404" s="1311" t="s">
        <v>57</v>
      </c>
      <c r="CZ404" s="1311" t="s">
        <v>57</v>
      </c>
      <c r="DA404" s="1311" t="s">
        <v>57</v>
      </c>
      <c r="DB404" s="1311" t="s">
        <v>57</v>
      </c>
      <c r="DC404" s="1311" t="s">
        <v>57</v>
      </c>
      <c r="DD404" s="1311" t="s">
        <v>57</v>
      </c>
      <c r="DE404" s="1311" t="s">
        <v>57</v>
      </c>
      <c r="DF404" s="1311" t="s">
        <v>57</v>
      </c>
      <c r="DG404" s="1311" t="s">
        <v>57</v>
      </c>
      <c r="DH404" s="1311" t="s">
        <v>57</v>
      </c>
      <c r="DI404" s="1311" t="s">
        <v>302</v>
      </c>
      <c r="DJ404" s="1311" t="s">
        <v>57</v>
      </c>
      <c r="DK404" s="1311" t="s">
        <v>57</v>
      </c>
      <c r="DL404" s="1311" t="s">
        <v>57</v>
      </c>
      <c r="DM404" s="1311" t="s">
        <v>57</v>
      </c>
      <c r="DN404" s="1311" t="s">
        <v>57</v>
      </c>
      <c r="DO404" s="1311" t="s">
        <v>57</v>
      </c>
      <c r="DP404" s="1311" t="s">
        <v>57</v>
      </c>
      <c r="DQ404" s="1311" t="s">
        <v>57</v>
      </c>
      <c r="DR404" s="1311" t="s">
        <v>57</v>
      </c>
      <c r="DS404" s="1311" t="s">
        <v>57</v>
      </c>
      <c r="DT404" s="1311" t="s">
        <v>4354</v>
      </c>
      <c r="DU404" s="1311" t="s">
        <v>1281</v>
      </c>
      <c r="DV404" s="1311" t="s">
        <v>624</v>
      </c>
      <c r="DW404" s="1311" t="s">
        <v>106</v>
      </c>
      <c r="DX404" s="1311" t="s">
        <v>317</v>
      </c>
      <c r="DY404" s="1311" t="s">
        <v>308</v>
      </c>
      <c r="DZ404" s="1311" t="s">
        <v>318</v>
      </c>
      <c r="EA404" s="1311" t="s">
        <v>319</v>
      </c>
      <c r="EB404" s="1311" t="s">
        <v>4355</v>
      </c>
      <c r="EC404" s="1311" t="s">
        <v>1281</v>
      </c>
      <c r="ED404" s="1311" t="s">
        <v>204</v>
      </c>
      <c r="EE404" s="1311" t="s">
        <v>106</v>
      </c>
      <c r="EF404" s="1311" t="s">
        <v>57</v>
      </c>
      <c r="EG404" s="1311" t="s">
        <v>57</v>
      </c>
      <c r="EH404" s="1311" t="s">
        <v>57</v>
      </c>
      <c r="EI404" s="1311" t="s">
        <v>57</v>
      </c>
      <c r="EJ404" s="1311" t="s">
        <v>11188</v>
      </c>
      <c r="EK404" s="1311" t="s">
        <v>11189</v>
      </c>
      <c r="EL404" s="1311" t="s">
        <v>11190</v>
      </c>
      <c r="EM404" s="1311" t="s">
        <v>679</v>
      </c>
      <c r="EN404" s="1311" t="s">
        <v>11191</v>
      </c>
      <c r="EO404" s="1311" t="s">
        <v>681</v>
      </c>
      <c r="EP404" s="1311" t="s">
        <v>682</v>
      </c>
      <c r="EQ404" s="1311" t="s">
        <v>1754</v>
      </c>
      <c r="ER404" s="1311" t="s">
        <v>311</v>
      </c>
      <c r="ES404" s="1311" t="s">
        <v>11192</v>
      </c>
      <c r="ET404" s="1348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91" t="s">
        <v>5424</v>
      </c>
    </row>
    <row r="405" spans="1:156" ht="49.95" customHeight="1">
      <c r="A405" s="367">
        <v>22</v>
      </c>
      <c r="B405" s="1311" t="s">
        <v>910</v>
      </c>
      <c r="C405" s="1311" t="s">
        <v>336</v>
      </c>
      <c r="D405" s="1311" t="s">
        <v>2400</v>
      </c>
      <c r="E405" s="1311" t="s">
        <v>31</v>
      </c>
      <c r="F405" s="1311" t="s">
        <v>584</v>
      </c>
      <c r="G405" s="1311" t="s">
        <v>910</v>
      </c>
      <c r="H405" s="1311" t="s">
        <v>323</v>
      </c>
      <c r="I405" s="1311" t="s">
        <v>290</v>
      </c>
      <c r="J405" s="1311" t="s">
        <v>11193</v>
      </c>
      <c r="K405" s="1311" t="s">
        <v>291</v>
      </c>
      <c r="L405" s="1311" t="s">
        <v>11194</v>
      </c>
      <c r="M405" s="1311" t="s">
        <v>11195</v>
      </c>
      <c r="N405" s="1311"/>
      <c r="O405" s="1311"/>
      <c r="P405" s="1311"/>
      <c r="Q405" s="1311"/>
      <c r="R405" s="1311"/>
      <c r="S405" s="1311" t="s">
        <v>9750</v>
      </c>
      <c r="T405" s="1311" t="s">
        <v>11084</v>
      </c>
      <c r="U405" s="1311" t="s">
        <v>592</v>
      </c>
      <c r="V405" s="1311"/>
      <c r="W405" s="1311" t="s">
        <v>11196</v>
      </c>
      <c r="X405" s="1311" t="s">
        <v>688</v>
      </c>
      <c r="Y405" s="1311" t="s">
        <v>8472</v>
      </c>
      <c r="Z405" s="1311" t="s">
        <v>11197</v>
      </c>
      <c r="AA405" s="1311" t="s">
        <v>11198</v>
      </c>
      <c r="AB405" s="1311" t="s">
        <v>293</v>
      </c>
      <c r="AC405" s="1348"/>
      <c r="AD405" s="1311" t="s">
        <v>107</v>
      </c>
      <c r="AE405" s="1311" t="s">
        <v>1137</v>
      </c>
      <c r="AF405" s="1311" t="s">
        <v>294</v>
      </c>
      <c r="AG405" s="1311" t="s">
        <v>295</v>
      </c>
      <c r="AH405" s="1311" t="s">
        <v>296</v>
      </c>
      <c r="AI405" s="1311" t="s">
        <v>297</v>
      </c>
      <c r="AJ405" s="1311"/>
      <c r="AK405" s="1311"/>
      <c r="AL405" s="1311"/>
      <c r="AM405" s="1311"/>
      <c r="AN405" s="1311" t="s">
        <v>11171</v>
      </c>
      <c r="AO405" s="1311" t="s">
        <v>11172</v>
      </c>
      <c r="AP405" s="1348" t="s">
        <v>11291</v>
      </c>
      <c r="AQ405" s="1311" t="s">
        <v>1548</v>
      </c>
      <c r="AR405" s="1311" t="s">
        <v>11173</v>
      </c>
      <c r="AS405" s="1311" t="s">
        <v>11174</v>
      </c>
      <c r="AT405" s="1311" t="s">
        <v>298</v>
      </c>
      <c r="AU405" s="1311" t="s">
        <v>11199</v>
      </c>
      <c r="AV405" s="1311" t="s">
        <v>57</v>
      </c>
      <c r="AW405" s="1311" t="s">
        <v>323</v>
      </c>
      <c r="AX405" s="1311" t="s">
        <v>11200</v>
      </c>
      <c r="AY405" s="1311"/>
      <c r="AZ405" s="1311" t="s">
        <v>1388</v>
      </c>
      <c r="BA405" s="1311" t="s">
        <v>6724</v>
      </c>
      <c r="BB405" s="1311" t="s">
        <v>323</v>
      </c>
      <c r="BC405" s="1311" t="s">
        <v>32</v>
      </c>
      <c r="BD405" s="1311" t="s">
        <v>33</v>
      </c>
      <c r="BE405" s="1311" t="s">
        <v>57</v>
      </c>
      <c r="BF405" s="1311" t="s">
        <v>34</v>
      </c>
      <c r="BG405" s="1311" t="s">
        <v>164</v>
      </c>
      <c r="BH405" s="1311" t="s">
        <v>11201</v>
      </c>
      <c r="BI405" s="1311" t="s">
        <v>834</v>
      </c>
      <c r="BJ405" s="1311" t="s">
        <v>1390</v>
      </c>
      <c r="BK405" s="1311" t="s">
        <v>2389</v>
      </c>
      <c r="BL405" s="1311" t="s">
        <v>11202</v>
      </c>
      <c r="BM405" s="1311" t="s">
        <v>6728</v>
      </c>
      <c r="BN405" s="1311" t="s">
        <v>1137</v>
      </c>
      <c r="BO405" s="1311" t="s">
        <v>294</v>
      </c>
      <c r="BP405" s="1311" t="s">
        <v>57</v>
      </c>
      <c r="BQ405" s="1311" t="s">
        <v>295</v>
      </c>
      <c r="BR405" s="1311" t="s">
        <v>311</v>
      </c>
      <c r="BS405" s="1311" t="s">
        <v>204</v>
      </c>
      <c r="BT405" s="1311" t="s">
        <v>609</v>
      </c>
      <c r="BU405" s="1311" t="s">
        <v>11203</v>
      </c>
      <c r="BV405" s="1311" t="s">
        <v>1061</v>
      </c>
      <c r="BW405" s="1311" t="s">
        <v>1038</v>
      </c>
      <c r="BX405" s="1311" t="s">
        <v>296</v>
      </c>
      <c r="BY405" s="1311" t="s">
        <v>297</v>
      </c>
      <c r="BZ405" s="1311" t="s">
        <v>11204</v>
      </c>
      <c r="CA405" s="1311" t="s">
        <v>11205</v>
      </c>
      <c r="CB405" s="1311" t="s">
        <v>304</v>
      </c>
      <c r="CC405" s="1311" t="s">
        <v>709</v>
      </c>
      <c r="CD405" s="1311" t="s">
        <v>1276</v>
      </c>
      <c r="CE405" s="1311" t="s">
        <v>306</v>
      </c>
      <c r="CF405" s="1311" t="s">
        <v>708</v>
      </c>
      <c r="CG405" s="1311" t="s">
        <v>307</v>
      </c>
      <c r="CH405" s="1311" t="s">
        <v>57</v>
      </c>
      <c r="CI405" s="1311" t="s">
        <v>11206</v>
      </c>
      <c r="CJ405" s="1311" t="s">
        <v>99</v>
      </c>
      <c r="CK405" s="1311" t="s">
        <v>3229</v>
      </c>
      <c r="CL405" s="1311" t="s">
        <v>105</v>
      </c>
      <c r="CM405" s="1311" t="s">
        <v>11207</v>
      </c>
      <c r="CN405" s="1311" t="s">
        <v>99</v>
      </c>
      <c r="CO405" s="1311" t="s">
        <v>713</v>
      </c>
      <c r="CP405" s="1311" t="s">
        <v>105</v>
      </c>
      <c r="CQ405" s="1311" t="s">
        <v>57</v>
      </c>
      <c r="CR405" s="1311" t="s">
        <v>57</v>
      </c>
      <c r="CS405" s="1311" t="s">
        <v>57</v>
      </c>
      <c r="CT405" s="1311" t="s">
        <v>57</v>
      </c>
      <c r="CU405" s="1311" t="s">
        <v>328</v>
      </c>
      <c r="CV405" s="1311" t="s">
        <v>329</v>
      </c>
      <c r="CW405" s="1311" t="s">
        <v>330</v>
      </c>
      <c r="CX405" s="1311" t="s">
        <v>331</v>
      </c>
      <c r="CY405" s="1311" t="s">
        <v>57</v>
      </c>
      <c r="CZ405" s="1311" t="s">
        <v>57</v>
      </c>
      <c r="DA405" s="1311" t="s">
        <v>57</v>
      </c>
      <c r="DB405" s="1311" t="s">
        <v>57</v>
      </c>
      <c r="DC405" s="1311" t="s">
        <v>57</v>
      </c>
      <c r="DD405" s="1311" t="s">
        <v>57</v>
      </c>
      <c r="DE405" s="1311" t="s">
        <v>1215</v>
      </c>
      <c r="DF405" s="1311" t="s">
        <v>1216</v>
      </c>
      <c r="DG405" s="1311" t="s">
        <v>673</v>
      </c>
      <c r="DH405" s="1311" t="s">
        <v>57</v>
      </c>
      <c r="DI405" s="1311" t="s">
        <v>302</v>
      </c>
      <c r="DJ405" s="1311" t="s">
        <v>57</v>
      </c>
      <c r="DK405" s="1311" t="s">
        <v>57</v>
      </c>
      <c r="DL405" s="1311" t="s">
        <v>57</v>
      </c>
      <c r="DM405" s="1311" t="s">
        <v>57</v>
      </c>
      <c r="DN405" s="1311" t="s">
        <v>57</v>
      </c>
      <c r="DO405" s="1311" t="s">
        <v>57</v>
      </c>
      <c r="DP405" s="1311" t="s">
        <v>57</v>
      </c>
      <c r="DQ405" s="1311" t="s">
        <v>57</v>
      </c>
      <c r="DR405" s="1311" t="s">
        <v>57</v>
      </c>
      <c r="DS405" s="1311" t="s">
        <v>57</v>
      </c>
      <c r="DT405" s="1311" t="s">
        <v>11208</v>
      </c>
      <c r="DU405" s="1311" t="s">
        <v>1281</v>
      </c>
      <c r="DV405" s="1311" t="s">
        <v>192</v>
      </c>
      <c r="DW405" s="1311" t="s">
        <v>121</v>
      </c>
      <c r="DX405" s="1311" t="s">
        <v>317</v>
      </c>
      <c r="DY405" s="1311" t="s">
        <v>308</v>
      </c>
      <c r="DZ405" s="1311" t="s">
        <v>318</v>
      </c>
      <c r="EA405" s="1311" t="s">
        <v>319</v>
      </c>
      <c r="EB405" s="1311" t="s">
        <v>11209</v>
      </c>
      <c r="EC405" s="1311" t="s">
        <v>1281</v>
      </c>
      <c r="ED405" s="1311" t="s">
        <v>1062</v>
      </c>
      <c r="EE405" s="1311" t="s">
        <v>121</v>
      </c>
      <c r="EF405" s="1311" t="s">
        <v>57</v>
      </c>
      <c r="EG405" s="1311" t="s">
        <v>57</v>
      </c>
      <c r="EH405" s="1311" t="s">
        <v>57</v>
      </c>
      <c r="EI405" s="1311" t="s">
        <v>57</v>
      </c>
      <c r="EJ405" s="1311" t="s">
        <v>11210</v>
      </c>
      <c r="EK405" s="1311" t="s">
        <v>1253</v>
      </c>
      <c r="EL405" s="1311" t="s">
        <v>7745</v>
      </c>
      <c r="EM405" s="1311" t="s">
        <v>1255</v>
      </c>
      <c r="EN405" s="1311" t="s">
        <v>767</v>
      </c>
      <c r="EO405" s="1311" t="s">
        <v>310</v>
      </c>
      <c r="EP405" s="1311" t="s">
        <v>88</v>
      </c>
      <c r="EQ405" s="1311" t="s">
        <v>1754</v>
      </c>
      <c r="ER405" s="1311" t="s">
        <v>311</v>
      </c>
      <c r="ES405" s="1311" t="s">
        <v>11211</v>
      </c>
      <c r="ET405" s="1348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3" t="s">
        <v>11446</v>
      </c>
    </row>
    <row r="406" spans="1:156" ht="49.95" customHeight="1">
      <c r="A406" s="367">
        <v>22</v>
      </c>
      <c r="B406" s="1311" t="s">
        <v>1340</v>
      </c>
      <c r="C406" s="1311" t="s">
        <v>336</v>
      </c>
      <c r="D406" s="1311" t="s">
        <v>2400</v>
      </c>
      <c r="E406" s="1311" t="s">
        <v>31</v>
      </c>
      <c r="F406" s="1311" t="s">
        <v>584</v>
      </c>
      <c r="G406" s="1311" t="s">
        <v>1340</v>
      </c>
      <c r="H406" s="1311" t="s">
        <v>890</v>
      </c>
      <c r="I406" s="1311" t="s">
        <v>290</v>
      </c>
      <c r="J406" s="1311" t="s">
        <v>11212</v>
      </c>
      <c r="K406" s="1311" t="s">
        <v>291</v>
      </c>
      <c r="L406" s="1311" t="s">
        <v>11213</v>
      </c>
      <c r="M406" s="1311" t="s">
        <v>11214</v>
      </c>
      <c r="N406" s="1311"/>
      <c r="O406" s="1311"/>
      <c r="P406" s="1311"/>
      <c r="Q406" s="1311"/>
      <c r="R406" s="1311"/>
      <c r="S406" s="1311" t="s">
        <v>9750</v>
      </c>
      <c r="T406" s="1311" t="s">
        <v>11084</v>
      </c>
      <c r="U406" s="1311" t="s">
        <v>592</v>
      </c>
      <c r="V406" s="1311"/>
      <c r="W406" s="1311" t="s">
        <v>11215</v>
      </c>
      <c r="X406" s="1311" t="s">
        <v>688</v>
      </c>
      <c r="Y406" s="1311" t="s">
        <v>11216</v>
      </c>
      <c r="Z406" s="1311" t="s">
        <v>11216</v>
      </c>
      <c r="AA406" s="1311" t="s">
        <v>11217</v>
      </c>
      <c r="AB406" s="1311" t="s">
        <v>293</v>
      </c>
      <c r="AC406" s="1348"/>
      <c r="AD406" s="1311" t="s">
        <v>107</v>
      </c>
      <c r="AE406" s="1311" t="s">
        <v>2377</v>
      </c>
      <c r="AF406" s="1311" t="s">
        <v>595</v>
      </c>
      <c r="AG406" s="1311" t="s">
        <v>295</v>
      </c>
      <c r="AH406" s="1311" t="s">
        <v>296</v>
      </c>
      <c r="AI406" s="1311" t="s">
        <v>297</v>
      </c>
      <c r="AJ406" s="1311"/>
      <c r="AK406" s="1311"/>
      <c r="AL406" s="1311"/>
      <c r="AM406" s="1311"/>
      <c r="AN406" s="1311" t="s">
        <v>11171</v>
      </c>
      <c r="AO406" s="1311" t="s">
        <v>11172</v>
      </c>
      <c r="AP406" s="1348" t="s">
        <v>11292</v>
      </c>
      <c r="AQ406" s="1311" t="s">
        <v>1548</v>
      </c>
      <c r="AR406" s="1311" t="s">
        <v>11173</v>
      </c>
      <c r="AS406" s="1311" t="s">
        <v>11174</v>
      </c>
      <c r="AT406" s="1311" t="s">
        <v>298</v>
      </c>
      <c r="AU406" s="1311" t="s">
        <v>11218</v>
      </c>
      <c r="AV406" s="1311" t="s">
        <v>57</v>
      </c>
      <c r="AW406" s="1311" t="s">
        <v>323</v>
      </c>
      <c r="AX406" s="1311" t="s">
        <v>11219</v>
      </c>
      <c r="AY406" s="1311"/>
      <c r="AZ406" s="1311" t="s">
        <v>4203</v>
      </c>
      <c r="BA406" s="1311" t="s">
        <v>11220</v>
      </c>
      <c r="BB406" s="1311" t="s">
        <v>1201</v>
      </c>
      <c r="BC406" s="1311" t="s">
        <v>32</v>
      </c>
      <c r="BD406" s="1311" t="s">
        <v>33</v>
      </c>
      <c r="BE406" s="1311" t="s">
        <v>57</v>
      </c>
      <c r="BF406" s="1311" t="s">
        <v>48</v>
      </c>
      <c r="BG406" s="1311" t="s">
        <v>164</v>
      </c>
      <c r="BH406" s="1311" t="s">
        <v>833</v>
      </c>
      <c r="BI406" s="1311" t="s">
        <v>1845</v>
      </c>
      <c r="BJ406" s="1311" t="s">
        <v>11221</v>
      </c>
      <c r="BK406" s="1311" t="s">
        <v>11222</v>
      </c>
      <c r="BL406" s="1311" t="s">
        <v>11223</v>
      </c>
      <c r="BM406" s="1311" t="s">
        <v>55</v>
      </c>
      <c r="BN406" s="1311" t="s">
        <v>2377</v>
      </c>
      <c r="BO406" s="1311" t="s">
        <v>595</v>
      </c>
      <c r="BP406" s="1311" t="s">
        <v>57</v>
      </c>
      <c r="BQ406" s="1311" t="s">
        <v>295</v>
      </c>
      <c r="BR406" s="1311" t="s">
        <v>311</v>
      </c>
      <c r="BS406" s="1311" t="s">
        <v>3223</v>
      </c>
      <c r="BT406" s="1311" t="s">
        <v>177</v>
      </c>
      <c r="BU406" s="1311" t="s">
        <v>11224</v>
      </c>
      <c r="BV406" s="1311" t="s">
        <v>51</v>
      </c>
      <c r="BW406" s="1311" t="s">
        <v>1062</v>
      </c>
      <c r="BX406" s="1311" t="s">
        <v>296</v>
      </c>
      <c r="BY406" s="1311" t="s">
        <v>297</v>
      </c>
      <c r="BZ406" s="1311" t="s">
        <v>7662</v>
      </c>
      <c r="CA406" s="1311" t="s">
        <v>11225</v>
      </c>
      <c r="CB406" s="1311" t="s">
        <v>304</v>
      </c>
      <c r="CC406" s="1311" t="s">
        <v>116</v>
      </c>
      <c r="CD406" s="1311" t="s">
        <v>4712</v>
      </c>
      <c r="CE406" s="1311" t="s">
        <v>306</v>
      </c>
      <c r="CF406" s="1311" t="s">
        <v>112</v>
      </c>
      <c r="CG406" s="1311" t="s">
        <v>307</v>
      </c>
      <c r="CH406" s="1311" t="s">
        <v>57</v>
      </c>
      <c r="CI406" s="1311" t="s">
        <v>11226</v>
      </c>
      <c r="CJ406" s="1311" t="s">
        <v>99</v>
      </c>
      <c r="CK406" s="1311" t="s">
        <v>1308</v>
      </c>
      <c r="CL406" s="1311" t="s">
        <v>105</v>
      </c>
      <c r="CM406" s="1311" t="s">
        <v>11227</v>
      </c>
      <c r="CN406" s="1311" t="s">
        <v>99</v>
      </c>
      <c r="CO406" s="1311" t="s">
        <v>167</v>
      </c>
      <c r="CP406" s="1311" t="s">
        <v>105</v>
      </c>
      <c r="CQ406" s="1311" t="s">
        <v>57</v>
      </c>
      <c r="CR406" s="1311" t="s">
        <v>57</v>
      </c>
      <c r="CS406" s="1311" t="s">
        <v>57</v>
      </c>
      <c r="CT406" s="1311" t="s">
        <v>57</v>
      </c>
      <c r="CU406" s="1311" t="s">
        <v>328</v>
      </c>
      <c r="CV406" s="1311" t="s">
        <v>329</v>
      </c>
      <c r="CW406" s="1311" t="s">
        <v>330</v>
      </c>
      <c r="CX406" s="1311" t="s">
        <v>331</v>
      </c>
      <c r="CY406" s="1311" t="s">
        <v>57</v>
      </c>
      <c r="CZ406" s="1311" t="s">
        <v>57</v>
      </c>
      <c r="DA406" s="1311" t="s">
        <v>57</v>
      </c>
      <c r="DB406" s="1311" t="s">
        <v>57</v>
      </c>
      <c r="DC406" s="1311" t="s">
        <v>57</v>
      </c>
      <c r="DD406" s="1311" t="s">
        <v>57</v>
      </c>
      <c r="DE406" s="1311" t="s">
        <v>1215</v>
      </c>
      <c r="DF406" s="1311" t="s">
        <v>1216</v>
      </c>
      <c r="DG406" s="1311" t="s">
        <v>673</v>
      </c>
      <c r="DH406" s="1311" t="s">
        <v>57</v>
      </c>
      <c r="DI406" s="1311" t="s">
        <v>302</v>
      </c>
      <c r="DJ406" s="1311" t="s">
        <v>57</v>
      </c>
      <c r="DK406" s="1311" t="s">
        <v>57</v>
      </c>
      <c r="DL406" s="1311" t="s">
        <v>57</v>
      </c>
      <c r="DM406" s="1311" t="s">
        <v>57</v>
      </c>
      <c r="DN406" s="1311" t="s">
        <v>57</v>
      </c>
      <c r="DO406" s="1311" t="s">
        <v>57</v>
      </c>
      <c r="DP406" s="1311" t="s">
        <v>57</v>
      </c>
      <c r="DQ406" s="1311" t="s">
        <v>57</v>
      </c>
      <c r="DR406" s="1311" t="s">
        <v>57</v>
      </c>
      <c r="DS406" s="1311" t="s">
        <v>57</v>
      </c>
      <c r="DT406" s="1311" t="s">
        <v>6665</v>
      </c>
      <c r="DU406" s="1311" t="s">
        <v>1281</v>
      </c>
      <c r="DV406" s="1311" t="s">
        <v>118</v>
      </c>
      <c r="DW406" s="1311" t="s">
        <v>121</v>
      </c>
      <c r="DX406" s="1311" t="s">
        <v>317</v>
      </c>
      <c r="DY406" s="1311" t="s">
        <v>308</v>
      </c>
      <c r="DZ406" s="1311" t="s">
        <v>318</v>
      </c>
      <c r="EA406" s="1311" t="s">
        <v>319</v>
      </c>
      <c r="EB406" s="1311" t="s">
        <v>11228</v>
      </c>
      <c r="EC406" s="1311" t="s">
        <v>1281</v>
      </c>
      <c r="ED406" s="1311" t="s">
        <v>192</v>
      </c>
      <c r="EE406" s="1311" t="s">
        <v>121</v>
      </c>
      <c r="EF406" s="1311" t="s">
        <v>57</v>
      </c>
      <c r="EG406" s="1311" t="s">
        <v>57</v>
      </c>
      <c r="EH406" s="1311" t="s">
        <v>57</v>
      </c>
      <c r="EI406" s="1311" t="s">
        <v>57</v>
      </c>
      <c r="EJ406" s="1311" t="s">
        <v>11229</v>
      </c>
      <c r="EK406" s="1311" t="s">
        <v>11230</v>
      </c>
      <c r="EL406" s="1311" t="s">
        <v>1458</v>
      </c>
      <c r="EM406" s="1311" t="s">
        <v>720</v>
      </c>
      <c r="EN406" s="1311" t="s">
        <v>680</v>
      </c>
      <c r="EO406" s="1311" t="s">
        <v>310</v>
      </c>
      <c r="EP406" s="1311" t="s">
        <v>88</v>
      </c>
      <c r="EQ406" s="1311" t="s">
        <v>2717</v>
      </c>
      <c r="ER406" s="1311" t="s">
        <v>311</v>
      </c>
      <c r="ES406" s="1311" t="s">
        <v>11231</v>
      </c>
      <c r="ET406" s="1348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3" t="s">
        <v>11446</v>
      </c>
    </row>
    <row r="407" spans="1:156" ht="49.95" customHeight="1">
      <c r="A407" s="367">
        <v>22</v>
      </c>
      <c r="B407" s="1311" t="s">
        <v>988</v>
      </c>
      <c r="C407" s="1311" t="s">
        <v>336</v>
      </c>
      <c r="D407" s="1311" t="s">
        <v>2400</v>
      </c>
      <c r="E407" s="1311" t="s">
        <v>31</v>
      </c>
      <c r="F407" s="1311" t="s">
        <v>584</v>
      </c>
      <c r="G407" s="1311" t="s">
        <v>988</v>
      </c>
      <c r="H407" s="1311" t="s">
        <v>910</v>
      </c>
      <c r="I407" s="1311" t="s">
        <v>290</v>
      </c>
      <c r="J407" s="1311" t="s">
        <v>11232</v>
      </c>
      <c r="K407" s="1311" t="s">
        <v>291</v>
      </c>
      <c r="L407" s="1311" t="s">
        <v>11233</v>
      </c>
      <c r="M407" s="1311" t="s">
        <v>11234</v>
      </c>
      <c r="N407" s="1311"/>
      <c r="O407" s="1311"/>
      <c r="P407" s="1311"/>
      <c r="Q407" s="1311"/>
      <c r="R407" s="1311"/>
      <c r="S407" s="1311" t="s">
        <v>9750</v>
      </c>
      <c r="T407" s="1311" t="s">
        <v>11084</v>
      </c>
      <c r="U407" s="1311" t="s">
        <v>592</v>
      </c>
      <c r="V407" s="1311"/>
      <c r="W407" s="1311" t="s">
        <v>11235</v>
      </c>
      <c r="X407" s="1311" t="s">
        <v>3411</v>
      </c>
      <c r="Y407" s="1311" t="s">
        <v>11236</v>
      </c>
      <c r="Z407" s="1311" t="s">
        <v>11237</v>
      </c>
      <c r="AA407" s="1311" t="s">
        <v>11238</v>
      </c>
      <c r="AB407" s="1311" t="s">
        <v>3413</v>
      </c>
      <c r="AC407" s="1348"/>
      <c r="AD407" s="1311" t="s">
        <v>11239</v>
      </c>
      <c r="AE407" s="1311" t="s">
        <v>2346</v>
      </c>
      <c r="AF407" s="1311" t="s">
        <v>294</v>
      </c>
      <c r="AG407" s="1311" t="s">
        <v>295</v>
      </c>
      <c r="AH407" s="1311" t="s">
        <v>296</v>
      </c>
      <c r="AI407" s="1311" t="s">
        <v>297</v>
      </c>
      <c r="AJ407" s="1311"/>
      <c r="AK407" s="1311"/>
      <c r="AL407" s="1311"/>
      <c r="AM407" s="1311"/>
      <c r="AN407" s="1311" t="s">
        <v>11171</v>
      </c>
      <c r="AO407" s="1311" t="s">
        <v>11172</v>
      </c>
      <c r="AP407" s="1348" t="s">
        <v>11293</v>
      </c>
      <c r="AQ407" s="1311" t="s">
        <v>1548</v>
      </c>
      <c r="AR407" s="1311" t="s">
        <v>11173</v>
      </c>
      <c r="AS407" s="1311" t="s">
        <v>11174</v>
      </c>
      <c r="AT407" s="1311" t="s">
        <v>298</v>
      </c>
      <c r="AU407" s="1311" t="s">
        <v>11240</v>
      </c>
      <c r="AV407" s="1311" t="s">
        <v>57</v>
      </c>
      <c r="AW407" s="1311" t="s">
        <v>323</v>
      </c>
      <c r="AX407" s="1311" t="s">
        <v>11241</v>
      </c>
      <c r="AY407" s="1311"/>
      <c r="AZ407" s="1311" t="s">
        <v>11242</v>
      </c>
      <c r="BA407" s="1311" t="s">
        <v>6724</v>
      </c>
      <c r="BB407" s="1311" t="s">
        <v>1201</v>
      </c>
      <c r="BC407" s="1311" t="s">
        <v>32</v>
      </c>
      <c r="BD407" s="1311" t="s">
        <v>33</v>
      </c>
      <c r="BE407" s="1311" t="s">
        <v>102</v>
      </c>
      <c r="BF407" s="1311" t="s">
        <v>34</v>
      </c>
      <c r="BG407" s="1311" t="s">
        <v>164</v>
      </c>
      <c r="BH407" s="1311" t="s">
        <v>2216</v>
      </c>
      <c r="BI407" s="1311" t="s">
        <v>902</v>
      </c>
      <c r="BJ407" s="1311" t="s">
        <v>11243</v>
      </c>
      <c r="BK407" s="1311" t="s">
        <v>5215</v>
      </c>
      <c r="BL407" s="1311" t="s">
        <v>11244</v>
      </c>
      <c r="BM407" s="1311" t="s">
        <v>1327</v>
      </c>
      <c r="BN407" s="1311" t="s">
        <v>2346</v>
      </c>
      <c r="BO407" s="1311" t="s">
        <v>294</v>
      </c>
      <c r="BP407" s="1311" t="s">
        <v>57</v>
      </c>
      <c r="BQ407" s="1311" t="s">
        <v>295</v>
      </c>
      <c r="BR407" s="1311" t="s">
        <v>311</v>
      </c>
      <c r="BS407" s="1311" t="s">
        <v>1424</v>
      </c>
      <c r="BT407" s="1311" t="s">
        <v>703</v>
      </c>
      <c r="BU407" s="1311" t="s">
        <v>11245</v>
      </c>
      <c r="BV407" s="1311" t="s">
        <v>1061</v>
      </c>
      <c r="BW407" s="1311" t="s">
        <v>624</v>
      </c>
      <c r="BX407" s="1311" t="s">
        <v>296</v>
      </c>
      <c r="BY407" s="1311" t="s">
        <v>297</v>
      </c>
      <c r="BZ407" s="1311" t="s">
        <v>111</v>
      </c>
      <c r="CA407" s="1311" t="s">
        <v>11246</v>
      </c>
      <c r="CB407" s="1311" t="s">
        <v>304</v>
      </c>
      <c r="CC407" s="1311" t="s">
        <v>1122</v>
      </c>
      <c r="CD407" s="1311" t="s">
        <v>1209</v>
      </c>
      <c r="CE407" s="1311" t="s">
        <v>306</v>
      </c>
      <c r="CF407" s="1311" t="s">
        <v>797</v>
      </c>
      <c r="CG407" s="1311" t="s">
        <v>307</v>
      </c>
      <c r="CH407" s="1311" t="s">
        <v>57</v>
      </c>
      <c r="CI407" s="1311" t="s">
        <v>11247</v>
      </c>
      <c r="CJ407" s="1311" t="s">
        <v>99</v>
      </c>
      <c r="CK407" s="1311" t="s">
        <v>2467</v>
      </c>
      <c r="CL407" s="1311" t="s">
        <v>105</v>
      </c>
      <c r="CM407" s="1311" t="s">
        <v>11248</v>
      </c>
      <c r="CN407" s="1311" t="s">
        <v>99</v>
      </c>
      <c r="CO407" s="1311" t="s">
        <v>878</v>
      </c>
      <c r="CP407" s="1311" t="s">
        <v>105</v>
      </c>
      <c r="CQ407" s="1311" t="s">
        <v>57</v>
      </c>
      <c r="CR407" s="1311" t="s">
        <v>57</v>
      </c>
      <c r="CS407" s="1311" t="s">
        <v>57</v>
      </c>
      <c r="CT407" s="1311" t="s">
        <v>57</v>
      </c>
      <c r="CU407" s="1311" t="s">
        <v>328</v>
      </c>
      <c r="CV407" s="1311" t="s">
        <v>329</v>
      </c>
      <c r="CW407" s="1311" t="s">
        <v>330</v>
      </c>
      <c r="CX407" s="1311" t="s">
        <v>331</v>
      </c>
      <c r="CY407" s="1311" t="s">
        <v>57</v>
      </c>
      <c r="CZ407" s="1311" t="s">
        <v>57</v>
      </c>
      <c r="DA407" s="1311" t="s">
        <v>57</v>
      </c>
      <c r="DB407" s="1311" t="s">
        <v>57</v>
      </c>
      <c r="DC407" s="1311" t="s">
        <v>57</v>
      </c>
      <c r="DD407" s="1311" t="s">
        <v>57</v>
      </c>
      <c r="DE407" s="1311" t="s">
        <v>57</v>
      </c>
      <c r="DF407" s="1311" t="s">
        <v>57</v>
      </c>
      <c r="DG407" s="1311" t="s">
        <v>57</v>
      </c>
      <c r="DH407" s="1311" t="s">
        <v>57</v>
      </c>
      <c r="DI407" s="1311" t="s">
        <v>302</v>
      </c>
      <c r="DJ407" s="1311" t="s">
        <v>57</v>
      </c>
      <c r="DK407" s="1311" t="s">
        <v>57</v>
      </c>
      <c r="DL407" s="1311" t="s">
        <v>57</v>
      </c>
      <c r="DM407" s="1311" t="s">
        <v>57</v>
      </c>
      <c r="DN407" s="1311" t="s">
        <v>57</v>
      </c>
      <c r="DO407" s="1311" t="s">
        <v>57</v>
      </c>
      <c r="DP407" s="1311" t="s">
        <v>57</v>
      </c>
      <c r="DQ407" s="1311" t="s">
        <v>57</v>
      </c>
      <c r="DR407" s="1311" t="s">
        <v>57</v>
      </c>
      <c r="DS407" s="1311" t="s">
        <v>57</v>
      </c>
      <c r="DT407" s="1311" t="s">
        <v>11249</v>
      </c>
      <c r="DU407" s="1311" t="s">
        <v>1281</v>
      </c>
      <c r="DV407" s="1311" t="s">
        <v>114</v>
      </c>
      <c r="DW407" s="1311" t="s">
        <v>121</v>
      </c>
      <c r="DX407" s="1311" t="s">
        <v>317</v>
      </c>
      <c r="DY407" s="1311" t="s">
        <v>308</v>
      </c>
      <c r="DZ407" s="1311" t="s">
        <v>318</v>
      </c>
      <c r="EA407" s="1311" t="s">
        <v>319</v>
      </c>
      <c r="EB407" s="1311" t="s">
        <v>11250</v>
      </c>
      <c r="EC407" s="1311" t="s">
        <v>1281</v>
      </c>
      <c r="ED407" s="1311" t="s">
        <v>659</v>
      </c>
      <c r="EE407" s="1311" t="s">
        <v>121</v>
      </c>
      <c r="EF407" s="1311" t="s">
        <v>57</v>
      </c>
      <c r="EG407" s="1311" t="s">
        <v>57</v>
      </c>
      <c r="EH407" s="1311" t="s">
        <v>57</v>
      </c>
      <c r="EI407" s="1311" t="s">
        <v>57</v>
      </c>
      <c r="EJ407" s="1311" t="s">
        <v>11251</v>
      </c>
      <c r="EK407" s="1311" t="s">
        <v>885</v>
      </c>
      <c r="EL407" s="1311" t="s">
        <v>11252</v>
      </c>
      <c r="EM407" s="1311" t="s">
        <v>679</v>
      </c>
      <c r="EN407" s="1311" t="s">
        <v>767</v>
      </c>
      <c r="EO407" s="1311" t="s">
        <v>310</v>
      </c>
      <c r="EP407" s="1311" t="s">
        <v>88</v>
      </c>
      <c r="EQ407" s="1311" t="s">
        <v>4331</v>
      </c>
      <c r="ER407" s="1311" t="s">
        <v>311</v>
      </c>
      <c r="ES407" s="1311" t="s">
        <v>11253</v>
      </c>
      <c r="ET407" s="1348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1" t="s">
        <v>11430</v>
      </c>
    </row>
    <row r="408" spans="1:156" ht="49.95" customHeight="1">
      <c r="A408" s="367">
        <v>22</v>
      </c>
      <c r="B408" s="1311" t="s">
        <v>1404</v>
      </c>
      <c r="C408" s="1311" t="s">
        <v>336</v>
      </c>
      <c r="D408" s="1311" t="s">
        <v>2781</v>
      </c>
      <c r="E408" s="1311" t="s">
        <v>31</v>
      </c>
      <c r="F408" s="1311" t="s">
        <v>584</v>
      </c>
      <c r="G408" s="1311" t="s">
        <v>1404</v>
      </c>
      <c r="H408" s="1311" t="s">
        <v>1340</v>
      </c>
      <c r="I408" s="1311" t="s">
        <v>290</v>
      </c>
      <c r="J408" s="1311" t="s">
        <v>11254</v>
      </c>
      <c r="K408" s="1311" t="s">
        <v>291</v>
      </c>
      <c r="L408" s="1311" t="s">
        <v>11255</v>
      </c>
      <c r="M408" s="1311" t="s">
        <v>5073</v>
      </c>
      <c r="N408" s="1311"/>
      <c r="O408" s="1311" t="s">
        <v>11256</v>
      </c>
      <c r="P408" s="1311"/>
      <c r="Q408" s="1311"/>
      <c r="R408" s="1311"/>
      <c r="S408" s="1311" t="s">
        <v>9750</v>
      </c>
      <c r="T408" s="1311" t="s">
        <v>11084</v>
      </c>
      <c r="U408" s="1311" t="s">
        <v>592</v>
      </c>
      <c r="V408" s="1311"/>
      <c r="W408" s="1311" t="s">
        <v>5075</v>
      </c>
      <c r="X408" s="1311" t="s">
        <v>688</v>
      </c>
      <c r="Y408" s="1311" t="s">
        <v>11257</v>
      </c>
      <c r="Z408" s="1311" t="s">
        <v>11258</v>
      </c>
      <c r="AA408" s="1311" t="s">
        <v>11259</v>
      </c>
      <c r="AB408" s="1311" t="s">
        <v>293</v>
      </c>
      <c r="AC408" s="1348"/>
      <c r="AD408" s="1311" t="s">
        <v>107</v>
      </c>
      <c r="AE408" s="1311" t="s">
        <v>6124</v>
      </c>
      <c r="AF408" s="1311" t="s">
        <v>3937</v>
      </c>
      <c r="AG408" s="1311" t="s">
        <v>3352</v>
      </c>
      <c r="AH408" s="1311" t="s">
        <v>3353</v>
      </c>
      <c r="AI408" s="1311" t="s">
        <v>3354</v>
      </c>
      <c r="AJ408" s="1311"/>
      <c r="AK408" s="1311"/>
      <c r="AL408" s="1311"/>
      <c r="AM408" s="1311"/>
      <c r="AN408" s="1311" t="s">
        <v>741</v>
      </c>
      <c r="AO408" s="1311" t="s">
        <v>742</v>
      </c>
      <c r="AP408" s="1348" t="s">
        <v>11294</v>
      </c>
      <c r="AQ408" s="1311" t="s">
        <v>49</v>
      </c>
      <c r="AR408" s="1311" t="s">
        <v>11260</v>
      </c>
      <c r="AS408" s="1311" t="s">
        <v>11261</v>
      </c>
      <c r="AT408" s="1311" t="s">
        <v>298</v>
      </c>
      <c r="AU408" s="1311" t="s">
        <v>11262</v>
      </c>
      <c r="AV408" s="1311" t="s">
        <v>3075</v>
      </c>
      <c r="AW408" s="1311" t="s">
        <v>11263</v>
      </c>
      <c r="AX408" s="1311" t="s">
        <v>11264</v>
      </c>
      <c r="AY408" s="1311"/>
      <c r="AZ408" s="1311" t="s">
        <v>6129</v>
      </c>
      <c r="BA408" s="1311" t="s">
        <v>6210</v>
      </c>
      <c r="BB408" s="1311" t="s">
        <v>3083</v>
      </c>
      <c r="BC408" s="1311" t="s">
        <v>3084</v>
      </c>
      <c r="BD408" s="1311" t="s">
        <v>3085</v>
      </c>
      <c r="BE408" s="1311" t="s">
        <v>3075</v>
      </c>
      <c r="BF408" s="1311" t="s">
        <v>3087</v>
      </c>
      <c r="BG408" s="1311" t="s">
        <v>3088</v>
      </c>
      <c r="BH408" s="1311" t="s">
        <v>11265</v>
      </c>
      <c r="BI408" s="1311" t="s">
        <v>11266</v>
      </c>
      <c r="BJ408" s="1311" t="s">
        <v>6133</v>
      </c>
      <c r="BK408" s="1311" t="s">
        <v>3947</v>
      </c>
      <c r="BL408" s="1311" t="s">
        <v>11267</v>
      </c>
      <c r="BM408" s="1311" t="s">
        <v>3094</v>
      </c>
      <c r="BN408" s="1311" t="s">
        <v>6124</v>
      </c>
      <c r="BO408" s="1311" t="s">
        <v>3937</v>
      </c>
      <c r="BP408" s="1311" t="s">
        <v>3074</v>
      </c>
      <c r="BQ408" s="1311" t="s">
        <v>3352</v>
      </c>
      <c r="BR408" s="1311" t="s">
        <v>3371</v>
      </c>
      <c r="BS408" s="1311" t="s">
        <v>6137</v>
      </c>
      <c r="BT408" s="1311" t="s">
        <v>6138</v>
      </c>
      <c r="BU408" s="1311" t="s">
        <v>11268</v>
      </c>
      <c r="BV408" s="1311" t="s">
        <v>3094</v>
      </c>
      <c r="BW408" s="1311" t="s">
        <v>11269</v>
      </c>
      <c r="BX408" s="1311" t="s">
        <v>3353</v>
      </c>
      <c r="BY408" s="1311" t="s">
        <v>3354</v>
      </c>
      <c r="BZ408" s="1311" t="s">
        <v>11270</v>
      </c>
      <c r="CA408" s="1311" t="s">
        <v>11271</v>
      </c>
      <c r="CB408" s="1311" t="s">
        <v>3379</v>
      </c>
      <c r="CC408" s="1311" t="s">
        <v>7571</v>
      </c>
      <c r="CD408" s="1311" t="s">
        <v>3118</v>
      </c>
      <c r="CE408" s="1311" t="s">
        <v>3382</v>
      </c>
      <c r="CF408" s="1311" t="s">
        <v>11272</v>
      </c>
      <c r="CG408" s="1311" t="s">
        <v>3384</v>
      </c>
      <c r="CH408" s="1311" t="s">
        <v>3075</v>
      </c>
      <c r="CI408" s="1311" t="s">
        <v>11273</v>
      </c>
      <c r="CJ408" s="1311" t="s">
        <v>6146</v>
      </c>
      <c r="CK408" s="1311" t="s">
        <v>11274</v>
      </c>
      <c r="CL408" s="1311" t="s">
        <v>3388</v>
      </c>
      <c r="CM408" s="1311" t="s">
        <v>11275</v>
      </c>
      <c r="CN408" s="1311" t="s">
        <v>6146</v>
      </c>
      <c r="CO408" s="1311" t="s">
        <v>11276</v>
      </c>
      <c r="CP408" s="1311" t="s">
        <v>3388</v>
      </c>
      <c r="CQ408" s="1311" t="s">
        <v>3075</v>
      </c>
      <c r="CR408" s="1311" t="s">
        <v>3075</v>
      </c>
      <c r="CS408" s="1311" t="s">
        <v>3075</v>
      </c>
      <c r="CT408" s="1311" t="s">
        <v>3075</v>
      </c>
      <c r="CU408" s="1311" t="s">
        <v>3075</v>
      </c>
      <c r="CV408" s="1311" t="s">
        <v>3075</v>
      </c>
      <c r="CW408" s="1311" t="s">
        <v>3075</v>
      </c>
      <c r="CX408" s="1311" t="s">
        <v>3075</v>
      </c>
      <c r="CY408" s="1311" t="s">
        <v>3075</v>
      </c>
      <c r="CZ408" s="1311" t="s">
        <v>3075</v>
      </c>
      <c r="DA408" s="1311" t="s">
        <v>3075</v>
      </c>
      <c r="DB408" s="1311" t="s">
        <v>3075</v>
      </c>
      <c r="DC408" s="1311" t="s">
        <v>3075</v>
      </c>
      <c r="DD408" s="1311" t="s">
        <v>3075</v>
      </c>
      <c r="DE408" s="1311" t="s">
        <v>3075</v>
      </c>
      <c r="DF408" s="1311" t="s">
        <v>3075</v>
      </c>
      <c r="DG408" s="1311" t="s">
        <v>3075</v>
      </c>
      <c r="DH408" s="1311" t="s">
        <v>3075</v>
      </c>
      <c r="DI408" s="1311" t="s">
        <v>3094</v>
      </c>
      <c r="DJ408" s="1311" t="s">
        <v>3075</v>
      </c>
      <c r="DK408" s="1311" t="s">
        <v>3075</v>
      </c>
      <c r="DL408" s="1311" t="s">
        <v>3075</v>
      </c>
      <c r="DM408" s="1311" t="s">
        <v>3075</v>
      </c>
      <c r="DN408" s="1311" t="s">
        <v>3075</v>
      </c>
      <c r="DO408" s="1311" t="s">
        <v>3075</v>
      </c>
      <c r="DP408" s="1311" t="s">
        <v>3075</v>
      </c>
      <c r="DQ408" s="1311" t="s">
        <v>3075</v>
      </c>
      <c r="DR408" s="1311" t="s">
        <v>3075</v>
      </c>
      <c r="DS408" s="1311" t="s">
        <v>3075</v>
      </c>
      <c r="DT408" s="1311" t="s">
        <v>6150</v>
      </c>
      <c r="DU408" s="1311" t="s">
        <v>6151</v>
      </c>
      <c r="DV408" s="1311" t="s">
        <v>3451</v>
      </c>
      <c r="DW408" s="1311" t="s">
        <v>3449</v>
      </c>
      <c r="DX408" s="1311" t="s">
        <v>3116</v>
      </c>
      <c r="DY408" s="1311" t="s">
        <v>3117</v>
      </c>
      <c r="DZ408" s="1311" t="s">
        <v>3118</v>
      </c>
      <c r="EA408" s="1311" t="s">
        <v>3119</v>
      </c>
      <c r="EB408" s="1311" t="s">
        <v>6152</v>
      </c>
      <c r="EC408" s="1311" t="s">
        <v>6151</v>
      </c>
      <c r="ED408" s="1311" t="s">
        <v>6153</v>
      </c>
      <c r="EE408" s="1311" t="s">
        <v>3449</v>
      </c>
      <c r="EF408" s="1311" t="s">
        <v>3075</v>
      </c>
      <c r="EG408" s="1311" t="s">
        <v>3075</v>
      </c>
      <c r="EH408" s="1311" t="s">
        <v>3075</v>
      </c>
      <c r="EI408" s="1311" t="s">
        <v>3075</v>
      </c>
      <c r="EJ408" s="1311" t="s">
        <v>11277</v>
      </c>
      <c r="EK408" s="1311" t="s">
        <v>3123</v>
      </c>
      <c r="EL408" s="1311" t="s">
        <v>6156</v>
      </c>
      <c r="EM408" s="1311" t="s">
        <v>3125</v>
      </c>
      <c r="EN408" s="1311" t="s">
        <v>3126</v>
      </c>
      <c r="EO408" s="1311" t="s">
        <v>3967</v>
      </c>
      <c r="EP408" s="1311" t="s">
        <v>3968</v>
      </c>
      <c r="EQ408" s="1311" t="s">
        <v>11278</v>
      </c>
      <c r="ER408" s="1311" t="s">
        <v>3096</v>
      </c>
      <c r="ES408" s="1311" t="s">
        <v>11279</v>
      </c>
      <c r="ET408" s="1348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2"/>
    </row>
    <row r="409" spans="1:156" ht="49.95" customHeight="1">
      <c r="A409" s="367">
        <v>22</v>
      </c>
      <c r="B409" s="1311" t="s">
        <v>1433</v>
      </c>
      <c r="C409" s="1311" t="s">
        <v>7649</v>
      </c>
      <c r="D409" s="1311" t="s">
        <v>2371</v>
      </c>
      <c r="E409" s="1311" t="s">
        <v>31</v>
      </c>
      <c r="F409" s="1311" t="s">
        <v>584</v>
      </c>
      <c r="G409" s="1311" t="s">
        <v>1433</v>
      </c>
      <c r="H409" s="1311"/>
      <c r="I409" s="1311" t="s">
        <v>290</v>
      </c>
      <c r="J409" s="1311" t="s">
        <v>6716</v>
      </c>
      <c r="K409" s="1311" t="s">
        <v>291</v>
      </c>
      <c r="L409" s="1311" t="s">
        <v>6717</v>
      </c>
      <c r="M409" s="1311" t="s">
        <v>6718</v>
      </c>
      <c r="N409" s="1311"/>
      <c r="O409" s="1311"/>
      <c r="P409" s="1311"/>
      <c r="Q409" s="1311" t="s">
        <v>2638</v>
      </c>
      <c r="R409" s="1311" t="s">
        <v>1466</v>
      </c>
      <c r="S409" s="1311" t="s">
        <v>6425</v>
      </c>
      <c r="T409" s="1311" t="s">
        <v>6426</v>
      </c>
      <c r="U409" s="1311" t="s">
        <v>592</v>
      </c>
      <c r="V409" s="1311"/>
      <c r="W409" s="1311" t="s">
        <v>6719</v>
      </c>
      <c r="X409" s="1311" t="s">
        <v>292</v>
      </c>
      <c r="Y409" s="1311" t="s">
        <v>9900</v>
      </c>
      <c r="Z409" s="1311" t="s">
        <v>9900</v>
      </c>
      <c r="AA409" s="1311" t="s">
        <v>10984</v>
      </c>
      <c r="AB409" s="1311" t="s">
        <v>293</v>
      </c>
      <c r="AC409" s="1348"/>
      <c r="AD409" s="1311" t="s">
        <v>107</v>
      </c>
      <c r="AE409" s="1311" t="s">
        <v>2346</v>
      </c>
      <c r="AF409" s="1311" t="s">
        <v>294</v>
      </c>
      <c r="AG409" s="1311" t="s">
        <v>295</v>
      </c>
      <c r="AH409" s="1311" t="s">
        <v>296</v>
      </c>
      <c r="AI409" s="1311" t="s">
        <v>297</v>
      </c>
      <c r="AJ409" s="1311"/>
      <c r="AK409" s="1311"/>
      <c r="AL409" s="1311"/>
      <c r="AM409" s="1311"/>
      <c r="AN409" s="1311" t="s">
        <v>2492</v>
      </c>
      <c r="AO409" s="1311" t="s">
        <v>2493</v>
      </c>
      <c r="AP409" s="1348" t="s">
        <v>11295</v>
      </c>
      <c r="AQ409" s="1311" t="s">
        <v>35</v>
      </c>
      <c r="AR409" s="1311"/>
      <c r="AS409" s="1311"/>
      <c r="AT409" s="1311" t="s">
        <v>599</v>
      </c>
      <c r="AU409" s="1311" t="s">
        <v>6721</v>
      </c>
      <c r="AV409" s="1311" t="s">
        <v>57</v>
      </c>
      <c r="AW409" s="1311" t="s">
        <v>323</v>
      </c>
      <c r="AX409" s="1311" t="s">
        <v>6722</v>
      </c>
      <c r="AY409" s="1311"/>
      <c r="AZ409" s="1311" t="s">
        <v>6723</v>
      </c>
      <c r="BA409" s="1311" t="s">
        <v>6724</v>
      </c>
      <c r="BB409" s="1311" t="s">
        <v>1201</v>
      </c>
      <c r="BC409" s="1311" t="s">
        <v>32</v>
      </c>
      <c r="BD409" s="1311" t="s">
        <v>33</v>
      </c>
      <c r="BE409" s="1311" t="s">
        <v>102</v>
      </c>
      <c r="BF409" s="1311" t="s">
        <v>34</v>
      </c>
      <c r="BG409" s="1311" t="s">
        <v>164</v>
      </c>
      <c r="BH409" s="1311" t="s">
        <v>327</v>
      </c>
      <c r="BI409" s="1311" t="s">
        <v>6725</v>
      </c>
      <c r="BJ409" s="1311" t="s">
        <v>6726</v>
      </c>
      <c r="BK409" s="1311" t="s">
        <v>300</v>
      </c>
      <c r="BL409" s="1311" t="s">
        <v>6727</v>
      </c>
      <c r="BM409" s="1311" t="s">
        <v>6728</v>
      </c>
      <c r="BN409" s="1311" t="s">
        <v>2346</v>
      </c>
      <c r="BO409" s="1311" t="s">
        <v>294</v>
      </c>
      <c r="BP409" s="1311" t="s">
        <v>57</v>
      </c>
      <c r="BQ409" s="1311" t="s">
        <v>295</v>
      </c>
      <c r="BR409" s="1311" t="s">
        <v>311</v>
      </c>
      <c r="BS409" s="1311" t="s">
        <v>6729</v>
      </c>
      <c r="BT409" s="1311" t="s">
        <v>703</v>
      </c>
      <c r="BU409" s="1311" t="s">
        <v>7267</v>
      </c>
      <c r="BV409" s="1311" t="s">
        <v>1061</v>
      </c>
      <c r="BW409" s="1311" t="s">
        <v>872</v>
      </c>
      <c r="BX409" s="1311" t="s">
        <v>296</v>
      </c>
      <c r="BY409" s="1311" t="s">
        <v>297</v>
      </c>
      <c r="BZ409" s="1311" t="s">
        <v>172</v>
      </c>
      <c r="CA409" s="1311" t="s">
        <v>4193</v>
      </c>
      <c r="CB409" s="1311" t="s">
        <v>304</v>
      </c>
      <c r="CC409" s="1311" t="s">
        <v>112</v>
      </c>
      <c r="CD409" s="1311" t="s">
        <v>1209</v>
      </c>
      <c r="CE409" s="1311" t="s">
        <v>306</v>
      </c>
      <c r="CF409" s="1311" t="s">
        <v>116</v>
      </c>
      <c r="CG409" s="1311" t="s">
        <v>307</v>
      </c>
      <c r="CH409" s="1311" t="s">
        <v>57</v>
      </c>
      <c r="CI409" s="1311" t="s">
        <v>6731</v>
      </c>
      <c r="CJ409" s="1311" t="s">
        <v>99</v>
      </c>
      <c r="CK409" s="1311" t="s">
        <v>1308</v>
      </c>
      <c r="CL409" s="1311" t="s">
        <v>105</v>
      </c>
      <c r="CM409" s="1311" t="s">
        <v>6732</v>
      </c>
      <c r="CN409" s="1311" t="s">
        <v>99</v>
      </c>
      <c r="CO409" s="1311" t="s">
        <v>797</v>
      </c>
      <c r="CP409" s="1311" t="s">
        <v>105</v>
      </c>
      <c r="CQ409" s="1311" t="s">
        <v>57</v>
      </c>
      <c r="CR409" s="1311" t="s">
        <v>57</v>
      </c>
      <c r="CS409" s="1311" t="s">
        <v>57</v>
      </c>
      <c r="CT409" s="1311" t="s">
        <v>57</v>
      </c>
      <c r="CU409" s="1311" t="s">
        <v>328</v>
      </c>
      <c r="CV409" s="1311" t="s">
        <v>329</v>
      </c>
      <c r="CW409" s="1311" t="s">
        <v>330</v>
      </c>
      <c r="CX409" s="1311" t="s">
        <v>331</v>
      </c>
      <c r="CY409" s="1311" t="s">
        <v>57</v>
      </c>
      <c r="CZ409" s="1311" t="s">
        <v>57</v>
      </c>
      <c r="DA409" s="1311" t="s">
        <v>57</v>
      </c>
      <c r="DB409" s="1311" t="s">
        <v>57</v>
      </c>
      <c r="DC409" s="1311" t="s">
        <v>57</v>
      </c>
      <c r="DD409" s="1311" t="s">
        <v>57</v>
      </c>
      <c r="DE409" s="1311" t="s">
        <v>1215</v>
      </c>
      <c r="DF409" s="1311" t="s">
        <v>1216</v>
      </c>
      <c r="DG409" s="1311" t="s">
        <v>673</v>
      </c>
      <c r="DH409" s="1311" t="s">
        <v>57</v>
      </c>
      <c r="DI409" s="1311" t="s">
        <v>302</v>
      </c>
      <c r="DJ409" s="1311" t="s">
        <v>57</v>
      </c>
      <c r="DK409" s="1311" t="s">
        <v>57</v>
      </c>
      <c r="DL409" s="1311" t="s">
        <v>57</v>
      </c>
      <c r="DM409" s="1311" t="s">
        <v>57</v>
      </c>
      <c r="DN409" s="1311" t="s">
        <v>57</v>
      </c>
      <c r="DO409" s="1311" t="s">
        <v>57</v>
      </c>
      <c r="DP409" s="1311" t="s">
        <v>57</v>
      </c>
      <c r="DQ409" s="1311" t="s">
        <v>57</v>
      </c>
      <c r="DR409" s="1311" t="s">
        <v>57</v>
      </c>
      <c r="DS409" s="1311" t="s">
        <v>57</v>
      </c>
      <c r="DT409" s="1311" t="s">
        <v>6733</v>
      </c>
      <c r="DU409" s="1311" t="s">
        <v>1281</v>
      </c>
      <c r="DV409" s="1311" t="s">
        <v>109</v>
      </c>
      <c r="DW409" s="1311" t="s">
        <v>121</v>
      </c>
      <c r="DX409" s="1311" t="s">
        <v>317</v>
      </c>
      <c r="DY409" s="1311" t="s">
        <v>308</v>
      </c>
      <c r="DZ409" s="1311" t="s">
        <v>318</v>
      </c>
      <c r="EA409" s="1311" t="s">
        <v>319</v>
      </c>
      <c r="EB409" s="1311" t="s">
        <v>6734</v>
      </c>
      <c r="EC409" s="1311" t="s">
        <v>1281</v>
      </c>
      <c r="ED409" s="1311" t="s">
        <v>171</v>
      </c>
      <c r="EE409" s="1311" t="s">
        <v>121</v>
      </c>
      <c r="EF409" s="1311" t="s">
        <v>57</v>
      </c>
      <c r="EG409" s="1311" t="s">
        <v>57</v>
      </c>
      <c r="EH409" s="1311" t="s">
        <v>57</v>
      </c>
      <c r="EI409" s="1311" t="s">
        <v>57</v>
      </c>
      <c r="EJ409" s="1311" t="s">
        <v>6735</v>
      </c>
      <c r="EK409" s="1311" t="s">
        <v>6736</v>
      </c>
      <c r="EL409" s="1311" t="s">
        <v>1458</v>
      </c>
      <c r="EM409" s="1311" t="s">
        <v>6737</v>
      </c>
      <c r="EN409" s="1311" t="s">
        <v>680</v>
      </c>
      <c r="EO409" s="1311" t="s">
        <v>310</v>
      </c>
      <c r="EP409" s="1311" t="s">
        <v>88</v>
      </c>
      <c r="EQ409" s="1311" t="s">
        <v>6738</v>
      </c>
      <c r="ER409" s="1311" t="s">
        <v>311</v>
      </c>
      <c r="ES409" s="1311" t="s">
        <v>6739</v>
      </c>
      <c r="ET409" s="1348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1" t="s">
        <v>11430</v>
      </c>
    </row>
    <row r="410" spans="1:156" ht="49.95" customHeight="1">
      <c r="A410" s="741">
        <v>23</v>
      </c>
      <c r="B410" s="1357" t="s">
        <v>287</v>
      </c>
      <c r="C410" s="1357" t="s">
        <v>336</v>
      </c>
      <c r="D410" s="1357" t="s">
        <v>1866</v>
      </c>
      <c r="E410" s="1357" t="s">
        <v>31</v>
      </c>
      <c r="F410" s="1357" t="s">
        <v>321</v>
      </c>
      <c r="G410" s="1357" t="s">
        <v>287</v>
      </c>
      <c r="H410" s="1357" t="s">
        <v>287</v>
      </c>
      <c r="I410" s="1357" t="s">
        <v>290</v>
      </c>
      <c r="J410" s="1357" t="s">
        <v>11470</v>
      </c>
      <c r="K410" s="1357" t="s">
        <v>291</v>
      </c>
      <c r="L410" s="1357" t="s">
        <v>11471</v>
      </c>
      <c r="M410" s="1357" t="s">
        <v>11472</v>
      </c>
      <c r="N410" s="1357"/>
      <c r="O410" s="1357"/>
      <c r="P410" s="1357"/>
      <c r="Q410" s="1357"/>
      <c r="R410" s="1357" t="s">
        <v>10370</v>
      </c>
      <c r="S410" s="1357" t="s">
        <v>9751</v>
      </c>
      <c r="T410" s="1357" t="s">
        <v>11473</v>
      </c>
      <c r="U410" s="1357" t="s">
        <v>592</v>
      </c>
      <c r="V410" s="1357"/>
      <c r="W410" s="1357" t="s">
        <v>11474</v>
      </c>
      <c r="X410" s="1357" t="s">
        <v>1047</v>
      </c>
      <c r="Y410" s="1357" t="s">
        <v>1135</v>
      </c>
      <c r="Z410" s="1357" t="s">
        <v>1135</v>
      </c>
      <c r="AA410" s="1357" t="s">
        <v>1135</v>
      </c>
      <c r="AB410" s="1357" t="s">
        <v>293</v>
      </c>
      <c r="AC410" s="1357" t="s">
        <v>2193</v>
      </c>
      <c r="AD410" s="1357" t="s">
        <v>1136</v>
      </c>
      <c r="AE410" s="1357" t="s">
        <v>594</v>
      </c>
      <c r="AF410" s="1357" t="s">
        <v>692</v>
      </c>
      <c r="AG410" s="1357" t="s">
        <v>295</v>
      </c>
      <c r="AH410" s="1357" t="s">
        <v>296</v>
      </c>
      <c r="AI410" s="1357" t="s">
        <v>297</v>
      </c>
      <c r="AJ410" s="1357"/>
      <c r="AK410" s="1357"/>
      <c r="AL410" s="1357"/>
      <c r="AM410" s="1357"/>
      <c r="AN410" s="1357" t="s">
        <v>1874</v>
      </c>
      <c r="AO410" s="1357" t="s">
        <v>1875</v>
      </c>
      <c r="AP410" s="1357" t="s">
        <v>11659</v>
      </c>
      <c r="AQ410" s="1357" t="s">
        <v>49</v>
      </c>
      <c r="AR410" s="1357"/>
      <c r="AS410" s="1357"/>
      <c r="AT410" s="1357" t="s">
        <v>298</v>
      </c>
      <c r="AU410" s="1357" t="s">
        <v>11475</v>
      </c>
      <c r="AV410" s="1357" t="s">
        <v>57</v>
      </c>
      <c r="AW410" s="1357" t="s">
        <v>988</v>
      </c>
      <c r="AX410" s="1357" t="s">
        <v>11476</v>
      </c>
      <c r="AY410" s="1357"/>
      <c r="AZ410" s="1357" t="s">
        <v>11477</v>
      </c>
      <c r="BA410" s="1357" t="s">
        <v>9054</v>
      </c>
      <c r="BB410" s="1357" t="s">
        <v>299</v>
      </c>
      <c r="BC410" s="1357" t="s">
        <v>32</v>
      </c>
      <c r="BD410" s="1357" t="s">
        <v>33</v>
      </c>
      <c r="BE410" s="1357" t="s">
        <v>57</v>
      </c>
      <c r="BF410" s="1357" t="s">
        <v>48</v>
      </c>
      <c r="BG410" s="1357" t="s">
        <v>603</v>
      </c>
      <c r="BH410" s="1357" t="s">
        <v>1616</v>
      </c>
      <c r="BI410" s="1357" t="s">
        <v>2622</v>
      </c>
      <c r="BJ410" s="1357" t="s">
        <v>11478</v>
      </c>
      <c r="BK410" s="1357" t="s">
        <v>47</v>
      </c>
      <c r="BL410" s="1357" t="s">
        <v>11479</v>
      </c>
      <c r="BM410" s="1357" t="s">
        <v>302</v>
      </c>
      <c r="BN410" s="1357" t="s">
        <v>594</v>
      </c>
      <c r="BO410" s="1357" t="s">
        <v>692</v>
      </c>
      <c r="BP410" s="1357" t="s">
        <v>595</v>
      </c>
      <c r="BQ410" s="1357" t="s">
        <v>295</v>
      </c>
      <c r="BR410" s="1357" t="s">
        <v>102</v>
      </c>
      <c r="BS410" s="1357" t="s">
        <v>905</v>
      </c>
      <c r="BT410" s="1357" t="s">
        <v>1176</v>
      </c>
      <c r="BU410" s="1357" t="s">
        <v>11480</v>
      </c>
      <c r="BV410" s="1357" t="s">
        <v>51</v>
      </c>
      <c r="BW410" s="1357" t="s">
        <v>171</v>
      </c>
      <c r="BX410" s="1357" t="s">
        <v>296</v>
      </c>
      <c r="BY410" s="1357" t="s">
        <v>297</v>
      </c>
      <c r="BZ410" s="1357" t="s">
        <v>2627</v>
      </c>
      <c r="CA410" s="1357" t="s">
        <v>2798</v>
      </c>
      <c r="CB410" s="1357" t="s">
        <v>304</v>
      </c>
      <c r="CC410" s="1357" t="s">
        <v>174</v>
      </c>
      <c r="CD410" s="1357" t="s">
        <v>305</v>
      </c>
      <c r="CE410" s="1357" t="s">
        <v>306</v>
      </c>
      <c r="CF410" s="1357" t="s">
        <v>2799</v>
      </c>
      <c r="CG410" s="1357" t="s">
        <v>307</v>
      </c>
      <c r="CH410" s="1357" t="s">
        <v>57</v>
      </c>
      <c r="CI410" s="1357" t="s">
        <v>11481</v>
      </c>
      <c r="CJ410" s="1357" t="s">
        <v>78</v>
      </c>
      <c r="CK410" s="1357" t="s">
        <v>1066</v>
      </c>
      <c r="CL410" s="1357" t="s">
        <v>105</v>
      </c>
      <c r="CM410" s="1357" t="s">
        <v>11482</v>
      </c>
      <c r="CN410" s="1357" t="s">
        <v>78</v>
      </c>
      <c r="CO410" s="1357" t="s">
        <v>1427</v>
      </c>
      <c r="CP410" s="1357" t="s">
        <v>105</v>
      </c>
      <c r="CQ410" s="1357" t="s">
        <v>57</v>
      </c>
      <c r="CR410" s="1357" t="s">
        <v>57</v>
      </c>
      <c r="CS410" s="1357" t="s">
        <v>57</v>
      </c>
      <c r="CT410" s="1357" t="s">
        <v>57</v>
      </c>
      <c r="CU410" s="1357" t="s">
        <v>328</v>
      </c>
      <c r="CV410" s="1357" t="s">
        <v>329</v>
      </c>
      <c r="CW410" s="1357" t="s">
        <v>330</v>
      </c>
      <c r="CX410" s="1357" t="s">
        <v>331</v>
      </c>
      <c r="CY410" s="1357" t="s">
        <v>798</v>
      </c>
      <c r="CZ410" s="1357" t="s">
        <v>329</v>
      </c>
      <c r="DA410" s="1357" t="s">
        <v>123</v>
      </c>
      <c r="DB410" s="1357" t="s">
        <v>617</v>
      </c>
      <c r="DC410" s="1357" t="s">
        <v>618</v>
      </c>
      <c r="DD410" s="1357" t="s">
        <v>619</v>
      </c>
      <c r="DE410" s="1357" t="s">
        <v>57</v>
      </c>
      <c r="DF410" s="1357" t="s">
        <v>57</v>
      </c>
      <c r="DG410" s="1357" t="s">
        <v>57</v>
      </c>
      <c r="DH410" s="1357" t="s">
        <v>57</v>
      </c>
      <c r="DI410" s="1357" t="s">
        <v>302</v>
      </c>
      <c r="DJ410" s="1357" t="s">
        <v>57</v>
      </c>
      <c r="DK410" s="1357" t="s">
        <v>57</v>
      </c>
      <c r="DL410" s="1357" t="s">
        <v>57</v>
      </c>
      <c r="DM410" s="1357" t="s">
        <v>57</v>
      </c>
      <c r="DN410" s="1357" t="s">
        <v>57</v>
      </c>
      <c r="DO410" s="1357" t="s">
        <v>57</v>
      </c>
      <c r="DP410" s="1357" t="s">
        <v>57</v>
      </c>
      <c r="DQ410" s="1357" t="s">
        <v>57</v>
      </c>
      <c r="DR410" s="1357" t="s">
        <v>57</v>
      </c>
      <c r="DS410" s="1357" t="s">
        <v>57</v>
      </c>
      <c r="DT410" s="1357" t="s">
        <v>11483</v>
      </c>
      <c r="DU410" s="1357" t="s">
        <v>86</v>
      </c>
      <c r="DV410" s="1357" t="s">
        <v>1892</v>
      </c>
      <c r="DW410" s="1357" t="s">
        <v>119</v>
      </c>
      <c r="DX410" s="1357" t="s">
        <v>317</v>
      </c>
      <c r="DY410" s="1357" t="s">
        <v>308</v>
      </c>
      <c r="DZ410" s="1357" t="s">
        <v>318</v>
      </c>
      <c r="EA410" s="1357" t="s">
        <v>319</v>
      </c>
      <c r="EB410" s="1357" t="s">
        <v>10875</v>
      </c>
      <c r="EC410" s="1357" t="s">
        <v>86</v>
      </c>
      <c r="ED410" s="1357" t="s">
        <v>1572</v>
      </c>
      <c r="EE410" s="1357" t="s">
        <v>119</v>
      </c>
      <c r="EF410" s="1357" t="s">
        <v>57</v>
      </c>
      <c r="EG410" s="1357" t="s">
        <v>57</v>
      </c>
      <c r="EH410" s="1357" t="s">
        <v>57</v>
      </c>
      <c r="EI410" s="1357" t="s">
        <v>57</v>
      </c>
      <c r="EJ410" s="1357" t="s">
        <v>11386</v>
      </c>
      <c r="EK410" s="1357" t="s">
        <v>764</v>
      </c>
      <c r="EL410" s="1357" t="s">
        <v>1628</v>
      </c>
      <c r="EM410" s="1357" t="s">
        <v>766</v>
      </c>
      <c r="EN410" s="1357" t="s">
        <v>680</v>
      </c>
      <c r="EO410" s="1357" t="s">
        <v>630</v>
      </c>
      <c r="EP410" s="1357" t="s">
        <v>122</v>
      </c>
      <c r="EQ410" s="1357" t="s">
        <v>4245</v>
      </c>
      <c r="ER410" s="1357" t="s">
        <v>311</v>
      </c>
      <c r="ES410" s="1357" t="s">
        <v>2579</v>
      </c>
      <c r="ET410" s="1357" t="s">
        <v>11484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83" t="s">
        <v>11714</v>
      </c>
    </row>
    <row r="411" spans="1:156" ht="49.95" customHeight="1">
      <c r="A411" s="741">
        <v>23</v>
      </c>
      <c r="B411" s="1357" t="s">
        <v>312</v>
      </c>
      <c r="C411" s="1357" t="s">
        <v>336</v>
      </c>
      <c r="D411" s="1357" t="s">
        <v>1866</v>
      </c>
      <c r="E411" s="1357" t="s">
        <v>31</v>
      </c>
      <c r="F411" s="1357" t="s">
        <v>584</v>
      </c>
      <c r="G411" s="1357" t="s">
        <v>312</v>
      </c>
      <c r="H411" s="1357" t="s">
        <v>312</v>
      </c>
      <c r="I411" s="1357" t="s">
        <v>290</v>
      </c>
      <c r="J411" s="1357" t="s">
        <v>11485</v>
      </c>
      <c r="K411" s="1357" t="s">
        <v>291</v>
      </c>
      <c r="L411" s="1357" t="s">
        <v>11486</v>
      </c>
      <c r="M411" s="1357" t="s">
        <v>11487</v>
      </c>
      <c r="N411" s="1357"/>
      <c r="O411" s="1357" t="s">
        <v>11488</v>
      </c>
      <c r="P411" s="1357"/>
      <c r="Q411" s="1357"/>
      <c r="R411" s="1357" t="s">
        <v>5467</v>
      </c>
      <c r="S411" s="1357" t="s">
        <v>9751</v>
      </c>
      <c r="T411" s="1357" t="s">
        <v>11473</v>
      </c>
      <c r="U411" s="1357" t="s">
        <v>592</v>
      </c>
      <c r="V411" s="1357"/>
      <c r="W411" s="1357" t="s">
        <v>11489</v>
      </c>
      <c r="X411" s="1357" t="s">
        <v>322</v>
      </c>
      <c r="Y411" s="1357" t="s">
        <v>1135</v>
      </c>
      <c r="Z411" s="1357" t="s">
        <v>1135</v>
      </c>
      <c r="AA411" s="1357" t="s">
        <v>1135</v>
      </c>
      <c r="AB411" s="1357" t="s">
        <v>293</v>
      </c>
      <c r="AC411" s="1357" t="s">
        <v>2193</v>
      </c>
      <c r="AD411" s="1357" t="s">
        <v>1136</v>
      </c>
      <c r="AE411" s="1357" t="s">
        <v>594</v>
      </c>
      <c r="AF411" s="1357" t="s">
        <v>692</v>
      </c>
      <c r="AG411" s="1357" t="s">
        <v>295</v>
      </c>
      <c r="AH411" s="1357" t="s">
        <v>296</v>
      </c>
      <c r="AI411" s="1357" t="s">
        <v>297</v>
      </c>
      <c r="AJ411" s="1357"/>
      <c r="AK411" s="1357"/>
      <c r="AL411" s="1357"/>
      <c r="AM411" s="1357"/>
      <c r="AN411" s="1357" t="s">
        <v>10507</v>
      </c>
      <c r="AO411" s="1357" t="s">
        <v>10508</v>
      </c>
      <c r="AP411" s="1357" t="s">
        <v>11660</v>
      </c>
      <c r="AQ411" s="1357" t="s">
        <v>49</v>
      </c>
      <c r="AR411" s="1357"/>
      <c r="AS411" s="1357"/>
      <c r="AT411" s="1357" t="s">
        <v>298</v>
      </c>
      <c r="AU411" s="1357" t="s">
        <v>11490</v>
      </c>
      <c r="AV411" s="1357" t="s">
        <v>57</v>
      </c>
      <c r="AW411" s="1357" t="s">
        <v>910</v>
      </c>
      <c r="AX411" s="1357" t="s">
        <v>11491</v>
      </c>
      <c r="AY411" s="1357"/>
      <c r="AZ411" s="1357" t="s">
        <v>11492</v>
      </c>
      <c r="BA411" s="1357" t="s">
        <v>9054</v>
      </c>
      <c r="BB411" s="1357" t="s">
        <v>299</v>
      </c>
      <c r="BC411" s="1357" t="s">
        <v>32</v>
      </c>
      <c r="BD411" s="1357" t="s">
        <v>33</v>
      </c>
      <c r="BE411" s="1357" t="s">
        <v>57</v>
      </c>
      <c r="BF411" s="1357" t="s">
        <v>48</v>
      </c>
      <c r="BG411" s="1357" t="s">
        <v>900</v>
      </c>
      <c r="BH411" s="1357" t="s">
        <v>711</v>
      </c>
      <c r="BI411" s="1357" t="s">
        <v>10973</v>
      </c>
      <c r="BJ411" s="1357" t="s">
        <v>11493</v>
      </c>
      <c r="BK411" s="1357" t="s">
        <v>47</v>
      </c>
      <c r="BL411" s="1357" t="s">
        <v>10978</v>
      </c>
      <c r="BM411" s="1357" t="s">
        <v>752</v>
      </c>
      <c r="BN411" s="1357" t="s">
        <v>594</v>
      </c>
      <c r="BO411" s="1357" t="s">
        <v>692</v>
      </c>
      <c r="BP411" s="1357" t="s">
        <v>595</v>
      </c>
      <c r="BQ411" s="1357" t="s">
        <v>295</v>
      </c>
      <c r="BR411" s="1357" t="s">
        <v>102</v>
      </c>
      <c r="BS411" s="1357" t="s">
        <v>1086</v>
      </c>
      <c r="BT411" s="1357" t="s">
        <v>2305</v>
      </c>
      <c r="BU411" s="1357" t="s">
        <v>10514</v>
      </c>
      <c r="BV411" s="1357" t="s">
        <v>51</v>
      </c>
      <c r="BW411" s="1357" t="s">
        <v>185</v>
      </c>
      <c r="BX411" s="1357" t="s">
        <v>296</v>
      </c>
      <c r="BY411" s="1357" t="s">
        <v>297</v>
      </c>
      <c r="BZ411" s="1357" t="s">
        <v>104</v>
      </c>
      <c r="CA411" s="1357" t="s">
        <v>758</v>
      </c>
      <c r="CB411" s="1357" t="s">
        <v>304</v>
      </c>
      <c r="CC411" s="1357" t="s">
        <v>167</v>
      </c>
      <c r="CD411" s="1357" t="s">
        <v>305</v>
      </c>
      <c r="CE411" s="1357" t="s">
        <v>306</v>
      </c>
      <c r="CF411" s="1357" t="s">
        <v>166</v>
      </c>
      <c r="CG411" s="1357" t="s">
        <v>307</v>
      </c>
      <c r="CH411" s="1357" t="s">
        <v>57</v>
      </c>
      <c r="CI411" s="1357" t="s">
        <v>10979</v>
      </c>
      <c r="CJ411" s="1357" t="s">
        <v>99</v>
      </c>
      <c r="CK411" s="1357" t="s">
        <v>2308</v>
      </c>
      <c r="CL411" s="1357" t="s">
        <v>105</v>
      </c>
      <c r="CM411" s="1357" t="s">
        <v>57</v>
      </c>
      <c r="CN411" s="1357" t="s">
        <v>57</v>
      </c>
      <c r="CO411" s="1357" t="s">
        <v>57</v>
      </c>
      <c r="CP411" s="1357" t="s">
        <v>57</v>
      </c>
      <c r="CQ411" s="1357" t="s">
        <v>57</v>
      </c>
      <c r="CR411" s="1357" t="s">
        <v>57</v>
      </c>
      <c r="CS411" s="1357" t="s">
        <v>57</v>
      </c>
      <c r="CT411" s="1357" t="s">
        <v>57</v>
      </c>
      <c r="CU411" s="1357" t="s">
        <v>57</v>
      </c>
      <c r="CV411" s="1357" t="s">
        <v>57</v>
      </c>
      <c r="CW411" s="1357" t="s">
        <v>57</v>
      </c>
      <c r="CX411" s="1357" t="s">
        <v>57</v>
      </c>
      <c r="CY411" s="1357" t="s">
        <v>798</v>
      </c>
      <c r="CZ411" s="1357" t="s">
        <v>329</v>
      </c>
      <c r="DA411" s="1357" t="s">
        <v>123</v>
      </c>
      <c r="DB411" s="1357" t="s">
        <v>57</v>
      </c>
      <c r="DC411" s="1357" t="s">
        <v>57</v>
      </c>
      <c r="DD411" s="1357" t="s">
        <v>57</v>
      </c>
      <c r="DE411" s="1357" t="s">
        <v>57</v>
      </c>
      <c r="DF411" s="1357" t="s">
        <v>57</v>
      </c>
      <c r="DG411" s="1357" t="s">
        <v>57</v>
      </c>
      <c r="DH411" s="1357" t="s">
        <v>57</v>
      </c>
      <c r="DI411" s="1357" t="s">
        <v>302</v>
      </c>
      <c r="DJ411" s="1357" t="s">
        <v>57</v>
      </c>
      <c r="DK411" s="1357" t="s">
        <v>57</v>
      </c>
      <c r="DL411" s="1357" t="s">
        <v>57</v>
      </c>
      <c r="DM411" s="1357" t="s">
        <v>57</v>
      </c>
      <c r="DN411" s="1357" t="s">
        <v>57</v>
      </c>
      <c r="DO411" s="1357" t="s">
        <v>57</v>
      </c>
      <c r="DP411" s="1357" t="s">
        <v>57</v>
      </c>
      <c r="DQ411" s="1357" t="s">
        <v>57</v>
      </c>
      <c r="DR411" s="1357" t="s">
        <v>57</v>
      </c>
      <c r="DS411" s="1357" t="s">
        <v>57</v>
      </c>
      <c r="DT411" s="1357" t="s">
        <v>10516</v>
      </c>
      <c r="DU411" s="1357" t="s">
        <v>621</v>
      </c>
      <c r="DV411" s="1357" t="s">
        <v>1748</v>
      </c>
      <c r="DW411" s="1357" t="s">
        <v>119</v>
      </c>
      <c r="DX411" s="1357" t="s">
        <v>317</v>
      </c>
      <c r="DY411" s="1357" t="s">
        <v>308</v>
      </c>
      <c r="DZ411" s="1357" t="s">
        <v>318</v>
      </c>
      <c r="EA411" s="1357" t="s">
        <v>319</v>
      </c>
      <c r="EB411" s="1357" t="s">
        <v>10517</v>
      </c>
      <c r="EC411" s="1357" t="s">
        <v>621</v>
      </c>
      <c r="ED411" s="1357" t="s">
        <v>761</v>
      </c>
      <c r="EE411" s="1357" t="s">
        <v>119</v>
      </c>
      <c r="EF411" s="1357" t="s">
        <v>57</v>
      </c>
      <c r="EG411" s="1357" t="s">
        <v>57</v>
      </c>
      <c r="EH411" s="1357" t="s">
        <v>57</v>
      </c>
      <c r="EI411" s="1357" t="s">
        <v>57</v>
      </c>
      <c r="EJ411" s="1357" t="s">
        <v>11494</v>
      </c>
      <c r="EK411" s="1357" t="s">
        <v>2469</v>
      </c>
      <c r="EL411" s="1357" t="s">
        <v>1830</v>
      </c>
      <c r="EM411" s="1357" t="s">
        <v>2471</v>
      </c>
      <c r="EN411" s="1357" t="s">
        <v>680</v>
      </c>
      <c r="EO411" s="1357" t="s">
        <v>630</v>
      </c>
      <c r="EP411" s="1357" t="s">
        <v>122</v>
      </c>
      <c r="EQ411" s="1357" t="s">
        <v>768</v>
      </c>
      <c r="ER411" s="1357" t="s">
        <v>311</v>
      </c>
      <c r="ES411" s="1357" t="s">
        <v>3607</v>
      </c>
      <c r="ET411" s="1357" t="s">
        <v>11495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51"/>
    </row>
    <row r="412" spans="1:156" ht="49.95" customHeight="1">
      <c r="A412" s="741">
        <v>23</v>
      </c>
      <c r="B412" s="1357" t="s">
        <v>320</v>
      </c>
      <c r="C412" s="1357" t="s">
        <v>336</v>
      </c>
      <c r="D412" s="1357" t="s">
        <v>3239</v>
      </c>
      <c r="E412" s="1357" t="s">
        <v>31</v>
      </c>
      <c r="F412" s="1357" t="s">
        <v>584</v>
      </c>
      <c r="G412" s="1357" t="s">
        <v>320</v>
      </c>
      <c r="H412" s="1357" t="s">
        <v>320</v>
      </c>
      <c r="I412" s="1357" t="s">
        <v>290</v>
      </c>
      <c r="J412" s="1357" t="s">
        <v>11107</v>
      </c>
      <c r="K412" s="1357" t="s">
        <v>291</v>
      </c>
      <c r="L412" s="1357" t="s">
        <v>11108</v>
      </c>
      <c r="M412" s="1357" t="s">
        <v>11109</v>
      </c>
      <c r="N412" s="1357"/>
      <c r="O412" s="1357" t="s">
        <v>11110</v>
      </c>
      <c r="P412" s="1357"/>
      <c r="Q412" s="1357"/>
      <c r="R412" s="1357" t="s">
        <v>188</v>
      </c>
      <c r="S412" s="1357" t="s">
        <v>9750</v>
      </c>
      <c r="T412" s="1357" t="s">
        <v>11057</v>
      </c>
      <c r="U412" s="1357" t="s">
        <v>592</v>
      </c>
      <c r="V412" s="1357"/>
      <c r="W412" s="1357" t="s">
        <v>11111</v>
      </c>
      <c r="X412" s="1357" t="s">
        <v>7207</v>
      </c>
      <c r="Y412" s="1357" t="s">
        <v>1135</v>
      </c>
      <c r="Z412" s="1357" t="s">
        <v>1135</v>
      </c>
      <c r="AA412" s="1357" t="s">
        <v>1135</v>
      </c>
      <c r="AB412" s="1357" t="s">
        <v>293</v>
      </c>
      <c r="AC412" s="1357" t="s">
        <v>2193</v>
      </c>
      <c r="AD412" s="1357" t="s">
        <v>1136</v>
      </c>
      <c r="AE412" s="1357" t="s">
        <v>2740</v>
      </c>
      <c r="AF412" s="1357" t="s">
        <v>692</v>
      </c>
      <c r="AG412" s="1357" t="s">
        <v>295</v>
      </c>
      <c r="AH412" s="1357" t="s">
        <v>296</v>
      </c>
      <c r="AI412" s="1357" t="s">
        <v>297</v>
      </c>
      <c r="AJ412" s="1357"/>
      <c r="AK412" s="1357"/>
      <c r="AL412" s="1357"/>
      <c r="AM412" s="1357"/>
      <c r="AN412" s="1357" t="s">
        <v>3248</v>
      </c>
      <c r="AO412" s="1357" t="s">
        <v>628</v>
      </c>
      <c r="AP412" s="1357" t="s">
        <v>11284</v>
      </c>
      <c r="AQ412" s="1357" t="s">
        <v>49</v>
      </c>
      <c r="AR412" s="1357"/>
      <c r="AS412" s="1357"/>
      <c r="AT412" s="1357" t="s">
        <v>298</v>
      </c>
      <c r="AU412" s="1357" t="s">
        <v>11112</v>
      </c>
      <c r="AV412" s="1357" t="s">
        <v>57</v>
      </c>
      <c r="AW412" s="1357" t="s">
        <v>323</v>
      </c>
      <c r="AX412" s="1357" t="s">
        <v>11113</v>
      </c>
      <c r="AY412" s="1357"/>
      <c r="AZ412" s="1357" t="s">
        <v>11114</v>
      </c>
      <c r="BA412" s="1357" t="s">
        <v>9189</v>
      </c>
      <c r="BB412" s="1357" t="s">
        <v>299</v>
      </c>
      <c r="BC412" s="1357" t="s">
        <v>32</v>
      </c>
      <c r="BD412" s="1357" t="s">
        <v>33</v>
      </c>
      <c r="BE412" s="1357" t="s">
        <v>57</v>
      </c>
      <c r="BF412" s="1357" t="s">
        <v>48</v>
      </c>
      <c r="BG412" s="1357" t="s">
        <v>164</v>
      </c>
      <c r="BH412" s="1357" t="s">
        <v>786</v>
      </c>
      <c r="BI412" s="1357" t="s">
        <v>11115</v>
      </c>
      <c r="BJ412" s="1357" t="s">
        <v>11116</v>
      </c>
      <c r="BK412" s="1357" t="s">
        <v>300</v>
      </c>
      <c r="BL412" s="1357" t="s">
        <v>11117</v>
      </c>
      <c r="BM412" s="1357" t="s">
        <v>302</v>
      </c>
      <c r="BN412" s="1357" t="s">
        <v>2740</v>
      </c>
      <c r="BO412" s="1357" t="s">
        <v>692</v>
      </c>
      <c r="BP412" s="1357" t="s">
        <v>595</v>
      </c>
      <c r="BQ412" s="1357" t="s">
        <v>295</v>
      </c>
      <c r="BR412" s="1357" t="s">
        <v>102</v>
      </c>
      <c r="BS412" s="1357" t="s">
        <v>8896</v>
      </c>
      <c r="BT412" s="1357" t="s">
        <v>2391</v>
      </c>
      <c r="BU412" s="1357" t="s">
        <v>11118</v>
      </c>
      <c r="BV412" s="1357" t="s">
        <v>302</v>
      </c>
      <c r="BW412" s="1357" t="s">
        <v>672</v>
      </c>
      <c r="BX412" s="1357" t="s">
        <v>296</v>
      </c>
      <c r="BY412" s="1357" t="s">
        <v>297</v>
      </c>
      <c r="BZ412" s="1357" t="s">
        <v>1912</v>
      </c>
      <c r="CA412" s="1357" t="s">
        <v>11119</v>
      </c>
      <c r="CB412" s="1357" t="s">
        <v>304</v>
      </c>
      <c r="CC412" s="1357" t="s">
        <v>907</v>
      </c>
      <c r="CD412" s="1357" t="s">
        <v>305</v>
      </c>
      <c r="CE412" s="1357" t="s">
        <v>306</v>
      </c>
      <c r="CF412" s="1357" t="s">
        <v>7162</v>
      </c>
      <c r="CG412" s="1357" t="s">
        <v>307</v>
      </c>
      <c r="CH412" s="1357" t="s">
        <v>57</v>
      </c>
      <c r="CI412" s="1357" t="s">
        <v>11120</v>
      </c>
      <c r="CJ412" s="1357" t="s">
        <v>78</v>
      </c>
      <c r="CK412" s="1357" t="s">
        <v>117</v>
      </c>
      <c r="CL412" s="1357" t="s">
        <v>105</v>
      </c>
      <c r="CM412" s="1357" t="s">
        <v>57</v>
      </c>
      <c r="CN412" s="1357" t="s">
        <v>57</v>
      </c>
      <c r="CO412" s="1357" t="s">
        <v>57</v>
      </c>
      <c r="CP412" s="1357" t="s">
        <v>57</v>
      </c>
      <c r="CQ412" s="1357" t="s">
        <v>57</v>
      </c>
      <c r="CR412" s="1357" t="s">
        <v>57</v>
      </c>
      <c r="CS412" s="1357" t="s">
        <v>57</v>
      </c>
      <c r="CT412" s="1357" t="s">
        <v>57</v>
      </c>
      <c r="CU412" s="1357" t="s">
        <v>57</v>
      </c>
      <c r="CV412" s="1357" t="s">
        <v>57</v>
      </c>
      <c r="CW412" s="1357" t="s">
        <v>57</v>
      </c>
      <c r="CX412" s="1357" t="s">
        <v>57</v>
      </c>
      <c r="CY412" s="1357" t="s">
        <v>57</v>
      </c>
      <c r="CZ412" s="1357" t="s">
        <v>57</v>
      </c>
      <c r="DA412" s="1357" t="s">
        <v>57</v>
      </c>
      <c r="DB412" s="1357" t="s">
        <v>57</v>
      </c>
      <c r="DC412" s="1357" t="s">
        <v>57</v>
      </c>
      <c r="DD412" s="1357" t="s">
        <v>57</v>
      </c>
      <c r="DE412" s="1357" t="s">
        <v>57</v>
      </c>
      <c r="DF412" s="1357" t="s">
        <v>57</v>
      </c>
      <c r="DG412" s="1357" t="s">
        <v>57</v>
      </c>
      <c r="DH412" s="1357" t="s">
        <v>57</v>
      </c>
      <c r="DI412" s="1357" t="s">
        <v>302</v>
      </c>
      <c r="DJ412" s="1357" t="s">
        <v>57</v>
      </c>
      <c r="DK412" s="1357" t="s">
        <v>57</v>
      </c>
      <c r="DL412" s="1357" t="s">
        <v>57</v>
      </c>
      <c r="DM412" s="1357" t="s">
        <v>57</v>
      </c>
      <c r="DN412" s="1357" t="s">
        <v>57</v>
      </c>
      <c r="DO412" s="1357" t="s">
        <v>57</v>
      </c>
      <c r="DP412" s="1357" t="s">
        <v>57</v>
      </c>
      <c r="DQ412" s="1357" t="s">
        <v>57</v>
      </c>
      <c r="DR412" s="1357" t="s">
        <v>57</v>
      </c>
      <c r="DS412" s="1357" t="s">
        <v>57</v>
      </c>
      <c r="DT412" s="1357" t="s">
        <v>11121</v>
      </c>
      <c r="DU412" s="1357" t="s">
        <v>79</v>
      </c>
      <c r="DV412" s="1357" t="s">
        <v>1062</v>
      </c>
      <c r="DW412" s="1357" t="s">
        <v>106</v>
      </c>
      <c r="DX412" s="1357" t="s">
        <v>333</v>
      </c>
      <c r="DY412" s="1357" t="s">
        <v>308</v>
      </c>
      <c r="DZ412" s="1357" t="s">
        <v>309</v>
      </c>
      <c r="EA412" s="1357" t="s">
        <v>319</v>
      </c>
      <c r="EB412" s="1357" t="s">
        <v>11122</v>
      </c>
      <c r="EC412" s="1357" t="s">
        <v>79</v>
      </c>
      <c r="ED412" s="1357" t="s">
        <v>109</v>
      </c>
      <c r="EE412" s="1357" t="s">
        <v>106</v>
      </c>
      <c r="EF412" s="1357" t="s">
        <v>57</v>
      </c>
      <c r="EG412" s="1357" t="s">
        <v>57</v>
      </c>
      <c r="EH412" s="1357" t="s">
        <v>57</v>
      </c>
      <c r="EI412" s="1357" t="s">
        <v>57</v>
      </c>
      <c r="EJ412" s="1357" t="s">
        <v>3287</v>
      </c>
      <c r="EK412" s="1357" t="s">
        <v>3288</v>
      </c>
      <c r="EL412" s="1357" t="s">
        <v>2366</v>
      </c>
      <c r="EM412" s="1357" t="s">
        <v>115</v>
      </c>
      <c r="EN412" s="1357" t="s">
        <v>629</v>
      </c>
      <c r="EO412" s="1357" t="s">
        <v>310</v>
      </c>
      <c r="EP412" s="1357" t="s">
        <v>88</v>
      </c>
      <c r="EQ412" s="1357" t="s">
        <v>11123</v>
      </c>
      <c r="ER412" s="1357" t="s">
        <v>311</v>
      </c>
      <c r="ES412" s="1357" t="s">
        <v>2718</v>
      </c>
      <c r="ET412" s="1357" t="s">
        <v>11496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51" t="s">
        <v>5424</v>
      </c>
    </row>
    <row r="413" spans="1:156" ht="49.95" customHeight="1">
      <c r="A413" s="741">
        <v>23</v>
      </c>
      <c r="B413" s="1357" t="s">
        <v>724</v>
      </c>
      <c r="C413" s="1357" t="s">
        <v>336</v>
      </c>
      <c r="D413" s="1357" t="s">
        <v>3239</v>
      </c>
      <c r="E413" s="1357" t="s">
        <v>31</v>
      </c>
      <c r="F413" s="1357" t="s">
        <v>584</v>
      </c>
      <c r="G413" s="1357" t="s">
        <v>724</v>
      </c>
      <c r="H413" s="1357" t="s">
        <v>724</v>
      </c>
      <c r="I413" s="1357" t="s">
        <v>290</v>
      </c>
      <c r="J413" s="1357" t="s">
        <v>11124</v>
      </c>
      <c r="K413" s="1357" t="s">
        <v>291</v>
      </c>
      <c r="L413" s="1357" t="s">
        <v>11125</v>
      </c>
      <c r="M413" s="1357" t="s">
        <v>11126</v>
      </c>
      <c r="N413" s="1357"/>
      <c r="O413" s="1357"/>
      <c r="P413" s="1357"/>
      <c r="Q413" s="1357"/>
      <c r="R413" s="1357" t="s">
        <v>8306</v>
      </c>
      <c r="S413" s="1357" t="s">
        <v>9750</v>
      </c>
      <c r="T413" s="1357" t="s">
        <v>11084</v>
      </c>
      <c r="U413" s="1357" t="s">
        <v>592</v>
      </c>
      <c r="V413" s="1357"/>
      <c r="W413" s="1357" t="s">
        <v>11127</v>
      </c>
      <c r="X413" s="1357" t="s">
        <v>688</v>
      </c>
      <c r="Y413" s="1357" t="s">
        <v>1135</v>
      </c>
      <c r="Z413" s="1357" t="s">
        <v>1135</v>
      </c>
      <c r="AA413" s="1357" t="s">
        <v>1135</v>
      </c>
      <c r="AB413" s="1357" t="s">
        <v>293</v>
      </c>
      <c r="AC413" s="1357" t="s">
        <v>2193</v>
      </c>
      <c r="AD413" s="1357" t="s">
        <v>1136</v>
      </c>
      <c r="AE413" s="1357" t="s">
        <v>2740</v>
      </c>
      <c r="AF413" s="1357" t="s">
        <v>692</v>
      </c>
      <c r="AG413" s="1357" t="s">
        <v>295</v>
      </c>
      <c r="AH413" s="1357" t="s">
        <v>296</v>
      </c>
      <c r="AI413" s="1357" t="s">
        <v>297</v>
      </c>
      <c r="AJ413" s="1357"/>
      <c r="AK413" s="1357"/>
      <c r="AL413" s="1357"/>
      <c r="AM413" s="1357"/>
      <c r="AN413" s="1357" t="s">
        <v>5532</v>
      </c>
      <c r="AO413" s="1357" t="s">
        <v>11128</v>
      </c>
      <c r="AP413" s="1357" t="s">
        <v>11287</v>
      </c>
      <c r="AQ413" s="1357" t="s">
        <v>49</v>
      </c>
      <c r="AR413" s="1357"/>
      <c r="AS413" s="1357"/>
      <c r="AT413" s="1357" t="s">
        <v>298</v>
      </c>
      <c r="AU413" s="1357" t="s">
        <v>11129</v>
      </c>
      <c r="AV413" s="1357" t="s">
        <v>57</v>
      </c>
      <c r="AW413" s="1357" t="s">
        <v>323</v>
      </c>
      <c r="AX413" s="1357" t="s">
        <v>11130</v>
      </c>
      <c r="AY413" s="1357"/>
      <c r="AZ413" s="1357" t="s">
        <v>11131</v>
      </c>
      <c r="BA413" s="1357" t="s">
        <v>9189</v>
      </c>
      <c r="BB413" s="1357" t="s">
        <v>299</v>
      </c>
      <c r="BC413" s="1357" t="s">
        <v>32</v>
      </c>
      <c r="BD413" s="1357" t="s">
        <v>33</v>
      </c>
      <c r="BE413" s="1357" t="s">
        <v>57</v>
      </c>
      <c r="BF413" s="1357" t="s">
        <v>48</v>
      </c>
      <c r="BG413" s="1357" t="s">
        <v>603</v>
      </c>
      <c r="BH413" s="1357" t="s">
        <v>11132</v>
      </c>
      <c r="BI413" s="1357" t="s">
        <v>11133</v>
      </c>
      <c r="BJ413" s="1357" t="s">
        <v>11134</v>
      </c>
      <c r="BK413" s="1357" t="s">
        <v>2759</v>
      </c>
      <c r="BL413" s="1357" t="s">
        <v>11135</v>
      </c>
      <c r="BM413" s="1357" t="s">
        <v>302</v>
      </c>
      <c r="BN413" s="1357" t="s">
        <v>2740</v>
      </c>
      <c r="BO413" s="1357" t="s">
        <v>692</v>
      </c>
      <c r="BP413" s="1357" t="s">
        <v>595</v>
      </c>
      <c r="BQ413" s="1357" t="s">
        <v>295</v>
      </c>
      <c r="BR413" s="1357" t="s">
        <v>102</v>
      </c>
      <c r="BS413" s="1357" t="s">
        <v>1118</v>
      </c>
      <c r="BT413" s="1357" t="s">
        <v>1562</v>
      </c>
      <c r="BU413" s="1357" t="s">
        <v>11136</v>
      </c>
      <c r="BV413" s="1357" t="s">
        <v>51</v>
      </c>
      <c r="BW413" s="1357" t="s">
        <v>5587</v>
      </c>
      <c r="BX413" s="1357" t="s">
        <v>296</v>
      </c>
      <c r="BY413" s="1357" t="s">
        <v>297</v>
      </c>
      <c r="BZ413" s="1357" t="s">
        <v>8951</v>
      </c>
      <c r="CA413" s="1357" t="s">
        <v>613</v>
      </c>
      <c r="CB413" s="1357" t="s">
        <v>304</v>
      </c>
      <c r="CC413" s="1357" t="s">
        <v>614</v>
      </c>
      <c r="CD413" s="1357" t="s">
        <v>309</v>
      </c>
      <c r="CE413" s="1357" t="s">
        <v>306</v>
      </c>
      <c r="CF413" s="1357" t="s">
        <v>615</v>
      </c>
      <c r="CG413" s="1357" t="s">
        <v>307</v>
      </c>
      <c r="CH413" s="1357" t="s">
        <v>57</v>
      </c>
      <c r="CI413" s="1357" t="s">
        <v>7242</v>
      </c>
      <c r="CJ413" s="1357" t="s">
        <v>92</v>
      </c>
      <c r="CK413" s="1357" t="s">
        <v>797</v>
      </c>
      <c r="CL413" s="1357" t="s">
        <v>105</v>
      </c>
      <c r="CM413" s="1357" t="s">
        <v>11137</v>
      </c>
      <c r="CN413" s="1357" t="s">
        <v>92</v>
      </c>
      <c r="CO413" s="1357" t="s">
        <v>794</v>
      </c>
      <c r="CP413" s="1357" t="s">
        <v>105</v>
      </c>
      <c r="CQ413" s="1357" t="s">
        <v>57</v>
      </c>
      <c r="CR413" s="1357" t="s">
        <v>57</v>
      </c>
      <c r="CS413" s="1357" t="s">
        <v>57</v>
      </c>
      <c r="CT413" s="1357" t="s">
        <v>57</v>
      </c>
      <c r="CU413" s="1357" t="s">
        <v>57</v>
      </c>
      <c r="CV413" s="1357" t="s">
        <v>57</v>
      </c>
      <c r="CW413" s="1357" t="s">
        <v>57</v>
      </c>
      <c r="CX413" s="1357" t="s">
        <v>57</v>
      </c>
      <c r="CY413" s="1357" t="s">
        <v>798</v>
      </c>
      <c r="CZ413" s="1357" t="s">
        <v>329</v>
      </c>
      <c r="DA413" s="1357" t="s">
        <v>123</v>
      </c>
      <c r="DB413" s="1357" t="s">
        <v>57</v>
      </c>
      <c r="DC413" s="1357" t="s">
        <v>57</v>
      </c>
      <c r="DD413" s="1357" t="s">
        <v>57</v>
      </c>
      <c r="DE413" s="1357" t="s">
        <v>57</v>
      </c>
      <c r="DF413" s="1357" t="s">
        <v>57</v>
      </c>
      <c r="DG413" s="1357" t="s">
        <v>57</v>
      </c>
      <c r="DH413" s="1357" t="s">
        <v>57</v>
      </c>
      <c r="DI413" s="1357" t="s">
        <v>302</v>
      </c>
      <c r="DJ413" s="1357" t="s">
        <v>57</v>
      </c>
      <c r="DK413" s="1357" t="s">
        <v>57</v>
      </c>
      <c r="DL413" s="1357" t="s">
        <v>57</v>
      </c>
      <c r="DM413" s="1357" t="s">
        <v>57</v>
      </c>
      <c r="DN413" s="1357" t="s">
        <v>57</v>
      </c>
      <c r="DO413" s="1357" t="s">
        <v>57</v>
      </c>
      <c r="DP413" s="1357" t="s">
        <v>57</v>
      </c>
      <c r="DQ413" s="1357" t="s">
        <v>57</v>
      </c>
      <c r="DR413" s="1357" t="s">
        <v>57</v>
      </c>
      <c r="DS413" s="1357" t="s">
        <v>57</v>
      </c>
      <c r="DT413" s="1357" t="s">
        <v>9431</v>
      </c>
      <c r="DU413" s="1357" t="s">
        <v>79</v>
      </c>
      <c r="DV413" s="1357" t="s">
        <v>1038</v>
      </c>
      <c r="DW413" s="1357" t="s">
        <v>106</v>
      </c>
      <c r="DX413" s="1357" t="s">
        <v>317</v>
      </c>
      <c r="DY413" s="1357" t="s">
        <v>308</v>
      </c>
      <c r="DZ413" s="1357" t="s">
        <v>318</v>
      </c>
      <c r="EA413" s="1357" t="s">
        <v>319</v>
      </c>
      <c r="EB413" s="1357" t="s">
        <v>7780</v>
      </c>
      <c r="EC413" s="1357" t="s">
        <v>79</v>
      </c>
      <c r="ED413" s="1357" t="s">
        <v>622</v>
      </c>
      <c r="EE413" s="1357" t="s">
        <v>106</v>
      </c>
      <c r="EF413" s="1357" t="s">
        <v>57</v>
      </c>
      <c r="EG413" s="1357" t="s">
        <v>57</v>
      </c>
      <c r="EH413" s="1357" t="s">
        <v>57</v>
      </c>
      <c r="EI413" s="1357" t="s">
        <v>57</v>
      </c>
      <c r="EJ413" s="1357" t="s">
        <v>2777</v>
      </c>
      <c r="EK413" s="1357" t="s">
        <v>2081</v>
      </c>
      <c r="EL413" s="1357" t="s">
        <v>802</v>
      </c>
      <c r="EM413" s="1357" t="s">
        <v>2778</v>
      </c>
      <c r="EN413" s="1357" t="s">
        <v>629</v>
      </c>
      <c r="EO413" s="1357" t="s">
        <v>310</v>
      </c>
      <c r="EP413" s="1357" t="s">
        <v>88</v>
      </c>
      <c r="EQ413" s="1357" t="s">
        <v>11138</v>
      </c>
      <c r="ER413" s="1357" t="s">
        <v>311</v>
      </c>
      <c r="ES413" s="1357" t="s">
        <v>1677</v>
      </c>
      <c r="ET413" s="1357" t="s">
        <v>11497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51"/>
      <c r="EY413" s="1382" t="s">
        <v>11713</v>
      </c>
      <c r="EZ413" s="1383" t="s">
        <v>11712</v>
      </c>
    </row>
    <row r="414" spans="1:156" ht="49.95" customHeight="1">
      <c r="A414" s="741">
        <v>23</v>
      </c>
      <c r="B414" s="1357" t="s">
        <v>732</v>
      </c>
      <c r="C414" s="1357" t="s">
        <v>336</v>
      </c>
      <c r="D414" s="1357" t="s">
        <v>3239</v>
      </c>
      <c r="E414" s="1357" t="s">
        <v>31</v>
      </c>
      <c r="F414" s="1357" t="s">
        <v>584</v>
      </c>
      <c r="G414" s="1357" t="s">
        <v>732</v>
      </c>
      <c r="H414" s="1357" t="s">
        <v>732</v>
      </c>
      <c r="I414" s="1357" t="s">
        <v>290</v>
      </c>
      <c r="J414" s="1357" t="s">
        <v>11139</v>
      </c>
      <c r="K414" s="1357" t="s">
        <v>291</v>
      </c>
      <c r="L414" s="1357" t="s">
        <v>11140</v>
      </c>
      <c r="M414" s="1357" t="s">
        <v>11141</v>
      </c>
      <c r="N414" s="1357"/>
      <c r="O414" s="1357" t="s">
        <v>11142</v>
      </c>
      <c r="P414" s="1357"/>
      <c r="Q414" s="1357"/>
      <c r="R414" s="1357"/>
      <c r="S414" s="1357" t="s">
        <v>9750</v>
      </c>
      <c r="T414" s="1357" t="s">
        <v>11084</v>
      </c>
      <c r="U414" s="1357" t="s">
        <v>592</v>
      </c>
      <c r="V414" s="1357"/>
      <c r="W414" s="1357" t="s">
        <v>11143</v>
      </c>
      <c r="X414" s="1357" t="s">
        <v>688</v>
      </c>
      <c r="Y414" s="1357" t="s">
        <v>1135</v>
      </c>
      <c r="Z414" s="1357" t="s">
        <v>1135</v>
      </c>
      <c r="AA414" s="1357" t="s">
        <v>1135</v>
      </c>
      <c r="AB414" s="1357" t="s">
        <v>293</v>
      </c>
      <c r="AC414" s="1357" t="s">
        <v>2193</v>
      </c>
      <c r="AD414" s="1357" t="s">
        <v>1136</v>
      </c>
      <c r="AE414" s="1357" t="s">
        <v>2740</v>
      </c>
      <c r="AF414" s="1357" t="s">
        <v>692</v>
      </c>
      <c r="AG414" s="1357" t="s">
        <v>295</v>
      </c>
      <c r="AH414" s="1357" t="s">
        <v>296</v>
      </c>
      <c r="AI414" s="1357" t="s">
        <v>297</v>
      </c>
      <c r="AJ414" s="1357"/>
      <c r="AK414" s="1357"/>
      <c r="AL414" s="1357"/>
      <c r="AM414" s="1357"/>
      <c r="AN414" s="1357" t="s">
        <v>11144</v>
      </c>
      <c r="AO414" s="1357" t="s">
        <v>11145</v>
      </c>
      <c r="AP414" s="1357" t="s">
        <v>11288</v>
      </c>
      <c r="AQ414" s="1357" t="s">
        <v>49</v>
      </c>
      <c r="AR414" s="1357"/>
      <c r="AS414" s="1357"/>
      <c r="AT414" s="1357" t="s">
        <v>315</v>
      </c>
      <c r="AU414" s="1357" t="s">
        <v>11146</v>
      </c>
      <c r="AV414" s="1357" t="s">
        <v>57</v>
      </c>
      <c r="AW414" s="1357" t="s">
        <v>910</v>
      </c>
      <c r="AX414" s="1357" t="s">
        <v>11147</v>
      </c>
      <c r="AY414" s="1357"/>
      <c r="AZ414" s="1357" t="s">
        <v>11148</v>
      </c>
      <c r="BA414" s="1357" t="s">
        <v>9189</v>
      </c>
      <c r="BB414" s="1357" t="s">
        <v>299</v>
      </c>
      <c r="BC414" s="1357" t="s">
        <v>32</v>
      </c>
      <c r="BD414" s="1357" t="s">
        <v>33</v>
      </c>
      <c r="BE414" s="1357" t="s">
        <v>57</v>
      </c>
      <c r="BF414" s="1357" t="s">
        <v>48</v>
      </c>
      <c r="BG414" s="1357" t="s">
        <v>900</v>
      </c>
      <c r="BH414" s="1357" t="s">
        <v>191</v>
      </c>
      <c r="BI414" s="1357" t="s">
        <v>11133</v>
      </c>
      <c r="BJ414" s="1357" t="s">
        <v>11149</v>
      </c>
      <c r="BK414" s="1357" t="s">
        <v>2759</v>
      </c>
      <c r="BL414" s="1357" t="s">
        <v>11498</v>
      </c>
      <c r="BM414" s="1357" t="s">
        <v>302</v>
      </c>
      <c r="BN414" s="1357" t="s">
        <v>2740</v>
      </c>
      <c r="BO414" s="1357" t="s">
        <v>692</v>
      </c>
      <c r="BP414" s="1357" t="s">
        <v>595</v>
      </c>
      <c r="BQ414" s="1357" t="s">
        <v>295</v>
      </c>
      <c r="BR414" s="1357" t="s">
        <v>102</v>
      </c>
      <c r="BS414" s="1357" t="s">
        <v>753</v>
      </c>
      <c r="BT414" s="1357" t="s">
        <v>4239</v>
      </c>
      <c r="BU414" s="1357" t="s">
        <v>11151</v>
      </c>
      <c r="BV414" s="1357" t="s">
        <v>302</v>
      </c>
      <c r="BW414" s="1357" t="s">
        <v>611</v>
      </c>
      <c r="BX414" s="1357" t="s">
        <v>296</v>
      </c>
      <c r="BY414" s="1357" t="s">
        <v>297</v>
      </c>
      <c r="BZ414" s="1357" t="s">
        <v>1089</v>
      </c>
      <c r="CA414" s="1357" t="s">
        <v>3259</v>
      </c>
      <c r="CB414" s="1357" t="s">
        <v>304</v>
      </c>
      <c r="CC414" s="1357" t="s">
        <v>104</v>
      </c>
      <c r="CD414" s="1357" t="s">
        <v>309</v>
      </c>
      <c r="CE414" s="1357" t="s">
        <v>306</v>
      </c>
      <c r="CF414" s="1357" t="s">
        <v>3201</v>
      </c>
      <c r="CG414" s="1357" t="s">
        <v>307</v>
      </c>
      <c r="CH414" s="1357" t="s">
        <v>57</v>
      </c>
      <c r="CI414" s="1357" t="s">
        <v>3807</v>
      </c>
      <c r="CJ414" s="1357" t="s">
        <v>99</v>
      </c>
      <c r="CK414" s="1357" t="s">
        <v>182</v>
      </c>
      <c r="CL414" s="1357" t="s">
        <v>105</v>
      </c>
      <c r="CM414" s="1357" t="s">
        <v>57</v>
      </c>
      <c r="CN414" s="1357" t="s">
        <v>57</v>
      </c>
      <c r="CO414" s="1357" t="s">
        <v>57</v>
      </c>
      <c r="CP414" s="1357" t="s">
        <v>57</v>
      </c>
      <c r="CQ414" s="1357" t="s">
        <v>57</v>
      </c>
      <c r="CR414" s="1357" t="s">
        <v>57</v>
      </c>
      <c r="CS414" s="1357" t="s">
        <v>57</v>
      </c>
      <c r="CT414" s="1357" t="s">
        <v>57</v>
      </c>
      <c r="CU414" s="1357" t="s">
        <v>57</v>
      </c>
      <c r="CV414" s="1357" t="s">
        <v>57</v>
      </c>
      <c r="CW414" s="1357" t="s">
        <v>57</v>
      </c>
      <c r="CX414" s="1357" t="s">
        <v>57</v>
      </c>
      <c r="CY414" s="1357" t="s">
        <v>57</v>
      </c>
      <c r="CZ414" s="1357" t="s">
        <v>57</v>
      </c>
      <c r="DA414" s="1357" t="s">
        <v>57</v>
      </c>
      <c r="DB414" s="1357" t="s">
        <v>57</v>
      </c>
      <c r="DC414" s="1357" t="s">
        <v>57</v>
      </c>
      <c r="DD414" s="1357" t="s">
        <v>57</v>
      </c>
      <c r="DE414" s="1357" t="s">
        <v>57</v>
      </c>
      <c r="DF414" s="1357" t="s">
        <v>57</v>
      </c>
      <c r="DG414" s="1357" t="s">
        <v>57</v>
      </c>
      <c r="DH414" s="1357" t="s">
        <v>57</v>
      </c>
      <c r="DI414" s="1357" t="s">
        <v>302</v>
      </c>
      <c r="DJ414" s="1357" t="s">
        <v>57</v>
      </c>
      <c r="DK414" s="1357" t="s">
        <v>57</v>
      </c>
      <c r="DL414" s="1357" t="s">
        <v>57</v>
      </c>
      <c r="DM414" s="1357" t="s">
        <v>57</v>
      </c>
      <c r="DN414" s="1357" t="s">
        <v>57</v>
      </c>
      <c r="DO414" s="1357" t="s">
        <v>57</v>
      </c>
      <c r="DP414" s="1357" t="s">
        <v>57</v>
      </c>
      <c r="DQ414" s="1357" t="s">
        <v>57</v>
      </c>
      <c r="DR414" s="1357" t="s">
        <v>57</v>
      </c>
      <c r="DS414" s="1357" t="s">
        <v>57</v>
      </c>
      <c r="DT414" s="1357" t="s">
        <v>11153</v>
      </c>
      <c r="DU414" s="1357" t="s">
        <v>79</v>
      </c>
      <c r="DV414" s="1357" t="s">
        <v>761</v>
      </c>
      <c r="DW414" s="1357" t="s">
        <v>106</v>
      </c>
      <c r="DX414" s="1357" t="s">
        <v>317</v>
      </c>
      <c r="DY414" s="1357" t="s">
        <v>308</v>
      </c>
      <c r="DZ414" s="1357" t="s">
        <v>318</v>
      </c>
      <c r="EA414" s="1357" t="s">
        <v>319</v>
      </c>
      <c r="EB414" s="1357" t="s">
        <v>11154</v>
      </c>
      <c r="EC414" s="1357" t="s">
        <v>79</v>
      </c>
      <c r="ED414" s="1357" t="s">
        <v>762</v>
      </c>
      <c r="EE414" s="1357" t="s">
        <v>106</v>
      </c>
      <c r="EF414" s="1357" t="s">
        <v>57</v>
      </c>
      <c r="EG414" s="1357" t="s">
        <v>57</v>
      </c>
      <c r="EH414" s="1357" t="s">
        <v>57</v>
      </c>
      <c r="EI414" s="1357" t="s">
        <v>57</v>
      </c>
      <c r="EJ414" s="1357" t="s">
        <v>179</v>
      </c>
      <c r="EK414" s="1357" t="s">
        <v>180</v>
      </c>
      <c r="EL414" s="1357" t="s">
        <v>802</v>
      </c>
      <c r="EM414" s="1357" t="s">
        <v>181</v>
      </c>
      <c r="EN414" s="1357" t="s">
        <v>629</v>
      </c>
      <c r="EO414" s="1357" t="s">
        <v>681</v>
      </c>
      <c r="EP414" s="1357" t="s">
        <v>682</v>
      </c>
      <c r="EQ414" s="1357" t="s">
        <v>57</v>
      </c>
      <c r="ER414" s="1357" t="s">
        <v>311</v>
      </c>
      <c r="ES414" s="1357" t="s">
        <v>57</v>
      </c>
      <c r="ET414" s="1357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51"/>
    </row>
    <row r="415" spans="1:156" ht="49.95" customHeight="1">
      <c r="A415" s="741">
        <v>23</v>
      </c>
      <c r="B415" s="1357" t="s">
        <v>771</v>
      </c>
      <c r="C415" s="1357" t="s">
        <v>336</v>
      </c>
      <c r="D415" s="1357" t="s">
        <v>3239</v>
      </c>
      <c r="E415" s="1357" t="s">
        <v>31</v>
      </c>
      <c r="F415" s="1357" t="s">
        <v>584</v>
      </c>
      <c r="G415" s="1357" t="s">
        <v>771</v>
      </c>
      <c r="H415" s="1357" t="s">
        <v>771</v>
      </c>
      <c r="I415" s="1357" t="s">
        <v>290</v>
      </c>
      <c r="J415" s="1357" t="s">
        <v>11499</v>
      </c>
      <c r="K415" s="1357" t="s">
        <v>291</v>
      </c>
      <c r="L415" s="1357" t="s">
        <v>11500</v>
      </c>
      <c r="M415" s="1357" t="s">
        <v>11501</v>
      </c>
      <c r="N415" s="1357"/>
      <c r="O415" s="1357" t="s">
        <v>11502</v>
      </c>
      <c r="P415" s="1357"/>
      <c r="Q415" s="1357"/>
      <c r="R415" s="1357" t="s">
        <v>8846</v>
      </c>
      <c r="S415" s="1357" t="s">
        <v>9751</v>
      </c>
      <c r="T415" s="1357" t="s">
        <v>11473</v>
      </c>
      <c r="U415" s="1357" t="s">
        <v>592</v>
      </c>
      <c r="V415" s="1357"/>
      <c r="W415" s="1357" t="s">
        <v>11503</v>
      </c>
      <c r="X415" s="1357" t="s">
        <v>292</v>
      </c>
      <c r="Y415" s="1357" t="s">
        <v>1135</v>
      </c>
      <c r="Z415" s="1357" t="s">
        <v>1135</v>
      </c>
      <c r="AA415" s="1357" t="s">
        <v>1135</v>
      </c>
      <c r="AB415" s="1357" t="s">
        <v>293</v>
      </c>
      <c r="AC415" s="1357" t="s">
        <v>2193</v>
      </c>
      <c r="AD415" s="1357" t="s">
        <v>1136</v>
      </c>
      <c r="AE415" s="1357" t="s">
        <v>2740</v>
      </c>
      <c r="AF415" s="1357" t="s">
        <v>692</v>
      </c>
      <c r="AG415" s="1357" t="s">
        <v>295</v>
      </c>
      <c r="AH415" s="1357" t="s">
        <v>296</v>
      </c>
      <c r="AI415" s="1357" t="s">
        <v>297</v>
      </c>
      <c r="AJ415" s="1357"/>
      <c r="AK415" s="1357"/>
      <c r="AL415" s="1357"/>
      <c r="AM415" s="1357"/>
      <c r="AN415" s="1357" t="s">
        <v>3248</v>
      </c>
      <c r="AO415" s="1357" t="s">
        <v>628</v>
      </c>
      <c r="AP415" s="1357" t="s">
        <v>11661</v>
      </c>
      <c r="AQ415" s="1357" t="s">
        <v>49</v>
      </c>
      <c r="AR415" s="1357"/>
      <c r="AS415" s="1357"/>
      <c r="AT415" s="1357" t="s">
        <v>315</v>
      </c>
      <c r="AU415" s="1357" t="s">
        <v>11504</v>
      </c>
      <c r="AV415" s="1357" t="s">
        <v>57</v>
      </c>
      <c r="AW415" s="1357" t="s">
        <v>323</v>
      </c>
      <c r="AX415" s="1357" t="s">
        <v>11505</v>
      </c>
      <c r="AY415" s="1357"/>
      <c r="AZ415" s="1357" t="s">
        <v>11506</v>
      </c>
      <c r="BA415" s="1357" t="s">
        <v>9189</v>
      </c>
      <c r="BB415" s="1357" t="s">
        <v>299</v>
      </c>
      <c r="BC415" s="1357" t="s">
        <v>32</v>
      </c>
      <c r="BD415" s="1357" t="s">
        <v>33</v>
      </c>
      <c r="BE415" s="1357" t="s">
        <v>57</v>
      </c>
      <c r="BF415" s="1357" t="s">
        <v>48</v>
      </c>
      <c r="BG415" s="1357" t="s">
        <v>603</v>
      </c>
      <c r="BH415" s="1357" t="s">
        <v>174</v>
      </c>
      <c r="BI415" s="1357" t="s">
        <v>11507</v>
      </c>
      <c r="BJ415" s="1357" t="s">
        <v>11508</v>
      </c>
      <c r="BK415" s="1357" t="s">
        <v>2759</v>
      </c>
      <c r="BL415" s="1357" t="s">
        <v>11509</v>
      </c>
      <c r="BM415" s="1357" t="s">
        <v>302</v>
      </c>
      <c r="BN415" s="1357" t="s">
        <v>2740</v>
      </c>
      <c r="BO415" s="1357" t="s">
        <v>692</v>
      </c>
      <c r="BP415" s="1357" t="s">
        <v>595</v>
      </c>
      <c r="BQ415" s="1357" t="s">
        <v>295</v>
      </c>
      <c r="BR415" s="1357" t="s">
        <v>102</v>
      </c>
      <c r="BS415" s="1357" t="s">
        <v>3223</v>
      </c>
      <c r="BT415" s="1357" t="s">
        <v>178</v>
      </c>
      <c r="BU415" s="1357" t="s">
        <v>11136</v>
      </c>
      <c r="BV415" s="1357" t="s">
        <v>51</v>
      </c>
      <c r="BW415" s="1357" t="s">
        <v>5587</v>
      </c>
      <c r="BX415" s="1357" t="s">
        <v>296</v>
      </c>
      <c r="BY415" s="1357" t="s">
        <v>297</v>
      </c>
      <c r="BZ415" s="1357" t="s">
        <v>1328</v>
      </c>
      <c r="CA415" s="1357" t="s">
        <v>11510</v>
      </c>
      <c r="CB415" s="1357" t="s">
        <v>304</v>
      </c>
      <c r="CC415" s="1357" t="s">
        <v>6523</v>
      </c>
      <c r="CD415" s="1357" t="s">
        <v>309</v>
      </c>
      <c r="CE415" s="1357" t="s">
        <v>306</v>
      </c>
      <c r="CF415" s="1357" t="s">
        <v>8724</v>
      </c>
      <c r="CG415" s="1357" t="s">
        <v>307</v>
      </c>
      <c r="CH415" s="1357" t="s">
        <v>57</v>
      </c>
      <c r="CI415" s="1357" t="s">
        <v>11511</v>
      </c>
      <c r="CJ415" s="1357" t="s">
        <v>78</v>
      </c>
      <c r="CK415" s="1357" t="s">
        <v>117</v>
      </c>
      <c r="CL415" s="1357" t="s">
        <v>105</v>
      </c>
      <c r="CM415" s="1357" t="s">
        <v>57</v>
      </c>
      <c r="CN415" s="1357" t="s">
        <v>57</v>
      </c>
      <c r="CO415" s="1357" t="s">
        <v>57</v>
      </c>
      <c r="CP415" s="1357" t="s">
        <v>57</v>
      </c>
      <c r="CQ415" s="1357" t="s">
        <v>57</v>
      </c>
      <c r="CR415" s="1357" t="s">
        <v>57</v>
      </c>
      <c r="CS415" s="1357" t="s">
        <v>57</v>
      </c>
      <c r="CT415" s="1357" t="s">
        <v>57</v>
      </c>
      <c r="CU415" s="1357" t="s">
        <v>57</v>
      </c>
      <c r="CV415" s="1357" t="s">
        <v>57</v>
      </c>
      <c r="CW415" s="1357" t="s">
        <v>57</v>
      </c>
      <c r="CX415" s="1357" t="s">
        <v>57</v>
      </c>
      <c r="CY415" s="1357" t="s">
        <v>57</v>
      </c>
      <c r="CZ415" s="1357" t="s">
        <v>57</v>
      </c>
      <c r="DA415" s="1357" t="s">
        <v>57</v>
      </c>
      <c r="DB415" s="1357" t="s">
        <v>617</v>
      </c>
      <c r="DC415" s="1357" t="s">
        <v>618</v>
      </c>
      <c r="DD415" s="1357" t="s">
        <v>619</v>
      </c>
      <c r="DE415" s="1357" t="s">
        <v>57</v>
      </c>
      <c r="DF415" s="1357" t="s">
        <v>57</v>
      </c>
      <c r="DG415" s="1357" t="s">
        <v>57</v>
      </c>
      <c r="DH415" s="1357" t="s">
        <v>57</v>
      </c>
      <c r="DI415" s="1357" t="s">
        <v>302</v>
      </c>
      <c r="DJ415" s="1357" t="s">
        <v>57</v>
      </c>
      <c r="DK415" s="1357" t="s">
        <v>57</v>
      </c>
      <c r="DL415" s="1357" t="s">
        <v>57</v>
      </c>
      <c r="DM415" s="1357" t="s">
        <v>57</v>
      </c>
      <c r="DN415" s="1357" t="s">
        <v>57</v>
      </c>
      <c r="DO415" s="1357" t="s">
        <v>57</v>
      </c>
      <c r="DP415" s="1357" t="s">
        <v>57</v>
      </c>
      <c r="DQ415" s="1357" t="s">
        <v>57</v>
      </c>
      <c r="DR415" s="1357" t="s">
        <v>57</v>
      </c>
      <c r="DS415" s="1357" t="s">
        <v>57</v>
      </c>
      <c r="DT415" s="1357" t="s">
        <v>3203</v>
      </c>
      <c r="DU415" s="1357" t="s">
        <v>79</v>
      </c>
      <c r="DV415" s="1357" t="s">
        <v>118</v>
      </c>
      <c r="DW415" s="1357" t="s">
        <v>106</v>
      </c>
      <c r="DX415" s="1357" t="s">
        <v>333</v>
      </c>
      <c r="DY415" s="1357" t="s">
        <v>308</v>
      </c>
      <c r="DZ415" s="1357" t="s">
        <v>309</v>
      </c>
      <c r="EA415" s="1357" t="s">
        <v>319</v>
      </c>
      <c r="EB415" s="1357" t="s">
        <v>3204</v>
      </c>
      <c r="EC415" s="1357" t="s">
        <v>79</v>
      </c>
      <c r="ED415" s="1357" t="s">
        <v>872</v>
      </c>
      <c r="EE415" s="1357" t="s">
        <v>106</v>
      </c>
      <c r="EF415" s="1357" t="s">
        <v>57</v>
      </c>
      <c r="EG415" s="1357" t="s">
        <v>57</v>
      </c>
      <c r="EH415" s="1357" t="s">
        <v>57</v>
      </c>
      <c r="EI415" s="1357" t="s">
        <v>57</v>
      </c>
      <c r="EJ415" s="1357" t="s">
        <v>11512</v>
      </c>
      <c r="EK415" s="1357" t="s">
        <v>1486</v>
      </c>
      <c r="EL415" s="1357" t="s">
        <v>802</v>
      </c>
      <c r="EM415" s="1357" t="s">
        <v>1487</v>
      </c>
      <c r="EN415" s="1357" t="s">
        <v>629</v>
      </c>
      <c r="EO415" s="1357" t="s">
        <v>310</v>
      </c>
      <c r="EP415" s="1357" t="s">
        <v>88</v>
      </c>
      <c r="EQ415" s="1357" t="s">
        <v>57</v>
      </c>
      <c r="ER415" s="1357" t="s">
        <v>311</v>
      </c>
      <c r="ES415" s="1357" t="s">
        <v>57</v>
      </c>
      <c r="ET415" s="1357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51"/>
    </row>
    <row r="416" spans="1:156" ht="49.95" customHeight="1">
      <c r="A416" s="741">
        <v>23</v>
      </c>
      <c r="B416" s="1357" t="s">
        <v>47</v>
      </c>
      <c r="C416" s="1357" t="s">
        <v>336</v>
      </c>
      <c r="D416" s="1357" t="s">
        <v>3239</v>
      </c>
      <c r="E416" s="1357" t="s">
        <v>31</v>
      </c>
      <c r="F416" s="1357" t="s">
        <v>321</v>
      </c>
      <c r="G416" s="1357" t="s">
        <v>806</v>
      </c>
      <c r="H416" s="1357" t="s">
        <v>806</v>
      </c>
      <c r="I416" s="1357" t="s">
        <v>290</v>
      </c>
      <c r="J416" s="1357" t="s">
        <v>11513</v>
      </c>
      <c r="K416" s="1357" t="s">
        <v>291</v>
      </c>
      <c r="L416" s="1357" t="s">
        <v>11514</v>
      </c>
      <c r="M416" s="1357" t="s">
        <v>11515</v>
      </c>
      <c r="N416" s="1357"/>
      <c r="O416" s="1357"/>
      <c r="P416" s="1357"/>
      <c r="Q416" s="1357"/>
      <c r="R416" s="1357" t="s">
        <v>7482</v>
      </c>
      <c r="S416" s="1357" t="s">
        <v>9751</v>
      </c>
      <c r="T416" s="1357" t="s">
        <v>11453</v>
      </c>
      <c r="U416" s="1357" t="s">
        <v>592</v>
      </c>
      <c r="V416" s="1357"/>
      <c r="W416" s="1357" t="s">
        <v>11516</v>
      </c>
      <c r="X416" s="1357" t="s">
        <v>688</v>
      </c>
      <c r="Y416" s="1357" t="s">
        <v>1135</v>
      </c>
      <c r="Z416" s="1357" t="s">
        <v>1135</v>
      </c>
      <c r="AA416" s="1357" t="s">
        <v>1135</v>
      </c>
      <c r="AB416" s="1357" t="s">
        <v>293</v>
      </c>
      <c r="AC416" s="1357" t="s">
        <v>2193</v>
      </c>
      <c r="AD416" s="1357" t="s">
        <v>1136</v>
      </c>
      <c r="AE416" s="1357" t="s">
        <v>2740</v>
      </c>
      <c r="AF416" s="1357" t="s">
        <v>692</v>
      </c>
      <c r="AG416" s="1357" t="s">
        <v>295</v>
      </c>
      <c r="AH416" s="1357" t="s">
        <v>296</v>
      </c>
      <c r="AI416" s="1357" t="s">
        <v>297</v>
      </c>
      <c r="AJ416" s="1357"/>
      <c r="AK416" s="1357"/>
      <c r="AL416" s="1357"/>
      <c r="AM416" s="1357"/>
      <c r="AN416" s="1357" t="s">
        <v>10902</v>
      </c>
      <c r="AO416" s="1357" t="s">
        <v>10903</v>
      </c>
      <c r="AP416" s="1357" t="s">
        <v>11662</v>
      </c>
      <c r="AQ416" s="1357" t="s">
        <v>49</v>
      </c>
      <c r="AR416" s="1357"/>
      <c r="AS416" s="1357"/>
      <c r="AT416" s="1357" t="s">
        <v>315</v>
      </c>
      <c r="AU416" s="1357" t="s">
        <v>11517</v>
      </c>
      <c r="AV416" s="1357" t="s">
        <v>57</v>
      </c>
      <c r="AW416" s="1357" t="s">
        <v>323</v>
      </c>
      <c r="AX416" s="1357" t="s">
        <v>11518</v>
      </c>
      <c r="AY416" s="1357"/>
      <c r="AZ416" s="1357" t="s">
        <v>11519</v>
      </c>
      <c r="BA416" s="1357" t="s">
        <v>9189</v>
      </c>
      <c r="BB416" s="1357" t="s">
        <v>299</v>
      </c>
      <c r="BC416" s="1357" t="s">
        <v>32</v>
      </c>
      <c r="BD416" s="1357" t="s">
        <v>33</v>
      </c>
      <c r="BE416" s="1357" t="s">
        <v>57</v>
      </c>
      <c r="BF416" s="1357" t="s">
        <v>48</v>
      </c>
      <c r="BG416" s="1357" t="s">
        <v>603</v>
      </c>
      <c r="BH416" s="1357" t="s">
        <v>11520</v>
      </c>
      <c r="BI416" s="1357" t="s">
        <v>2326</v>
      </c>
      <c r="BJ416" s="1357" t="s">
        <v>11521</v>
      </c>
      <c r="BK416" s="1357" t="s">
        <v>2759</v>
      </c>
      <c r="BL416" s="1357" t="s">
        <v>11522</v>
      </c>
      <c r="BM416" s="1357" t="s">
        <v>302</v>
      </c>
      <c r="BN416" s="1357" t="s">
        <v>2740</v>
      </c>
      <c r="BO416" s="1357" t="s">
        <v>692</v>
      </c>
      <c r="BP416" s="1357" t="s">
        <v>595</v>
      </c>
      <c r="BQ416" s="1357" t="s">
        <v>295</v>
      </c>
      <c r="BR416" s="1357" t="s">
        <v>102</v>
      </c>
      <c r="BS416" s="1357" t="s">
        <v>334</v>
      </c>
      <c r="BT416" s="1357" t="s">
        <v>1912</v>
      </c>
      <c r="BU416" s="1357" t="s">
        <v>11523</v>
      </c>
      <c r="BV416" s="1357" t="s">
        <v>302</v>
      </c>
      <c r="BW416" s="1357" t="s">
        <v>663</v>
      </c>
      <c r="BX416" s="1357" t="s">
        <v>296</v>
      </c>
      <c r="BY416" s="1357" t="s">
        <v>297</v>
      </c>
      <c r="BZ416" s="1357" t="s">
        <v>3301</v>
      </c>
      <c r="CA416" s="1357" t="s">
        <v>1121</v>
      </c>
      <c r="CB416" s="1357" t="s">
        <v>304</v>
      </c>
      <c r="CC416" s="1357" t="s">
        <v>797</v>
      </c>
      <c r="CD416" s="1357" t="s">
        <v>305</v>
      </c>
      <c r="CE416" s="1357" t="s">
        <v>306</v>
      </c>
      <c r="CF416" s="1357" t="s">
        <v>1122</v>
      </c>
      <c r="CG416" s="1357" t="s">
        <v>307</v>
      </c>
      <c r="CH416" s="1357" t="s">
        <v>57</v>
      </c>
      <c r="CI416" s="1357" t="s">
        <v>1123</v>
      </c>
      <c r="CJ416" s="1357" t="s">
        <v>92</v>
      </c>
      <c r="CK416" s="1357" t="s">
        <v>1035</v>
      </c>
      <c r="CL416" s="1357" t="s">
        <v>105</v>
      </c>
      <c r="CM416" s="1357" t="s">
        <v>5126</v>
      </c>
      <c r="CN416" s="1357" t="s">
        <v>92</v>
      </c>
      <c r="CO416" s="1357" t="s">
        <v>878</v>
      </c>
      <c r="CP416" s="1357" t="s">
        <v>105</v>
      </c>
      <c r="CQ416" s="1357" t="s">
        <v>57</v>
      </c>
      <c r="CR416" s="1357" t="s">
        <v>57</v>
      </c>
      <c r="CS416" s="1357" t="s">
        <v>57</v>
      </c>
      <c r="CT416" s="1357" t="s">
        <v>57</v>
      </c>
      <c r="CU416" s="1357" t="s">
        <v>57</v>
      </c>
      <c r="CV416" s="1357" t="s">
        <v>57</v>
      </c>
      <c r="CW416" s="1357" t="s">
        <v>57</v>
      </c>
      <c r="CX416" s="1357" t="s">
        <v>57</v>
      </c>
      <c r="CY416" s="1357" t="s">
        <v>57</v>
      </c>
      <c r="CZ416" s="1357" t="s">
        <v>57</v>
      </c>
      <c r="DA416" s="1357" t="s">
        <v>57</v>
      </c>
      <c r="DB416" s="1357" t="s">
        <v>617</v>
      </c>
      <c r="DC416" s="1357" t="s">
        <v>618</v>
      </c>
      <c r="DD416" s="1357" t="s">
        <v>619</v>
      </c>
      <c r="DE416" s="1357" t="s">
        <v>57</v>
      </c>
      <c r="DF416" s="1357" t="s">
        <v>57</v>
      </c>
      <c r="DG416" s="1357" t="s">
        <v>57</v>
      </c>
      <c r="DH416" s="1357" t="s">
        <v>57</v>
      </c>
      <c r="DI416" s="1357" t="s">
        <v>302</v>
      </c>
      <c r="DJ416" s="1357" t="s">
        <v>57</v>
      </c>
      <c r="DK416" s="1357" t="s">
        <v>57</v>
      </c>
      <c r="DL416" s="1357" t="s">
        <v>57</v>
      </c>
      <c r="DM416" s="1357" t="s">
        <v>57</v>
      </c>
      <c r="DN416" s="1357" t="s">
        <v>57</v>
      </c>
      <c r="DO416" s="1357" t="s">
        <v>57</v>
      </c>
      <c r="DP416" s="1357" t="s">
        <v>57</v>
      </c>
      <c r="DQ416" s="1357" t="s">
        <v>57</v>
      </c>
      <c r="DR416" s="1357" t="s">
        <v>57</v>
      </c>
      <c r="DS416" s="1357" t="s">
        <v>57</v>
      </c>
      <c r="DT416" s="1357" t="s">
        <v>4573</v>
      </c>
      <c r="DU416" s="1357" t="s">
        <v>86</v>
      </c>
      <c r="DV416" s="1357" t="s">
        <v>1748</v>
      </c>
      <c r="DW416" s="1357" t="s">
        <v>106</v>
      </c>
      <c r="DX416" s="1357" t="s">
        <v>317</v>
      </c>
      <c r="DY416" s="1357" t="s">
        <v>308</v>
      </c>
      <c r="DZ416" s="1357" t="s">
        <v>318</v>
      </c>
      <c r="EA416" s="1357" t="s">
        <v>319</v>
      </c>
      <c r="EB416" s="1357" t="s">
        <v>4574</v>
      </c>
      <c r="EC416" s="1357" t="s">
        <v>86</v>
      </c>
      <c r="ED416" s="1357" t="s">
        <v>761</v>
      </c>
      <c r="EE416" s="1357" t="s">
        <v>106</v>
      </c>
      <c r="EF416" s="1357" t="s">
        <v>57</v>
      </c>
      <c r="EG416" s="1357" t="s">
        <v>57</v>
      </c>
      <c r="EH416" s="1357" t="s">
        <v>57</v>
      </c>
      <c r="EI416" s="1357" t="s">
        <v>57</v>
      </c>
      <c r="EJ416" s="1357" t="s">
        <v>11524</v>
      </c>
      <c r="EK416" s="1357" t="s">
        <v>2539</v>
      </c>
      <c r="EL416" s="1357" t="s">
        <v>8681</v>
      </c>
      <c r="EM416" s="1357" t="s">
        <v>2778</v>
      </c>
      <c r="EN416" s="1357" t="s">
        <v>680</v>
      </c>
      <c r="EO416" s="1357" t="s">
        <v>310</v>
      </c>
      <c r="EP416" s="1357" t="s">
        <v>88</v>
      </c>
      <c r="EQ416" s="1357" t="s">
        <v>57</v>
      </c>
      <c r="ER416" s="1357" t="s">
        <v>311</v>
      </c>
      <c r="ES416" s="1357" t="s">
        <v>57</v>
      </c>
      <c r="ET416" s="1357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51"/>
    </row>
    <row r="417" spans="1:156" ht="49.95" customHeight="1">
      <c r="A417" s="741">
        <v>23</v>
      </c>
      <c r="B417" s="1357" t="s">
        <v>850</v>
      </c>
      <c r="C417" s="1357" t="s">
        <v>336</v>
      </c>
      <c r="D417" s="1357" t="s">
        <v>1866</v>
      </c>
      <c r="E417" s="1357" t="s">
        <v>31</v>
      </c>
      <c r="F417" s="1357" t="s">
        <v>321</v>
      </c>
      <c r="G417" s="1357" t="s">
        <v>47</v>
      </c>
      <c r="H417" s="1357" t="s">
        <v>47</v>
      </c>
      <c r="I417" s="1357" t="s">
        <v>290</v>
      </c>
      <c r="J417" s="1357" t="s">
        <v>11525</v>
      </c>
      <c r="K417" s="1357" t="s">
        <v>291</v>
      </c>
      <c r="L417" s="1357" t="s">
        <v>11526</v>
      </c>
      <c r="M417" s="1357" t="s">
        <v>6616</v>
      </c>
      <c r="N417" s="1357"/>
      <c r="O417" s="1357"/>
      <c r="P417" s="1357"/>
      <c r="Q417" s="1357"/>
      <c r="R417" s="1357"/>
      <c r="S417" s="1357" t="s">
        <v>9751</v>
      </c>
      <c r="T417" s="1357" t="s">
        <v>11453</v>
      </c>
      <c r="U417" s="1357" t="s">
        <v>592</v>
      </c>
      <c r="V417" s="1357"/>
      <c r="W417" s="1357" t="s">
        <v>6617</v>
      </c>
      <c r="X417" s="1357" t="s">
        <v>688</v>
      </c>
      <c r="Y417" s="1357" t="s">
        <v>11527</v>
      </c>
      <c r="Z417" s="1357" t="s">
        <v>11527</v>
      </c>
      <c r="AA417" s="1357" t="s">
        <v>11528</v>
      </c>
      <c r="AB417" s="1357" t="s">
        <v>293</v>
      </c>
      <c r="AC417" s="1357" t="s">
        <v>2193</v>
      </c>
      <c r="AD417" s="1357" t="s">
        <v>107</v>
      </c>
      <c r="AE417" s="1357" t="s">
        <v>1051</v>
      </c>
      <c r="AF417" s="1357" t="s">
        <v>595</v>
      </c>
      <c r="AG417" s="1357" t="s">
        <v>295</v>
      </c>
      <c r="AH417" s="1357" t="s">
        <v>296</v>
      </c>
      <c r="AI417" s="1357" t="s">
        <v>297</v>
      </c>
      <c r="AJ417" s="1357"/>
      <c r="AK417" s="1357"/>
      <c r="AL417" s="1357"/>
      <c r="AM417" s="1357"/>
      <c r="AN417" s="1357" t="s">
        <v>3216</v>
      </c>
      <c r="AO417" s="1357" t="s">
        <v>3217</v>
      </c>
      <c r="AP417" s="1357" t="s">
        <v>11663</v>
      </c>
      <c r="AQ417" s="1357" t="s">
        <v>49</v>
      </c>
      <c r="AR417" s="1357" t="s">
        <v>3773</v>
      </c>
      <c r="AS417" s="1357" t="s">
        <v>3774</v>
      </c>
      <c r="AT417" s="1357" t="s">
        <v>315</v>
      </c>
      <c r="AU417" s="1357" t="s">
        <v>11529</v>
      </c>
      <c r="AV417" s="1357" t="s">
        <v>57</v>
      </c>
      <c r="AW417" s="1357" t="s">
        <v>988</v>
      </c>
      <c r="AX417" s="1357" t="s">
        <v>11530</v>
      </c>
      <c r="AY417" s="1357"/>
      <c r="AZ417" s="1357" t="s">
        <v>6621</v>
      </c>
      <c r="BA417" s="1357" t="s">
        <v>6622</v>
      </c>
      <c r="BB417" s="1357" t="s">
        <v>299</v>
      </c>
      <c r="BC417" s="1357" t="s">
        <v>32</v>
      </c>
      <c r="BD417" s="1357" t="s">
        <v>33</v>
      </c>
      <c r="BE417" s="1357" t="s">
        <v>57</v>
      </c>
      <c r="BF417" s="1357" t="s">
        <v>48</v>
      </c>
      <c r="BG417" s="1357" t="s">
        <v>164</v>
      </c>
      <c r="BH417" s="1357" t="s">
        <v>9479</v>
      </c>
      <c r="BI417" s="1357" t="s">
        <v>2460</v>
      </c>
      <c r="BJ417" s="1357" t="s">
        <v>6623</v>
      </c>
      <c r="BK417" s="1357" t="s">
        <v>2674</v>
      </c>
      <c r="BL417" s="1357" t="s">
        <v>8527</v>
      </c>
      <c r="BM417" s="1357" t="s">
        <v>55</v>
      </c>
      <c r="BN417" s="1357" t="s">
        <v>1051</v>
      </c>
      <c r="BO417" s="1357" t="s">
        <v>595</v>
      </c>
      <c r="BP417" s="1357" t="s">
        <v>57</v>
      </c>
      <c r="BQ417" s="1357" t="s">
        <v>295</v>
      </c>
      <c r="BR417" s="1357" t="s">
        <v>1363</v>
      </c>
      <c r="BS417" s="1357" t="s">
        <v>1028</v>
      </c>
      <c r="BT417" s="1357" t="s">
        <v>1648</v>
      </c>
      <c r="BU417" s="1357" t="s">
        <v>11531</v>
      </c>
      <c r="BV417" s="1357" t="s">
        <v>302</v>
      </c>
      <c r="BW417" s="1357" t="s">
        <v>109</v>
      </c>
      <c r="BX417" s="1357" t="s">
        <v>296</v>
      </c>
      <c r="BY417" s="1357" t="s">
        <v>297</v>
      </c>
      <c r="BZ417" s="1357" t="s">
        <v>6701</v>
      </c>
      <c r="CA417" s="1357" t="s">
        <v>1622</v>
      </c>
      <c r="CB417" s="1357" t="s">
        <v>304</v>
      </c>
      <c r="CC417" s="1357" t="s">
        <v>668</v>
      </c>
      <c r="CD417" s="1357" t="s">
        <v>305</v>
      </c>
      <c r="CE417" s="1357" t="s">
        <v>306</v>
      </c>
      <c r="CF417" s="1357" t="s">
        <v>1623</v>
      </c>
      <c r="CG417" s="1357" t="s">
        <v>307</v>
      </c>
      <c r="CH417" s="1357" t="s">
        <v>57</v>
      </c>
      <c r="CI417" s="1357" t="s">
        <v>11532</v>
      </c>
      <c r="CJ417" s="1357" t="s">
        <v>78</v>
      </c>
      <c r="CK417" s="1357" t="s">
        <v>176</v>
      </c>
      <c r="CL417" s="1357" t="s">
        <v>105</v>
      </c>
      <c r="CM417" s="1357" t="s">
        <v>173</v>
      </c>
      <c r="CN417" s="1357" t="s">
        <v>78</v>
      </c>
      <c r="CO417" s="1357" t="s">
        <v>174</v>
      </c>
      <c r="CP417" s="1357" t="s">
        <v>105</v>
      </c>
      <c r="CQ417" s="1357" t="s">
        <v>57</v>
      </c>
      <c r="CR417" s="1357" t="s">
        <v>57</v>
      </c>
      <c r="CS417" s="1357" t="s">
        <v>57</v>
      </c>
      <c r="CT417" s="1357" t="s">
        <v>57</v>
      </c>
      <c r="CU417" s="1357" t="s">
        <v>57</v>
      </c>
      <c r="CV417" s="1357" t="s">
        <v>57</v>
      </c>
      <c r="CW417" s="1357" t="s">
        <v>57</v>
      </c>
      <c r="CX417" s="1357" t="s">
        <v>57</v>
      </c>
      <c r="CY417" s="1357" t="s">
        <v>57</v>
      </c>
      <c r="CZ417" s="1357" t="s">
        <v>57</v>
      </c>
      <c r="DA417" s="1357" t="s">
        <v>57</v>
      </c>
      <c r="DB417" s="1357" t="s">
        <v>57</v>
      </c>
      <c r="DC417" s="1357" t="s">
        <v>57</v>
      </c>
      <c r="DD417" s="1357" t="s">
        <v>57</v>
      </c>
      <c r="DE417" s="1357" t="s">
        <v>57</v>
      </c>
      <c r="DF417" s="1357" t="s">
        <v>57</v>
      </c>
      <c r="DG417" s="1357" t="s">
        <v>57</v>
      </c>
      <c r="DH417" s="1357" t="s">
        <v>57</v>
      </c>
      <c r="DI417" s="1357" t="s">
        <v>302</v>
      </c>
      <c r="DJ417" s="1357" t="s">
        <v>57</v>
      </c>
      <c r="DK417" s="1357" t="s">
        <v>57</v>
      </c>
      <c r="DL417" s="1357" t="s">
        <v>57</v>
      </c>
      <c r="DM417" s="1357" t="s">
        <v>57</v>
      </c>
      <c r="DN417" s="1357" t="s">
        <v>57</v>
      </c>
      <c r="DO417" s="1357" t="s">
        <v>57</v>
      </c>
      <c r="DP417" s="1357" t="s">
        <v>57</v>
      </c>
      <c r="DQ417" s="1357" t="s">
        <v>57</v>
      </c>
      <c r="DR417" s="1357" t="s">
        <v>57</v>
      </c>
      <c r="DS417" s="1357" t="s">
        <v>57</v>
      </c>
      <c r="DT417" s="1357" t="s">
        <v>5523</v>
      </c>
      <c r="DU417" s="1357" t="s">
        <v>1153</v>
      </c>
      <c r="DV417" s="1357" t="s">
        <v>801</v>
      </c>
      <c r="DW417" s="1357" t="s">
        <v>106</v>
      </c>
      <c r="DX417" s="1357" t="s">
        <v>333</v>
      </c>
      <c r="DY417" s="1357" t="s">
        <v>308</v>
      </c>
      <c r="DZ417" s="1357" t="s">
        <v>309</v>
      </c>
      <c r="EA417" s="1357" t="s">
        <v>319</v>
      </c>
      <c r="EB417" s="1357" t="s">
        <v>5524</v>
      </c>
      <c r="EC417" s="1357" t="s">
        <v>1153</v>
      </c>
      <c r="ED417" s="1357" t="s">
        <v>1038</v>
      </c>
      <c r="EE417" s="1357" t="s">
        <v>106</v>
      </c>
      <c r="EF417" s="1357" t="s">
        <v>57</v>
      </c>
      <c r="EG417" s="1357" t="s">
        <v>57</v>
      </c>
      <c r="EH417" s="1357" t="s">
        <v>57</v>
      </c>
      <c r="EI417" s="1357" t="s">
        <v>57</v>
      </c>
      <c r="EJ417" s="1357" t="s">
        <v>90</v>
      </c>
      <c r="EK417" s="1357" t="s">
        <v>91</v>
      </c>
      <c r="EL417" s="1357" t="s">
        <v>847</v>
      </c>
      <c r="EM417" s="1357" t="s">
        <v>188</v>
      </c>
      <c r="EN417" s="1357" t="s">
        <v>629</v>
      </c>
      <c r="EO417" s="1357" t="s">
        <v>310</v>
      </c>
      <c r="EP417" s="1357" t="s">
        <v>88</v>
      </c>
      <c r="EQ417" s="1357" t="s">
        <v>183</v>
      </c>
      <c r="ER417" s="1357" t="s">
        <v>311</v>
      </c>
      <c r="ES417" s="1357" t="s">
        <v>1696</v>
      </c>
      <c r="ET417" s="1357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51"/>
    </row>
    <row r="418" spans="1:156" ht="49.95" customHeight="1">
      <c r="A418" s="741">
        <v>23</v>
      </c>
      <c r="B418" s="1357" t="s">
        <v>323</v>
      </c>
      <c r="C418" s="1357" t="s">
        <v>336</v>
      </c>
      <c r="D418" s="1357" t="s">
        <v>3265</v>
      </c>
      <c r="E418" s="1357" t="s">
        <v>31</v>
      </c>
      <c r="F418" s="1357" t="s">
        <v>584</v>
      </c>
      <c r="G418" s="1357" t="s">
        <v>850</v>
      </c>
      <c r="H418" s="1357" t="s">
        <v>850</v>
      </c>
      <c r="I418" s="1357" t="s">
        <v>290</v>
      </c>
      <c r="J418" s="1357" t="s">
        <v>11533</v>
      </c>
      <c r="K418" s="1357" t="s">
        <v>291</v>
      </c>
      <c r="L418" s="1357" t="s">
        <v>11534</v>
      </c>
      <c r="M418" s="1357" t="s">
        <v>11535</v>
      </c>
      <c r="N418" s="1357"/>
      <c r="O418" s="1357"/>
      <c r="P418" s="1357"/>
      <c r="Q418" s="1357"/>
      <c r="R418" s="1357"/>
      <c r="S418" s="1357" t="s">
        <v>9751</v>
      </c>
      <c r="T418" s="1357" t="s">
        <v>11453</v>
      </c>
      <c r="U418" s="1357" t="s">
        <v>592</v>
      </c>
      <c r="V418" s="1357"/>
      <c r="W418" s="1357" t="s">
        <v>11536</v>
      </c>
      <c r="X418" s="1357" t="s">
        <v>688</v>
      </c>
      <c r="Y418" s="1357" t="s">
        <v>11537</v>
      </c>
      <c r="Z418" s="1357" t="s">
        <v>11538</v>
      </c>
      <c r="AA418" s="1357" t="s">
        <v>11538</v>
      </c>
      <c r="AB418" s="1357" t="s">
        <v>293</v>
      </c>
      <c r="AC418" s="1357" t="s">
        <v>2193</v>
      </c>
      <c r="AD418" s="1357" t="s">
        <v>107</v>
      </c>
      <c r="AE418" s="1357" t="s">
        <v>8541</v>
      </c>
      <c r="AF418" s="1357" t="s">
        <v>2116</v>
      </c>
      <c r="AG418" s="1357" t="s">
        <v>2117</v>
      </c>
      <c r="AH418" s="1357" t="s">
        <v>2118</v>
      </c>
      <c r="AI418" s="1357" t="s">
        <v>3140</v>
      </c>
      <c r="AJ418" s="1357"/>
      <c r="AK418" s="1357"/>
      <c r="AL418" s="1357"/>
      <c r="AM418" s="1357"/>
      <c r="AN418" s="1357" t="s">
        <v>11539</v>
      </c>
      <c r="AO418" s="1357" t="s">
        <v>11540</v>
      </c>
      <c r="AP418" s="1357" t="s">
        <v>11664</v>
      </c>
      <c r="AQ418" s="1357" t="s">
        <v>49</v>
      </c>
      <c r="AR418" s="1357"/>
      <c r="AS418" s="1357"/>
      <c r="AT418" s="1357" t="s">
        <v>315</v>
      </c>
      <c r="AU418" s="1357" t="s">
        <v>11541</v>
      </c>
      <c r="AV418" s="1357" t="s">
        <v>1135</v>
      </c>
      <c r="AW418" s="1357" t="s">
        <v>4903</v>
      </c>
      <c r="AX418" s="1357" t="s">
        <v>11542</v>
      </c>
      <c r="AY418" s="1357"/>
      <c r="AZ418" s="1357" t="s">
        <v>11543</v>
      </c>
      <c r="BA418" s="1357" t="s">
        <v>11544</v>
      </c>
      <c r="BB418" s="1357" t="s">
        <v>4653</v>
      </c>
      <c r="BC418" s="1357" t="s">
        <v>2132</v>
      </c>
      <c r="BD418" s="1357" t="s">
        <v>2133</v>
      </c>
      <c r="BE418" s="1357" t="s">
        <v>1135</v>
      </c>
      <c r="BF418" s="1357" t="s">
        <v>2135</v>
      </c>
      <c r="BG418" s="1357" t="s">
        <v>6093</v>
      </c>
      <c r="BH418" s="1357" t="s">
        <v>11545</v>
      </c>
      <c r="BI418" s="1357" t="s">
        <v>11546</v>
      </c>
      <c r="BJ418" s="1357" t="s">
        <v>11547</v>
      </c>
      <c r="BK418" s="1357" t="s">
        <v>11548</v>
      </c>
      <c r="BL418" s="1357" t="s">
        <v>11549</v>
      </c>
      <c r="BM418" s="1357" t="s">
        <v>2253</v>
      </c>
      <c r="BN418" s="1357" t="s">
        <v>8541</v>
      </c>
      <c r="BO418" s="1357" t="s">
        <v>2116</v>
      </c>
      <c r="BP418" s="1357" t="s">
        <v>2144</v>
      </c>
      <c r="BQ418" s="1357" t="s">
        <v>2117</v>
      </c>
      <c r="BR418" s="1357" t="s">
        <v>4661</v>
      </c>
      <c r="BS418" s="1357" t="s">
        <v>11550</v>
      </c>
      <c r="BT418" s="1357" t="s">
        <v>3154</v>
      </c>
      <c r="BU418" s="1357" t="s">
        <v>11551</v>
      </c>
      <c r="BV418" s="1357" t="s">
        <v>6101</v>
      </c>
      <c r="BW418" s="1357" t="s">
        <v>9699</v>
      </c>
      <c r="BX418" s="1357" t="s">
        <v>2118</v>
      </c>
      <c r="BY418" s="1357" t="s">
        <v>3140</v>
      </c>
      <c r="BZ418" s="1357" t="s">
        <v>11552</v>
      </c>
      <c r="CA418" s="1357" t="s">
        <v>11553</v>
      </c>
      <c r="CB418" s="1357" t="s">
        <v>2153</v>
      </c>
      <c r="CC418" s="1357" t="s">
        <v>9704</v>
      </c>
      <c r="CD418" s="1357" t="s">
        <v>6185</v>
      </c>
      <c r="CE418" s="1357" t="s">
        <v>2156</v>
      </c>
      <c r="CF418" s="1357" t="s">
        <v>11554</v>
      </c>
      <c r="CG418" s="1357" t="s">
        <v>2158</v>
      </c>
      <c r="CH418" s="1357" t="s">
        <v>1135</v>
      </c>
      <c r="CI418" s="1357" t="s">
        <v>11555</v>
      </c>
      <c r="CJ418" s="1357" t="s">
        <v>7185</v>
      </c>
      <c r="CK418" s="1357" t="s">
        <v>9886</v>
      </c>
      <c r="CL418" s="1357" t="s">
        <v>2162</v>
      </c>
      <c r="CM418" s="1357" t="s">
        <v>1135</v>
      </c>
      <c r="CN418" s="1357" t="s">
        <v>1135</v>
      </c>
      <c r="CO418" s="1357" t="s">
        <v>1135</v>
      </c>
      <c r="CP418" s="1357" t="s">
        <v>1135</v>
      </c>
      <c r="CQ418" s="1357" t="s">
        <v>1135</v>
      </c>
      <c r="CR418" s="1357" t="s">
        <v>1135</v>
      </c>
      <c r="CS418" s="1357" t="s">
        <v>1135</v>
      </c>
      <c r="CT418" s="1357" t="s">
        <v>1135</v>
      </c>
      <c r="CU418" s="1357" t="s">
        <v>1135</v>
      </c>
      <c r="CV418" s="1357" t="s">
        <v>1135</v>
      </c>
      <c r="CW418" s="1357" t="s">
        <v>1135</v>
      </c>
      <c r="CX418" s="1357" t="s">
        <v>1135</v>
      </c>
      <c r="CY418" s="1357" t="s">
        <v>6109</v>
      </c>
      <c r="CZ418" s="1357" t="s">
        <v>2166</v>
      </c>
      <c r="DA418" s="1357" t="s">
        <v>6110</v>
      </c>
      <c r="DB418" s="1357" t="s">
        <v>1135</v>
      </c>
      <c r="DC418" s="1357" t="s">
        <v>1135</v>
      </c>
      <c r="DD418" s="1357" t="s">
        <v>1135</v>
      </c>
      <c r="DE418" s="1357" t="s">
        <v>1135</v>
      </c>
      <c r="DF418" s="1357" t="s">
        <v>1135</v>
      </c>
      <c r="DG418" s="1357" t="s">
        <v>1135</v>
      </c>
      <c r="DH418" s="1357" t="s">
        <v>1135</v>
      </c>
      <c r="DI418" s="1357" t="s">
        <v>2142</v>
      </c>
      <c r="DJ418" s="1357" t="s">
        <v>1135</v>
      </c>
      <c r="DK418" s="1357" t="s">
        <v>1135</v>
      </c>
      <c r="DL418" s="1357" t="s">
        <v>1135</v>
      </c>
      <c r="DM418" s="1357" t="s">
        <v>1135</v>
      </c>
      <c r="DN418" s="1357" t="s">
        <v>1135</v>
      </c>
      <c r="DO418" s="1357" t="s">
        <v>1135</v>
      </c>
      <c r="DP418" s="1357" t="s">
        <v>1135</v>
      </c>
      <c r="DQ418" s="1357" t="s">
        <v>1135</v>
      </c>
      <c r="DR418" s="1357" t="s">
        <v>1135</v>
      </c>
      <c r="DS418" s="1357" t="s">
        <v>1135</v>
      </c>
      <c r="DT418" s="1357" t="s">
        <v>11556</v>
      </c>
      <c r="DU418" s="1357" t="s">
        <v>11557</v>
      </c>
      <c r="DV418" s="1357" t="s">
        <v>10601</v>
      </c>
      <c r="DW418" s="1357" t="s">
        <v>6011</v>
      </c>
      <c r="DX418" s="1357" t="s">
        <v>2179</v>
      </c>
      <c r="DY418" s="1357" t="s">
        <v>2180</v>
      </c>
      <c r="DZ418" s="1357" t="s">
        <v>2181</v>
      </c>
      <c r="EA418" s="1357" t="s">
        <v>2182</v>
      </c>
      <c r="EB418" s="1357" t="s">
        <v>11558</v>
      </c>
      <c r="EC418" s="1357" t="s">
        <v>11557</v>
      </c>
      <c r="ED418" s="1357" t="s">
        <v>4633</v>
      </c>
      <c r="EE418" s="1357" t="s">
        <v>6011</v>
      </c>
      <c r="EF418" s="1357" t="s">
        <v>1135</v>
      </c>
      <c r="EG418" s="1357" t="s">
        <v>1135</v>
      </c>
      <c r="EH418" s="1357" t="s">
        <v>1135</v>
      </c>
      <c r="EI418" s="1357" t="s">
        <v>1135</v>
      </c>
      <c r="EJ418" s="1357" t="s">
        <v>11559</v>
      </c>
      <c r="EK418" s="1357" t="s">
        <v>7618</v>
      </c>
      <c r="EL418" s="1357" t="s">
        <v>6115</v>
      </c>
      <c r="EM418" s="1357" t="s">
        <v>7620</v>
      </c>
      <c r="EN418" s="1357" t="s">
        <v>2189</v>
      </c>
      <c r="EO418" s="1357" t="s">
        <v>5947</v>
      </c>
      <c r="EP418" s="1357" t="s">
        <v>5948</v>
      </c>
      <c r="EQ418" s="1357" t="s">
        <v>6196</v>
      </c>
      <c r="ER418" s="1357" t="s">
        <v>2193</v>
      </c>
      <c r="ES418" s="1357" t="s">
        <v>11560</v>
      </c>
      <c r="ET418" s="1357" t="s">
        <v>11561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51"/>
    </row>
    <row r="419" spans="1:156" ht="49.95" customHeight="1">
      <c r="A419" s="741">
        <v>23</v>
      </c>
      <c r="B419" s="1357" t="s">
        <v>890</v>
      </c>
      <c r="C419" s="1357" t="s">
        <v>336</v>
      </c>
      <c r="D419" s="1357" t="s">
        <v>2400</v>
      </c>
      <c r="E419" s="1357" t="s">
        <v>31</v>
      </c>
      <c r="F419" s="1357" t="s">
        <v>584</v>
      </c>
      <c r="G419" s="1357" t="s">
        <v>323</v>
      </c>
      <c r="H419" s="1357" t="s">
        <v>323</v>
      </c>
      <c r="I419" s="1357" t="s">
        <v>290</v>
      </c>
      <c r="J419" s="1357" t="s">
        <v>11232</v>
      </c>
      <c r="K419" s="1357" t="s">
        <v>291</v>
      </c>
      <c r="L419" s="1357" t="s">
        <v>11233</v>
      </c>
      <c r="M419" s="1357" t="s">
        <v>11234</v>
      </c>
      <c r="N419" s="1357"/>
      <c r="O419" s="1357"/>
      <c r="P419" s="1357"/>
      <c r="Q419" s="1357"/>
      <c r="R419" s="1357"/>
      <c r="S419" s="1357" t="s">
        <v>9750</v>
      </c>
      <c r="T419" s="1357" t="s">
        <v>11084</v>
      </c>
      <c r="U419" s="1357" t="s">
        <v>592</v>
      </c>
      <c r="V419" s="1357"/>
      <c r="W419" s="1357" t="s">
        <v>11235</v>
      </c>
      <c r="X419" s="1357" t="s">
        <v>3411</v>
      </c>
      <c r="Y419" s="1357" t="s">
        <v>11236</v>
      </c>
      <c r="Z419" s="1357" t="s">
        <v>11237</v>
      </c>
      <c r="AA419" s="1357" t="s">
        <v>11238</v>
      </c>
      <c r="AB419" s="1357" t="s">
        <v>3413</v>
      </c>
      <c r="AC419" s="1357" t="s">
        <v>11562</v>
      </c>
      <c r="AD419" s="1357" t="s">
        <v>11563</v>
      </c>
      <c r="AE419" s="1357" t="s">
        <v>2346</v>
      </c>
      <c r="AF419" s="1357" t="s">
        <v>294</v>
      </c>
      <c r="AG419" s="1357" t="s">
        <v>295</v>
      </c>
      <c r="AH419" s="1357" t="s">
        <v>296</v>
      </c>
      <c r="AI419" s="1357" t="s">
        <v>297</v>
      </c>
      <c r="AJ419" s="1357"/>
      <c r="AK419" s="1357"/>
      <c r="AL419" s="1357"/>
      <c r="AM419" s="1357"/>
      <c r="AN419" s="1357" t="s">
        <v>11171</v>
      </c>
      <c r="AO419" s="1357" t="s">
        <v>11172</v>
      </c>
      <c r="AP419" s="1357" t="s">
        <v>11293</v>
      </c>
      <c r="AQ419" s="1357" t="s">
        <v>1548</v>
      </c>
      <c r="AR419" s="1357" t="s">
        <v>11173</v>
      </c>
      <c r="AS419" s="1357" t="s">
        <v>11174</v>
      </c>
      <c r="AT419" s="1357" t="s">
        <v>298</v>
      </c>
      <c r="AU419" s="1357" t="s">
        <v>11240</v>
      </c>
      <c r="AV419" s="1357" t="s">
        <v>57</v>
      </c>
      <c r="AW419" s="1357" t="s">
        <v>323</v>
      </c>
      <c r="AX419" s="1357" t="s">
        <v>11241</v>
      </c>
      <c r="AY419" s="1357"/>
      <c r="AZ419" s="1357" t="s">
        <v>11242</v>
      </c>
      <c r="BA419" s="1357" t="s">
        <v>6724</v>
      </c>
      <c r="BB419" s="1357" t="s">
        <v>1201</v>
      </c>
      <c r="BC419" s="1357" t="s">
        <v>32</v>
      </c>
      <c r="BD419" s="1357" t="s">
        <v>33</v>
      </c>
      <c r="BE419" s="1357" t="s">
        <v>102</v>
      </c>
      <c r="BF419" s="1357" t="s">
        <v>34</v>
      </c>
      <c r="BG419" s="1357" t="s">
        <v>164</v>
      </c>
      <c r="BH419" s="1357" t="s">
        <v>2216</v>
      </c>
      <c r="BI419" s="1357" t="s">
        <v>902</v>
      </c>
      <c r="BJ419" s="1357" t="s">
        <v>11243</v>
      </c>
      <c r="BK419" s="1357" t="s">
        <v>5215</v>
      </c>
      <c r="BL419" s="1357" t="s">
        <v>11244</v>
      </c>
      <c r="BM419" s="1357" t="s">
        <v>1327</v>
      </c>
      <c r="BN419" s="1357" t="s">
        <v>2346</v>
      </c>
      <c r="BO419" s="1357" t="s">
        <v>294</v>
      </c>
      <c r="BP419" s="1357" t="s">
        <v>57</v>
      </c>
      <c r="BQ419" s="1357" t="s">
        <v>295</v>
      </c>
      <c r="BR419" s="1357" t="s">
        <v>311</v>
      </c>
      <c r="BS419" s="1357" t="s">
        <v>1424</v>
      </c>
      <c r="BT419" s="1357" t="s">
        <v>703</v>
      </c>
      <c r="BU419" s="1357" t="s">
        <v>11245</v>
      </c>
      <c r="BV419" s="1357" t="s">
        <v>1061</v>
      </c>
      <c r="BW419" s="1357" t="s">
        <v>624</v>
      </c>
      <c r="BX419" s="1357" t="s">
        <v>296</v>
      </c>
      <c r="BY419" s="1357" t="s">
        <v>297</v>
      </c>
      <c r="BZ419" s="1357" t="s">
        <v>111</v>
      </c>
      <c r="CA419" s="1357" t="s">
        <v>11246</v>
      </c>
      <c r="CB419" s="1357" t="s">
        <v>304</v>
      </c>
      <c r="CC419" s="1357" t="s">
        <v>1122</v>
      </c>
      <c r="CD419" s="1357" t="s">
        <v>1209</v>
      </c>
      <c r="CE419" s="1357" t="s">
        <v>306</v>
      </c>
      <c r="CF419" s="1357" t="s">
        <v>797</v>
      </c>
      <c r="CG419" s="1357" t="s">
        <v>307</v>
      </c>
      <c r="CH419" s="1357" t="s">
        <v>57</v>
      </c>
      <c r="CI419" s="1357" t="s">
        <v>11247</v>
      </c>
      <c r="CJ419" s="1357" t="s">
        <v>99</v>
      </c>
      <c r="CK419" s="1357" t="s">
        <v>2467</v>
      </c>
      <c r="CL419" s="1357" t="s">
        <v>105</v>
      </c>
      <c r="CM419" s="1357" t="s">
        <v>11248</v>
      </c>
      <c r="CN419" s="1357" t="s">
        <v>99</v>
      </c>
      <c r="CO419" s="1357" t="s">
        <v>878</v>
      </c>
      <c r="CP419" s="1357" t="s">
        <v>105</v>
      </c>
      <c r="CQ419" s="1357" t="s">
        <v>57</v>
      </c>
      <c r="CR419" s="1357" t="s">
        <v>57</v>
      </c>
      <c r="CS419" s="1357" t="s">
        <v>57</v>
      </c>
      <c r="CT419" s="1357" t="s">
        <v>57</v>
      </c>
      <c r="CU419" s="1357" t="s">
        <v>328</v>
      </c>
      <c r="CV419" s="1357" t="s">
        <v>329</v>
      </c>
      <c r="CW419" s="1357" t="s">
        <v>330</v>
      </c>
      <c r="CX419" s="1357" t="s">
        <v>331</v>
      </c>
      <c r="CY419" s="1357" t="s">
        <v>57</v>
      </c>
      <c r="CZ419" s="1357" t="s">
        <v>57</v>
      </c>
      <c r="DA419" s="1357" t="s">
        <v>57</v>
      </c>
      <c r="DB419" s="1357" t="s">
        <v>57</v>
      </c>
      <c r="DC419" s="1357" t="s">
        <v>57</v>
      </c>
      <c r="DD419" s="1357" t="s">
        <v>57</v>
      </c>
      <c r="DE419" s="1357" t="s">
        <v>57</v>
      </c>
      <c r="DF419" s="1357" t="s">
        <v>57</v>
      </c>
      <c r="DG419" s="1357" t="s">
        <v>57</v>
      </c>
      <c r="DH419" s="1357" t="s">
        <v>57</v>
      </c>
      <c r="DI419" s="1357" t="s">
        <v>302</v>
      </c>
      <c r="DJ419" s="1357" t="s">
        <v>57</v>
      </c>
      <c r="DK419" s="1357" t="s">
        <v>57</v>
      </c>
      <c r="DL419" s="1357" t="s">
        <v>57</v>
      </c>
      <c r="DM419" s="1357" t="s">
        <v>57</v>
      </c>
      <c r="DN419" s="1357" t="s">
        <v>57</v>
      </c>
      <c r="DO419" s="1357" t="s">
        <v>57</v>
      </c>
      <c r="DP419" s="1357" t="s">
        <v>57</v>
      </c>
      <c r="DQ419" s="1357" t="s">
        <v>57</v>
      </c>
      <c r="DR419" s="1357" t="s">
        <v>57</v>
      </c>
      <c r="DS419" s="1357" t="s">
        <v>57</v>
      </c>
      <c r="DT419" s="1357" t="s">
        <v>11249</v>
      </c>
      <c r="DU419" s="1357" t="s">
        <v>1281</v>
      </c>
      <c r="DV419" s="1357" t="s">
        <v>114</v>
      </c>
      <c r="DW419" s="1357" t="s">
        <v>121</v>
      </c>
      <c r="DX419" s="1357" t="s">
        <v>317</v>
      </c>
      <c r="DY419" s="1357" t="s">
        <v>308</v>
      </c>
      <c r="DZ419" s="1357" t="s">
        <v>318</v>
      </c>
      <c r="EA419" s="1357" t="s">
        <v>319</v>
      </c>
      <c r="EB419" s="1357" t="s">
        <v>11250</v>
      </c>
      <c r="EC419" s="1357" t="s">
        <v>1281</v>
      </c>
      <c r="ED419" s="1357" t="s">
        <v>659</v>
      </c>
      <c r="EE419" s="1357" t="s">
        <v>121</v>
      </c>
      <c r="EF419" s="1357" t="s">
        <v>57</v>
      </c>
      <c r="EG419" s="1357" t="s">
        <v>57</v>
      </c>
      <c r="EH419" s="1357" t="s">
        <v>57</v>
      </c>
      <c r="EI419" s="1357" t="s">
        <v>57</v>
      </c>
      <c r="EJ419" s="1357" t="s">
        <v>11251</v>
      </c>
      <c r="EK419" s="1357" t="s">
        <v>885</v>
      </c>
      <c r="EL419" s="1357" t="s">
        <v>11252</v>
      </c>
      <c r="EM419" s="1357" t="s">
        <v>679</v>
      </c>
      <c r="EN419" s="1357" t="s">
        <v>767</v>
      </c>
      <c r="EO419" s="1357" t="s">
        <v>310</v>
      </c>
      <c r="EP419" s="1357" t="s">
        <v>88</v>
      </c>
      <c r="EQ419" s="1357" t="s">
        <v>4331</v>
      </c>
      <c r="ER419" s="1357" t="s">
        <v>311</v>
      </c>
      <c r="ES419" s="1357" t="s">
        <v>11253</v>
      </c>
      <c r="ET419" s="1357" t="s">
        <v>11564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51"/>
    </row>
    <row r="420" spans="1:156" ht="49.95" customHeight="1">
      <c r="A420" s="741">
        <v>23</v>
      </c>
      <c r="B420" s="1357" t="s">
        <v>910</v>
      </c>
      <c r="C420" s="1357" t="s">
        <v>288</v>
      </c>
      <c r="D420" s="1357" t="s">
        <v>2612</v>
      </c>
      <c r="E420" s="1357" t="s">
        <v>31</v>
      </c>
      <c r="F420" s="1357" t="s">
        <v>584</v>
      </c>
      <c r="G420" s="1357" t="s">
        <v>890</v>
      </c>
      <c r="H420" s="1357" t="s">
        <v>287</v>
      </c>
      <c r="I420" s="1357" t="s">
        <v>290</v>
      </c>
      <c r="J420" s="1357" t="s">
        <v>11565</v>
      </c>
      <c r="K420" s="1357" t="s">
        <v>291</v>
      </c>
      <c r="L420" s="1357" t="s">
        <v>11566</v>
      </c>
      <c r="M420" s="1357" t="s">
        <v>1808</v>
      </c>
      <c r="N420" s="1357"/>
      <c r="O420" s="1357" t="s">
        <v>11567</v>
      </c>
      <c r="P420" s="1357"/>
      <c r="Q420" s="1357"/>
      <c r="R420" s="1357" t="s">
        <v>590</v>
      </c>
      <c r="S420" s="1357" t="s">
        <v>9751</v>
      </c>
      <c r="T420" s="1357" t="s">
        <v>11453</v>
      </c>
      <c r="U420" s="1357" t="s">
        <v>592</v>
      </c>
      <c r="V420" s="1357"/>
      <c r="W420" s="1357" t="s">
        <v>1813</v>
      </c>
      <c r="X420" s="1357"/>
      <c r="Y420" s="1357"/>
      <c r="Z420" s="1357"/>
      <c r="AA420" s="1357"/>
      <c r="AB420" s="1357"/>
      <c r="AC420" s="1357"/>
      <c r="AD420" s="1357"/>
      <c r="AE420" s="1357" t="s">
        <v>3351</v>
      </c>
      <c r="AF420" s="1357" t="s">
        <v>3074</v>
      </c>
      <c r="AG420" s="1357" t="s">
        <v>3352</v>
      </c>
      <c r="AH420" s="1357" t="s">
        <v>3353</v>
      </c>
      <c r="AI420" s="1357" t="s">
        <v>3354</v>
      </c>
      <c r="AJ420" s="1357"/>
      <c r="AK420" s="1357"/>
      <c r="AL420" s="1357"/>
      <c r="AM420" s="1357"/>
      <c r="AN420" s="1357" t="s">
        <v>596</v>
      </c>
      <c r="AO420" s="1357" t="s">
        <v>597</v>
      </c>
      <c r="AP420" s="1357" t="s">
        <v>11665</v>
      </c>
      <c r="AQ420" s="1357" t="s">
        <v>35</v>
      </c>
      <c r="AR420" s="1357"/>
      <c r="AS420" s="1357"/>
      <c r="AT420" s="1357" t="s">
        <v>315</v>
      </c>
      <c r="AU420" s="1357" t="s">
        <v>11568</v>
      </c>
      <c r="AV420" s="1357" t="s">
        <v>3075</v>
      </c>
      <c r="AW420" s="1357" t="s">
        <v>11569</v>
      </c>
      <c r="AX420" s="1357" t="s">
        <v>11570</v>
      </c>
      <c r="AY420" s="1357"/>
      <c r="AZ420" s="1357" t="s">
        <v>11571</v>
      </c>
      <c r="BA420" s="1357" t="s">
        <v>11572</v>
      </c>
      <c r="BB420" s="1357" t="s">
        <v>3083</v>
      </c>
      <c r="BC420" s="1357" t="s">
        <v>3084</v>
      </c>
      <c r="BD420" s="1357" t="s">
        <v>3085</v>
      </c>
      <c r="BE420" s="1357" t="s">
        <v>3075</v>
      </c>
      <c r="BF420" s="1357" t="s">
        <v>3087</v>
      </c>
      <c r="BG420" s="1357" t="s">
        <v>3364</v>
      </c>
      <c r="BH420" s="1357" t="s">
        <v>3426</v>
      </c>
      <c r="BI420" s="1357" t="s">
        <v>11573</v>
      </c>
      <c r="BJ420" s="1357" t="s">
        <v>11574</v>
      </c>
      <c r="BK420" s="1357" t="s">
        <v>3368</v>
      </c>
      <c r="BL420" s="1357" t="s">
        <v>11575</v>
      </c>
      <c r="BM420" s="1357" t="s">
        <v>3094</v>
      </c>
      <c r="BN420" s="1357" t="s">
        <v>3351</v>
      </c>
      <c r="BO420" s="1357" t="s">
        <v>3074</v>
      </c>
      <c r="BP420" s="1357" t="s">
        <v>3075</v>
      </c>
      <c r="BQ420" s="1357" t="s">
        <v>3352</v>
      </c>
      <c r="BR420" s="1357" t="s">
        <v>3371</v>
      </c>
      <c r="BS420" s="1357" t="s">
        <v>11576</v>
      </c>
      <c r="BT420" s="1357" t="s">
        <v>11577</v>
      </c>
      <c r="BU420" s="1357" t="s">
        <v>11578</v>
      </c>
      <c r="BV420" s="1357" t="s">
        <v>3375</v>
      </c>
      <c r="BW420" s="1357" t="s">
        <v>3436</v>
      </c>
      <c r="BX420" s="1357" t="s">
        <v>3353</v>
      </c>
      <c r="BY420" s="1357" t="s">
        <v>3354</v>
      </c>
      <c r="BZ420" s="1357" t="s">
        <v>3437</v>
      </c>
      <c r="CA420" s="1357" t="s">
        <v>3438</v>
      </c>
      <c r="CB420" s="1357" t="s">
        <v>3379</v>
      </c>
      <c r="CC420" s="1357" t="s">
        <v>3439</v>
      </c>
      <c r="CD420" s="1357" t="s">
        <v>3440</v>
      </c>
      <c r="CE420" s="1357" t="s">
        <v>3382</v>
      </c>
      <c r="CF420" s="1357" t="s">
        <v>3441</v>
      </c>
      <c r="CG420" s="1357" t="s">
        <v>3384</v>
      </c>
      <c r="CH420" s="1357" t="s">
        <v>3075</v>
      </c>
      <c r="CI420" s="1357" t="s">
        <v>11579</v>
      </c>
      <c r="CJ420" s="1357" t="s">
        <v>3386</v>
      </c>
      <c r="CK420" s="1357" t="s">
        <v>11580</v>
      </c>
      <c r="CL420" s="1357" t="s">
        <v>3388</v>
      </c>
      <c r="CM420" s="1357" t="s">
        <v>3075</v>
      </c>
      <c r="CN420" s="1357" t="s">
        <v>3075</v>
      </c>
      <c r="CO420" s="1357" t="s">
        <v>3075</v>
      </c>
      <c r="CP420" s="1357" t="s">
        <v>3075</v>
      </c>
      <c r="CQ420" s="1357" t="s">
        <v>3075</v>
      </c>
      <c r="CR420" s="1357" t="s">
        <v>3075</v>
      </c>
      <c r="CS420" s="1357" t="s">
        <v>3075</v>
      </c>
      <c r="CT420" s="1357" t="s">
        <v>3075</v>
      </c>
      <c r="CU420" s="1357" t="s">
        <v>3075</v>
      </c>
      <c r="CV420" s="1357" t="s">
        <v>3075</v>
      </c>
      <c r="CW420" s="1357" t="s">
        <v>3075</v>
      </c>
      <c r="CX420" s="1357" t="s">
        <v>3075</v>
      </c>
      <c r="CY420" s="1357" t="s">
        <v>3075</v>
      </c>
      <c r="CZ420" s="1357" t="s">
        <v>3075</v>
      </c>
      <c r="DA420" s="1357" t="s">
        <v>3075</v>
      </c>
      <c r="DB420" s="1357" t="s">
        <v>3075</v>
      </c>
      <c r="DC420" s="1357" t="s">
        <v>3075</v>
      </c>
      <c r="DD420" s="1357" t="s">
        <v>3075</v>
      </c>
      <c r="DE420" s="1357" t="s">
        <v>3075</v>
      </c>
      <c r="DF420" s="1357" t="s">
        <v>3075</v>
      </c>
      <c r="DG420" s="1357" t="s">
        <v>3075</v>
      </c>
      <c r="DH420" s="1357" t="s">
        <v>3075</v>
      </c>
      <c r="DI420" s="1357" t="s">
        <v>3094</v>
      </c>
      <c r="DJ420" s="1357" t="s">
        <v>3075</v>
      </c>
      <c r="DK420" s="1357" t="s">
        <v>3075</v>
      </c>
      <c r="DL420" s="1357" t="s">
        <v>3075</v>
      </c>
      <c r="DM420" s="1357" t="s">
        <v>3075</v>
      </c>
      <c r="DN420" s="1357" t="s">
        <v>3075</v>
      </c>
      <c r="DO420" s="1357" t="s">
        <v>3075</v>
      </c>
      <c r="DP420" s="1357" t="s">
        <v>3075</v>
      </c>
      <c r="DQ420" s="1357" t="s">
        <v>3075</v>
      </c>
      <c r="DR420" s="1357" t="s">
        <v>3075</v>
      </c>
      <c r="DS420" s="1357" t="s">
        <v>3075</v>
      </c>
      <c r="DT420" s="1357" t="s">
        <v>11581</v>
      </c>
      <c r="DU420" s="1357" t="s">
        <v>6591</v>
      </c>
      <c r="DV420" s="1357" t="s">
        <v>11582</v>
      </c>
      <c r="DW420" s="1357" t="s">
        <v>11583</v>
      </c>
      <c r="DX420" s="1357" t="s">
        <v>5869</v>
      </c>
      <c r="DY420" s="1357" t="s">
        <v>3117</v>
      </c>
      <c r="DZ420" s="1357" t="s">
        <v>3381</v>
      </c>
      <c r="EA420" s="1357" t="s">
        <v>3119</v>
      </c>
      <c r="EB420" s="1357" t="s">
        <v>11584</v>
      </c>
      <c r="EC420" s="1357" t="s">
        <v>6591</v>
      </c>
      <c r="ED420" s="1357" t="s">
        <v>11585</v>
      </c>
      <c r="EE420" s="1357" t="s">
        <v>11583</v>
      </c>
      <c r="EF420" s="1357" t="s">
        <v>3075</v>
      </c>
      <c r="EG420" s="1357" t="s">
        <v>3075</v>
      </c>
      <c r="EH420" s="1357" t="s">
        <v>3075</v>
      </c>
      <c r="EI420" s="1357" t="s">
        <v>3075</v>
      </c>
      <c r="EJ420" s="1357" t="s">
        <v>11586</v>
      </c>
      <c r="EK420" s="1357" t="s">
        <v>3963</v>
      </c>
      <c r="EL420" s="1357" t="s">
        <v>11587</v>
      </c>
      <c r="EM420" s="1357" t="s">
        <v>3965</v>
      </c>
      <c r="EN420" s="1357" t="s">
        <v>9922</v>
      </c>
      <c r="EO420" s="1357" t="s">
        <v>3127</v>
      </c>
      <c r="EP420" s="1357" t="s">
        <v>3128</v>
      </c>
      <c r="EQ420" s="1357" t="s">
        <v>11588</v>
      </c>
      <c r="ER420" s="1357" t="s">
        <v>3096</v>
      </c>
      <c r="ES420" s="1357" t="s">
        <v>11589</v>
      </c>
      <c r="ET420" s="1357" t="s">
        <v>11590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51"/>
      <c r="EY420" s="1382" t="s">
        <v>11711</v>
      </c>
      <c r="EZ420" s="1383" t="s">
        <v>11712</v>
      </c>
    </row>
    <row r="421" spans="1:156" ht="49.95" customHeight="1">
      <c r="A421" s="741">
        <v>23</v>
      </c>
      <c r="B421" s="1357" t="s">
        <v>1340</v>
      </c>
      <c r="C421" s="1357" t="s">
        <v>4881</v>
      </c>
      <c r="D421" s="1357" t="s">
        <v>11591</v>
      </c>
      <c r="E421" s="1357" t="s">
        <v>31</v>
      </c>
      <c r="F421" s="1357" t="s">
        <v>584</v>
      </c>
      <c r="G421" s="1357" t="s">
        <v>910</v>
      </c>
      <c r="H421" s="1357" t="s">
        <v>287</v>
      </c>
      <c r="I421" s="1357" t="s">
        <v>290</v>
      </c>
      <c r="J421" s="1357" t="s">
        <v>11592</v>
      </c>
      <c r="K421" s="1357" t="s">
        <v>291</v>
      </c>
      <c r="L421" s="1357" t="s">
        <v>11593</v>
      </c>
      <c r="M421" s="1357" t="s">
        <v>3409</v>
      </c>
      <c r="N421" s="1357"/>
      <c r="O421" s="1357" t="s">
        <v>11594</v>
      </c>
      <c r="P421" s="1357"/>
      <c r="Q421" s="1357"/>
      <c r="R421" s="1357" t="s">
        <v>9751</v>
      </c>
      <c r="S421" s="1357" t="s">
        <v>9751</v>
      </c>
      <c r="T421" s="1357" t="s">
        <v>11595</v>
      </c>
      <c r="U421" s="1357" t="s">
        <v>592</v>
      </c>
      <c r="V421" s="1357" t="s">
        <v>1133</v>
      </c>
      <c r="W421" s="1357" t="s">
        <v>11596</v>
      </c>
      <c r="X421" s="1357" t="s">
        <v>820</v>
      </c>
      <c r="Y421" s="1357" t="s">
        <v>11597</v>
      </c>
      <c r="Z421" s="1357" t="s">
        <v>11597</v>
      </c>
      <c r="AA421" s="1357" t="s">
        <v>11598</v>
      </c>
      <c r="AB421" s="1357" t="s">
        <v>824</v>
      </c>
      <c r="AC421" s="1357" t="s">
        <v>11599</v>
      </c>
      <c r="AD421" s="1357" t="s">
        <v>11600</v>
      </c>
      <c r="AE421" s="1357" t="s">
        <v>11601</v>
      </c>
      <c r="AF421" s="1357" t="s">
        <v>4646</v>
      </c>
      <c r="AG421" s="1357" t="s">
        <v>2117</v>
      </c>
      <c r="AH421" s="1357" t="s">
        <v>2118</v>
      </c>
      <c r="AI421" s="1357" t="s">
        <v>3140</v>
      </c>
      <c r="AJ421" s="1357"/>
      <c r="AK421" s="1357"/>
      <c r="AL421" s="1357"/>
      <c r="AM421" s="1357"/>
      <c r="AN421" s="1357" t="s">
        <v>11602</v>
      </c>
      <c r="AO421" s="1357" t="s">
        <v>11603</v>
      </c>
      <c r="AP421" s="1357" t="s">
        <v>11666</v>
      </c>
      <c r="AQ421" s="1357" t="s">
        <v>3358</v>
      </c>
      <c r="AR421" s="1357" t="s">
        <v>11604</v>
      </c>
      <c r="AS421" s="1357" t="s">
        <v>11605</v>
      </c>
      <c r="AT421" s="1357" t="s">
        <v>315</v>
      </c>
      <c r="AU421" s="1357" t="s">
        <v>11606</v>
      </c>
      <c r="AV421" s="1357" t="s">
        <v>1135</v>
      </c>
      <c r="AW421" s="1357" t="s">
        <v>2127</v>
      </c>
      <c r="AX421" s="1357" t="s">
        <v>11607</v>
      </c>
      <c r="AY421" s="1357"/>
      <c r="AZ421" s="1357" t="s">
        <v>11608</v>
      </c>
      <c r="BA421" s="1357" t="s">
        <v>11609</v>
      </c>
      <c r="BB421" s="1357" t="s">
        <v>4653</v>
      </c>
      <c r="BC421" s="1357" t="s">
        <v>2132</v>
      </c>
      <c r="BD421" s="1357" t="s">
        <v>2133</v>
      </c>
      <c r="BE421" s="1357" t="s">
        <v>1135</v>
      </c>
      <c r="BF421" s="1357" t="s">
        <v>2135</v>
      </c>
      <c r="BG421" s="1357" t="s">
        <v>6093</v>
      </c>
      <c r="BH421" s="1357" t="s">
        <v>6108</v>
      </c>
      <c r="BI421" s="1357" t="s">
        <v>11610</v>
      </c>
      <c r="BJ421" s="1357" t="s">
        <v>11611</v>
      </c>
      <c r="BK421" s="1357" t="s">
        <v>7602</v>
      </c>
      <c r="BL421" s="1357" t="s">
        <v>11612</v>
      </c>
      <c r="BM421" s="1357" t="s">
        <v>7604</v>
      </c>
      <c r="BN421" s="1357" t="s">
        <v>11601</v>
      </c>
      <c r="BO421" s="1357" t="s">
        <v>4646</v>
      </c>
      <c r="BP421" s="1357" t="s">
        <v>1135</v>
      </c>
      <c r="BQ421" s="1357" t="s">
        <v>2117</v>
      </c>
      <c r="BR421" s="1357" t="s">
        <v>4661</v>
      </c>
      <c r="BS421" s="1357" t="s">
        <v>10599</v>
      </c>
      <c r="BT421" s="1357" t="s">
        <v>11613</v>
      </c>
      <c r="BU421" s="1357" t="s">
        <v>11614</v>
      </c>
      <c r="BV421" s="1357" t="s">
        <v>11615</v>
      </c>
      <c r="BW421" s="1357" t="s">
        <v>11616</v>
      </c>
      <c r="BX421" s="1357" t="s">
        <v>2118</v>
      </c>
      <c r="BY421" s="1357" t="s">
        <v>3140</v>
      </c>
      <c r="BZ421" s="1357" t="s">
        <v>9704</v>
      </c>
      <c r="CA421" s="1357" t="s">
        <v>11617</v>
      </c>
      <c r="CB421" s="1357" t="s">
        <v>2153</v>
      </c>
      <c r="CC421" s="1357" t="s">
        <v>11618</v>
      </c>
      <c r="CD421" s="1357" t="s">
        <v>6185</v>
      </c>
      <c r="CE421" s="1357" t="s">
        <v>2156</v>
      </c>
      <c r="CF421" s="1357" t="s">
        <v>11619</v>
      </c>
      <c r="CG421" s="1357" t="s">
        <v>2158</v>
      </c>
      <c r="CH421" s="1357" t="s">
        <v>1135</v>
      </c>
      <c r="CI421" s="1357" t="s">
        <v>11620</v>
      </c>
      <c r="CJ421" s="1357" t="s">
        <v>2160</v>
      </c>
      <c r="CK421" s="1357" t="s">
        <v>8982</v>
      </c>
      <c r="CL421" s="1357" t="s">
        <v>2162</v>
      </c>
      <c r="CM421" s="1357" t="s">
        <v>1135</v>
      </c>
      <c r="CN421" s="1357" t="s">
        <v>1135</v>
      </c>
      <c r="CO421" s="1357" t="s">
        <v>1135</v>
      </c>
      <c r="CP421" s="1357" t="s">
        <v>1135</v>
      </c>
      <c r="CQ421" s="1357" t="s">
        <v>1135</v>
      </c>
      <c r="CR421" s="1357" t="s">
        <v>1135</v>
      </c>
      <c r="CS421" s="1357" t="s">
        <v>1135</v>
      </c>
      <c r="CT421" s="1357" t="s">
        <v>1135</v>
      </c>
      <c r="CU421" s="1357" t="s">
        <v>1135</v>
      </c>
      <c r="CV421" s="1357" t="s">
        <v>1135</v>
      </c>
      <c r="CW421" s="1357" t="s">
        <v>1135</v>
      </c>
      <c r="CX421" s="1357" t="s">
        <v>1135</v>
      </c>
      <c r="CY421" s="1357" t="s">
        <v>6109</v>
      </c>
      <c r="CZ421" s="1357" t="s">
        <v>2166</v>
      </c>
      <c r="DA421" s="1357" t="s">
        <v>6110</v>
      </c>
      <c r="DB421" s="1357" t="s">
        <v>1135</v>
      </c>
      <c r="DC421" s="1357" t="s">
        <v>1135</v>
      </c>
      <c r="DD421" s="1357" t="s">
        <v>1135</v>
      </c>
      <c r="DE421" s="1357" t="s">
        <v>1135</v>
      </c>
      <c r="DF421" s="1357" t="s">
        <v>1135</v>
      </c>
      <c r="DG421" s="1357" t="s">
        <v>1135</v>
      </c>
      <c r="DH421" s="1357" t="s">
        <v>1135</v>
      </c>
      <c r="DI421" s="1357" t="s">
        <v>2142</v>
      </c>
      <c r="DJ421" s="1357" t="s">
        <v>1135</v>
      </c>
      <c r="DK421" s="1357" t="s">
        <v>1135</v>
      </c>
      <c r="DL421" s="1357" t="s">
        <v>1135</v>
      </c>
      <c r="DM421" s="1357" t="s">
        <v>1135</v>
      </c>
      <c r="DN421" s="1357" t="s">
        <v>1135</v>
      </c>
      <c r="DO421" s="1357" t="s">
        <v>1135</v>
      </c>
      <c r="DP421" s="1357" t="s">
        <v>1135</v>
      </c>
      <c r="DQ421" s="1357" t="s">
        <v>1135</v>
      </c>
      <c r="DR421" s="1357" t="s">
        <v>1135</v>
      </c>
      <c r="DS421" s="1357" t="s">
        <v>1135</v>
      </c>
      <c r="DT421" s="1357" t="s">
        <v>11621</v>
      </c>
      <c r="DU421" s="1357" t="s">
        <v>5938</v>
      </c>
      <c r="DV421" s="1357" t="s">
        <v>6064</v>
      </c>
      <c r="DW421" s="1357" t="s">
        <v>6011</v>
      </c>
      <c r="DX421" s="1357" t="s">
        <v>2179</v>
      </c>
      <c r="DY421" s="1357" t="s">
        <v>2180</v>
      </c>
      <c r="DZ421" s="1357" t="s">
        <v>2181</v>
      </c>
      <c r="EA421" s="1357" t="s">
        <v>2182</v>
      </c>
      <c r="EB421" s="1357" t="s">
        <v>11622</v>
      </c>
      <c r="EC421" s="1357" t="s">
        <v>5938</v>
      </c>
      <c r="ED421" s="1357" t="s">
        <v>3157</v>
      </c>
      <c r="EE421" s="1357" t="s">
        <v>6011</v>
      </c>
      <c r="EF421" s="1357" t="s">
        <v>1135</v>
      </c>
      <c r="EG421" s="1357" t="s">
        <v>1135</v>
      </c>
      <c r="EH421" s="1357" t="s">
        <v>1135</v>
      </c>
      <c r="EI421" s="1357" t="s">
        <v>1135</v>
      </c>
      <c r="EJ421" s="1357" t="s">
        <v>11623</v>
      </c>
      <c r="EK421" s="1357" t="s">
        <v>9090</v>
      </c>
      <c r="EL421" s="1357" t="s">
        <v>11624</v>
      </c>
      <c r="EM421" s="1357" t="s">
        <v>9092</v>
      </c>
      <c r="EN421" s="1357" t="s">
        <v>2189</v>
      </c>
      <c r="EO421" s="1357" t="s">
        <v>5947</v>
      </c>
      <c r="EP421" s="1357" t="s">
        <v>5948</v>
      </c>
      <c r="EQ421" s="1357" t="s">
        <v>11625</v>
      </c>
      <c r="ER421" s="1357" t="s">
        <v>2193</v>
      </c>
      <c r="ES421" s="1357" t="s">
        <v>11626</v>
      </c>
      <c r="ET421" s="1357" t="s">
        <v>11627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51"/>
    </row>
    <row r="422" spans="1:156" ht="49.95" customHeight="1">
      <c r="A422" s="741">
        <v>23</v>
      </c>
      <c r="B422" s="1357" t="s">
        <v>988</v>
      </c>
      <c r="C422" s="1357" t="s">
        <v>4881</v>
      </c>
      <c r="D422" s="1357" t="s">
        <v>11591</v>
      </c>
      <c r="E422" s="1357" t="s">
        <v>31</v>
      </c>
      <c r="F422" s="1357" t="s">
        <v>584</v>
      </c>
      <c r="G422" s="1357" t="s">
        <v>1340</v>
      </c>
      <c r="H422" s="1357" t="s">
        <v>312</v>
      </c>
      <c r="I422" s="1357" t="s">
        <v>290</v>
      </c>
      <c r="J422" s="1357" t="s">
        <v>11628</v>
      </c>
      <c r="K422" s="1357" t="s">
        <v>291</v>
      </c>
      <c r="L422" s="1357" t="s">
        <v>11629</v>
      </c>
      <c r="M422" s="1357" t="s">
        <v>11630</v>
      </c>
      <c r="N422" s="1357"/>
      <c r="O422" s="1357" t="s">
        <v>11631</v>
      </c>
      <c r="P422" s="1357"/>
      <c r="Q422" s="1357"/>
      <c r="R422" s="1357" t="s">
        <v>9751</v>
      </c>
      <c r="S422" s="1357" t="s">
        <v>9751</v>
      </c>
      <c r="T422" s="1357" t="s">
        <v>11595</v>
      </c>
      <c r="U422" s="1357" t="s">
        <v>592</v>
      </c>
      <c r="V422" s="1357" t="s">
        <v>1133</v>
      </c>
      <c r="W422" s="1357" t="s">
        <v>11632</v>
      </c>
      <c r="X422" s="1357" t="s">
        <v>820</v>
      </c>
      <c r="Y422" s="1357" t="s">
        <v>11633</v>
      </c>
      <c r="Z422" s="1357" t="s">
        <v>11634</v>
      </c>
      <c r="AA422" s="1357" t="s">
        <v>11635</v>
      </c>
      <c r="AB422" s="1357" t="s">
        <v>824</v>
      </c>
      <c r="AC422" s="1357" t="s">
        <v>3030</v>
      </c>
      <c r="AD422" s="1357" t="s">
        <v>11636</v>
      </c>
      <c r="AE422" s="1357" t="s">
        <v>11637</v>
      </c>
      <c r="AF422" s="1357" t="s">
        <v>2116</v>
      </c>
      <c r="AG422" s="1357" t="s">
        <v>2117</v>
      </c>
      <c r="AH422" s="1357" t="s">
        <v>2118</v>
      </c>
      <c r="AI422" s="1357" t="s">
        <v>3140</v>
      </c>
      <c r="AJ422" s="1357"/>
      <c r="AK422" s="1357"/>
      <c r="AL422" s="1357"/>
      <c r="AM422" s="1357"/>
      <c r="AN422" s="1357" t="s">
        <v>11602</v>
      </c>
      <c r="AO422" s="1357" t="s">
        <v>11603</v>
      </c>
      <c r="AP422" s="1357" t="s">
        <v>11667</v>
      </c>
      <c r="AQ422" s="1357" t="s">
        <v>3358</v>
      </c>
      <c r="AR422" s="1357" t="s">
        <v>11604</v>
      </c>
      <c r="AS422" s="1357" t="s">
        <v>11605</v>
      </c>
      <c r="AT422" s="1357" t="s">
        <v>315</v>
      </c>
      <c r="AU422" s="1357" t="s">
        <v>11638</v>
      </c>
      <c r="AV422" s="1357" t="s">
        <v>1135</v>
      </c>
      <c r="AW422" s="1357" t="s">
        <v>5939</v>
      </c>
      <c r="AX422" s="1357" t="s">
        <v>11639</v>
      </c>
      <c r="AY422" s="1357"/>
      <c r="AZ422" s="1357" t="s">
        <v>11640</v>
      </c>
      <c r="BA422" s="1357" t="s">
        <v>11641</v>
      </c>
      <c r="BB422" s="1357" t="s">
        <v>4653</v>
      </c>
      <c r="BC422" s="1357" t="s">
        <v>2132</v>
      </c>
      <c r="BD422" s="1357" t="s">
        <v>2133</v>
      </c>
      <c r="BE422" s="1357" t="s">
        <v>1135</v>
      </c>
      <c r="BF422" s="1357" t="s">
        <v>2135</v>
      </c>
      <c r="BG422" s="1357" t="s">
        <v>4654</v>
      </c>
      <c r="BH422" s="1357" t="s">
        <v>11642</v>
      </c>
      <c r="BI422" s="1357" t="s">
        <v>11643</v>
      </c>
      <c r="BJ422" s="1357" t="s">
        <v>11644</v>
      </c>
      <c r="BK422" s="1357" t="s">
        <v>11645</v>
      </c>
      <c r="BL422" s="1357" t="s">
        <v>11646</v>
      </c>
      <c r="BM422" s="1357" t="s">
        <v>2253</v>
      </c>
      <c r="BN422" s="1357" t="s">
        <v>11637</v>
      </c>
      <c r="BO422" s="1357" t="s">
        <v>2116</v>
      </c>
      <c r="BP422" s="1357" t="s">
        <v>2144</v>
      </c>
      <c r="BQ422" s="1357" t="s">
        <v>2117</v>
      </c>
      <c r="BR422" s="1357" t="s">
        <v>4661</v>
      </c>
      <c r="BS422" s="1357" t="s">
        <v>7605</v>
      </c>
      <c r="BT422" s="1357" t="s">
        <v>4905</v>
      </c>
      <c r="BU422" s="1357" t="s">
        <v>11647</v>
      </c>
      <c r="BV422" s="1357" t="s">
        <v>11648</v>
      </c>
      <c r="BW422" s="1357" t="s">
        <v>11649</v>
      </c>
      <c r="BX422" s="1357" t="s">
        <v>2118</v>
      </c>
      <c r="BY422" s="1357" t="s">
        <v>3140</v>
      </c>
      <c r="BZ422" s="1357" t="s">
        <v>11650</v>
      </c>
      <c r="CA422" s="1357" t="s">
        <v>6184</v>
      </c>
      <c r="CB422" s="1357" t="s">
        <v>2153</v>
      </c>
      <c r="CC422" s="1357" t="s">
        <v>6105</v>
      </c>
      <c r="CD422" s="1357" t="s">
        <v>6185</v>
      </c>
      <c r="CE422" s="1357" t="s">
        <v>2156</v>
      </c>
      <c r="CF422" s="1357" t="s">
        <v>6106</v>
      </c>
      <c r="CG422" s="1357" t="s">
        <v>2158</v>
      </c>
      <c r="CH422" s="1357" t="s">
        <v>1135</v>
      </c>
      <c r="CI422" s="1357" t="s">
        <v>11651</v>
      </c>
      <c r="CJ422" s="1357" t="s">
        <v>8021</v>
      </c>
      <c r="CK422" s="1357" t="s">
        <v>4630</v>
      </c>
      <c r="CL422" s="1357" t="s">
        <v>2162</v>
      </c>
      <c r="CM422" s="1357" t="s">
        <v>11652</v>
      </c>
      <c r="CN422" s="1357" t="s">
        <v>8021</v>
      </c>
      <c r="CO422" s="1357" t="s">
        <v>2260</v>
      </c>
      <c r="CP422" s="1357" t="s">
        <v>2162</v>
      </c>
      <c r="CQ422" s="1357" t="s">
        <v>1135</v>
      </c>
      <c r="CR422" s="1357" t="s">
        <v>1135</v>
      </c>
      <c r="CS422" s="1357" t="s">
        <v>1135</v>
      </c>
      <c r="CT422" s="1357" t="s">
        <v>1135</v>
      </c>
      <c r="CU422" s="1357" t="s">
        <v>1135</v>
      </c>
      <c r="CV422" s="1357" t="s">
        <v>1135</v>
      </c>
      <c r="CW422" s="1357" t="s">
        <v>1135</v>
      </c>
      <c r="CX422" s="1357" t="s">
        <v>1135</v>
      </c>
      <c r="CY422" s="1357" t="s">
        <v>1135</v>
      </c>
      <c r="CZ422" s="1357" t="s">
        <v>1135</v>
      </c>
      <c r="DA422" s="1357" t="s">
        <v>1135</v>
      </c>
      <c r="DB422" s="1357" t="s">
        <v>4671</v>
      </c>
      <c r="DC422" s="1357" t="s">
        <v>4672</v>
      </c>
      <c r="DD422" s="1357" t="s">
        <v>2127</v>
      </c>
      <c r="DE422" s="1357" t="s">
        <v>1135</v>
      </c>
      <c r="DF422" s="1357" t="s">
        <v>1135</v>
      </c>
      <c r="DG422" s="1357" t="s">
        <v>1135</v>
      </c>
      <c r="DH422" s="1357" t="s">
        <v>1135</v>
      </c>
      <c r="DI422" s="1357" t="s">
        <v>2142</v>
      </c>
      <c r="DJ422" s="1357" t="s">
        <v>1135</v>
      </c>
      <c r="DK422" s="1357" t="s">
        <v>1135</v>
      </c>
      <c r="DL422" s="1357" t="s">
        <v>1135</v>
      </c>
      <c r="DM422" s="1357" t="s">
        <v>1135</v>
      </c>
      <c r="DN422" s="1357" t="s">
        <v>1135</v>
      </c>
      <c r="DO422" s="1357" t="s">
        <v>1135</v>
      </c>
      <c r="DP422" s="1357" t="s">
        <v>1135</v>
      </c>
      <c r="DQ422" s="1357" t="s">
        <v>1135</v>
      </c>
      <c r="DR422" s="1357" t="s">
        <v>1135</v>
      </c>
      <c r="DS422" s="1357" t="s">
        <v>1135</v>
      </c>
      <c r="DT422" s="1357" t="s">
        <v>11653</v>
      </c>
      <c r="DU422" s="1357" t="s">
        <v>5938</v>
      </c>
      <c r="DV422" s="1357" t="s">
        <v>2184</v>
      </c>
      <c r="DW422" s="1357" t="s">
        <v>2273</v>
      </c>
      <c r="DX422" s="1357" t="s">
        <v>6012</v>
      </c>
      <c r="DY422" s="1357" t="s">
        <v>2180</v>
      </c>
      <c r="DZ422" s="1357" t="s">
        <v>5941</v>
      </c>
      <c r="EA422" s="1357" t="s">
        <v>3175</v>
      </c>
      <c r="EB422" s="1357" t="s">
        <v>11654</v>
      </c>
      <c r="EC422" s="1357" t="s">
        <v>5938</v>
      </c>
      <c r="ED422" s="1357" t="s">
        <v>2150</v>
      </c>
      <c r="EE422" s="1357" t="s">
        <v>2273</v>
      </c>
      <c r="EF422" s="1357" t="s">
        <v>1135</v>
      </c>
      <c r="EG422" s="1357" t="s">
        <v>1135</v>
      </c>
      <c r="EH422" s="1357" t="s">
        <v>1135</v>
      </c>
      <c r="EI422" s="1357" t="s">
        <v>1135</v>
      </c>
      <c r="EJ422" s="1357" t="s">
        <v>11655</v>
      </c>
      <c r="EK422" s="1357" t="s">
        <v>11656</v>
      </c>
      <c r="EL422" s="1357" t="s">
        <v>6193</v>
      </c>
      <c r="EM422" s="1357" t="s">
        <v>8563</v>
      </c>
      <c r="EN422" s="1357" t="s">
        <v>3182</v>
      </c>
      <c r="EO422" s="1357" t="s">
        <v>2281</v>
      </c>
      <c r="EP422" s="1357" t="s">
        <v>2282</v>
      </c>
      <c r="EQ422" s="1357" t="s">
        <v>6196</v>
      </c>
      <c r="ER422" s="1357" t="s">
        <v>2193</v>
      </c>
      <c r="ES422" s="1357" t="s">
        <v>11657</v>
      </c>
      <c r="ET422" s="1357" t="s">
        <v>11658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51"/>
    </row>
    <row r="423" spans="1:156" ht="49.95" customHeight="1">
      <c r="A423" s="741">
        <v>23</v>
      </c>
      <c r="B423" s="1357" t="s">
        <v>1404</v>
      </c>
      <c r="C423" s="1357" t="s">
        <v>7649</v>
      </c>
      <c r="D423" s="1357" t="s">
        <v>2371</v>
      </c>
      <c r="E423" s="1357" t="s">
        <v>31</v>
      </c>
      <c r="F423" s="1357" t="s">
        <v>584</v>
      </c>
      <c r="G423" s="1357" t="s">
        <v>988</v>
      </c>
      <c r="H423" s="1357"/>
      <c r="I423" s="1357" t="s">
        <v>290</v>
      </c>
      <c r="J423" s="1357" t="s">
        <v>6716</v>
      </c>
      <c r="K423" s="1357" t="s">
        <v>291</v>
      </c>
      <c r="L423" s="1357" t="s">
        <v>6717</v>
      </c>
      <c r="M423" s="1357" t="s">
        <v>6718</v>
      </c>
      <c r="N423" s="1357"/>
      <c r="O423" s="1357"/>
      <c r="P423" s="1357"/>
      <c r="Q423" s="1357" t="s">
        <v>2638</v>
      </c>
      <c r="R423" s="1357" t="s">
        <v>1466</v>
      </c>
      <c r="S423" s="1357" t="s">
        <v>6425</v>
      </c>
      <c r="T423" s="1357" t="s">
        <v>6426</v>
      </c>
      <c r="U423" s="1357" t="s">
        <v>592</v>
      </c>
      <c r="V423" s="1357"/>
      <c r="W423" s="1357" t="s">
        <v>6719</v>
      </c>
      <c r="X423" s="1357" t="s">
        <v>292</v>
      </c>
      <c r="Y423" s="1357" t="s">
        <v>9900</v>
      </c>
      <c r="Z423" s="1357" t="s">
        <v>9900</v>
      </c>
      <c r="AA423" s="1357" t="s">
        <v>10984</v>
      </c>
      <c r="AB423" s="1357" t="s">
        <v>293</v>
      </c>
      <c r="AC423" s="1357" t="s">
        <v>2193</v>
      </c>
      <c r="AD423" s="1357" t="s">
        <v>107</v>
      </c>
      <c r="AE423" s="1357" t="s">
        <v>2346</v>
      </c>
      <c r="AF423" s="1357" t="s">
        <v>294</v>
      </c>
      <c r="AG423" s="1357" t="s">
        <v>295</v>
      </c>
      <c r="AH423" s="1357" t="s">
        <v>296</v>
      </c>
      <c r="AI423" s="1357" t="s">
        <v>297</v>
      </c>
      <c r="AJ423" s="1357"/>
      <c r="AK423" s="1357"/>
      <c r="AL423" s="1357"/>
      <c r="AM423" s="1357"/>
      <c r="AN423" s="1357" t="s">
        <v>2492</v>
      </c>
      <c r="AO423" s="1357" t="s">
        <v>2493</v>
      </c>
      <c r="AP423" s="1357" t="s">
        <v>11295</v>
      </c>
      <c r="AQ423" s="1357" t="s">
        <v>35</v>
      </c>
      <c r="AR423" s="1357"/>
      <c r="AS423" s="1357"/>
      <c r="AT423" s="1357" t="s">
        <v>599</v>
      </c>
      <c r="AU423" s="1357" t="s">
        <v>6721</v>
      </c>
      <c r="AV423" s="1357" t="s">
        <v>57</v>
      </c>
      <c r="AW423" s="1357" t="s">
        <v>323</v>
      </c>
      <c r="AX423" s="1357" t="s">
        <v>6722</v>
      </c>
      <c r="AY423" s="1357"/>
      <c r="AZ423" s="1357" t="s">
        <v>6723</v>
      </c>
      <c r="BA423" s="1357" t="s">
        <v>6724</v>
      </c>
      <c r="BB423" s="1357" t="s">
        <v>1201</v>
      </c>
      <c r="BC423" s="1357" t="s">
        <v>32</v>
      </c>
      <c r="BD423" s="1357" t="s">
        <v>33</v>
      </c>
      <c r="BE423" s="1357" t="s">
        <v>102</v>
      </c>
      <c r="BF423" s="1357" t="s">
        <v>34</v>
      </c>
      <c r="BG423" s="1357" t="s">
        <v>164</v>
      </c>
      <c r="BH423" s="1357" t="s">
        <v>327</v>
      </c>
      <c r="BI423" s="1357" t="s">
        <v>6725</v>
      </c>
      <c r="BJ423" s="1357" t="s">
        <v>6726</v>
      </c>
      <c r="BK423" s="1357" t="s">
        <v>300</v>
      </c>
      <c r="BL423" s="1357" t="s">
        <v>6727</v>
      </c>
      <c r="BM423" s="1357" t="s">
        <v>6728</v>
      </c>
      <c r="BN423" s="1357" t="s">
        <v>2346</v>
      </c>
      <c r="BO423" s="1357" t="s">
        <v>294</v>
      </c>
      <c r="BP423" s="1357" t="s">
        <v>57</v>
      </c>
      <c r="BQ423" s="1357" t="s">
        <v>295</v>
      </c>
      <c r="BR423" s="1357" t="s">
        <v>311</v>
      </c>
      <c r="BS423" s="1357" t="s">
        <v>6729</v>
      </c>
      <c r="BT423" s="1357" t="s">
        <v>703</v>
      </c>
      <c r="BU423" s="1357" t="s">
        <v>7267</v>
      </c>
      <c r="BV423" s="1357" t="s">
        <v>1061</v>
      </c>
      <c r="BW423" s="1357" t="s">
        <v>872</v>
      </c>
      <c r="BX423" s="1357" t="s">
        <v>296</v>
      </c>
      <c r="BY423" s="1357" t="s">
        <v>297</v>
      </c>
      <c r="BZ423" s="1357" t="s">
        <v>172</v>
      </c>
      <c r="CA423" s="1357" t="s">
        <v>4193</v>
      </c>
      <c r="CB423" s="1357" t="s">
        <v>304</v>
      </c>
      <c r="CC423" s="1357" t="s">
        <v>112</v>
      </c>
      <c r="CD423" s="1357" t="s">
        <v>1209</v>
      </c>
      <c r="CE423" s="1357" t="s">
        <v>306</v>
      </c>
      <c r="CF423" s="1357" t="s">
        <v>116</v>
      </c>
      <c r="CG423" s="1357" t="s">
        <v>307</v>
      </c>
      <c r="CH423" s="1357" t="s">
        <v>57</v>
      </c>
      <c r="CI423" s="1357" t="s">
        <v>6731</v>
      </c>
      <c r="CJ423" s="1357" t="s">
        <v>99</v>
      </c>
      <c r="CK423" s="1357" t="s">
        <v>1308</v>
      </c>
      <c r="CL423" s="1357" t="s">
        <v>105</v>
      </c>
      <c r="CM423" s="1357" t="s">
        <v>6732</v>
      </c>
      <c r="CN423" s="1357" t="s">
        <v>99</v>
      </c>
      <c r="CO423" s="1357" t="s">
        <v>797</v>
      </c>
      <c r="CP423" s="1357" t="s">
        <v>105</v>
      </c>
      <c r="CQ423" s="1357" t="s">
        <v>57</v>
      </c>
      <c r="CR423" s="1357" t="s">
        <v>57</v>
      </c>
      <c r="CS423" s="1357" t="s">
        <v>57</v>
      </c>
      <c r="CT423" s="1357" t="s">
        <v>57</v>
      </c>
      <c r="CU423" s="1357" t="s">
        <v>328</v>
      </c>
      <c r="CV423" s="1357" t="s">
        <v>329</v>
      </c>
      <c r="CW423" s="1357" t="s">
        <v>330</v>
      </c>
      <c r="CX423" s="1357" t="s">
        <v>331</v>
      </c>
      <c r="CY423" s="1357" t="s">
        <v>57</v>
      </c>
      <c r="CZ423" s="1357" t="s">
        <v>57</v>
      </c>
      <c r="DA423" s="1357" t="s">
        <v>57</v>
      </c>
      <c r="DB423" s="1357" t="s">
        <v>57</v>
      </c>
      <c r="DC423" s="1357" t="s">
        <v>57</v>
      </c>
      <c r="DD423" s="1357" t="s">
        <v>57</v>
      </c>
      <c r="DE423" s="1357" t="s">
        <v>1215</v>
      </c>
      <c r="DF423" s="1357" t="s">
        <v>1216</v>
      </c>
      <c r="DG423" s="1357" t="s">
        <v>673</v>
      </c>
      <c r="DH423" s="1357" t="s">
        <v>57</v>
      </c>
      <c r="DI423" s="1357" t="s">
        <v>302</v>
      </c>
      <c r="DJ423" s="1357" t="s">
        <v>57</v>
      </c>
      <c r="DK423" s="1357" t="s">
        <v>57</v>
      </c>
      <c r="DL423" s="1357" t="s">
        <v>57</v>
      </c>
      <c r="DM423" s="1357" t="s">
        <v>57</v>
      </c>
      <c r="DN423" s="1357" t="s">
        <v>57</v>
      </c>
      <c r="DO423" s="1357" t="s">
        <v>57</v>
      </c>
      <c r="DP423" s="1357" t="s">
        <v>57</v>
      </c>
      <c r="DQ423" s="1357" t="s">
        <v>57</v>
      </c>
      <c r="DR423" s="1357" t="s">
        <v>57</v>
      </c>
      <c r="DS423" s="1357" t="s">
        <v>57</v>
      </c>
      <c r="DT423" s="1357" t="s">
        <v>6733</v>
      </c>
      <c r="DU423" s="1357" t="s">
        <v>1281</v>
      </c>
      <c r="DV423" s="1357" t="s">
        <v>109</v>
      </c>
      <c r="DW423" s="1357" t="s">
        <v>121</v>
      </c>
      <c r="DX423" s="1357" t="s">
        <v>317</v>
      </c>
      <c r="DY423" s="1357" t="s">
        <v>308</v>
      </c>
      <c r="DZ423" s="1357" t="s">
        <v>318</v>
      </c>
      <c r="EA423" s="1357" t="s">
        <v>319</v>
      </c>
      <c r="EB423" s="1357" t="s">
        <v>6734</v>
      </c>
      <c r="EC423" s="1357" t="s">
        <v>1281</v>
      </c>
      <c r="ED423" s="1357" t="s">
        <v>171</v>
      </c>
      <c r="EE423" s="1357" t="s">
        <v>121</v>
      </c>
      <c r="EF423" s="1357" t="s">
        <v>57</v>
      </c>
      <c r="EG423" s="1357" t="s">
        <v>57</v>
      </c>
      <c r="EH423" s="1357" t="s">
        <v>57</v>
      </c>
      <c r="EI423" s="1357" t="s">
        <v>57</v>
      </c>
      <c r="EJ423" s="1357" t="s">
        <v>6735</v>
      </c>
      <c r="EK423" s="1357" t="s">
        <v>6736</v>
      </c>
      <c r="EL423" s="1357" t="s">
        <v>1458</v>
      </c>
      <c r="EM423" s="1357" t="s">
        <v>6737</v>
      </c>
      <c r="EN423" s="1357" t="s">
        <v>680</v>
      </c>
      <c r="EO423" s="1357" t="s">
        <v>310</v>
      </c>
      <c r="EP423" s="1357" t="s">
        <v>88</v>
      </c>
      <c r="EQ423" s="1357" t="s">
        <v>6738</v>
      </c>
      <c r="ER423" s="1357" t="s">
        <v>311</v>
      </c>
      <c r="ES423" s="1357" t="s">
        <v>6739</v>
      </c>
      <c r="ET423" s="1357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51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D229" sqref="D229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3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0.6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55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55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55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55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55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55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55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55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55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55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55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55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55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55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55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55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55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55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55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55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55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55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55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55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55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55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55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55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55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55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55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55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55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55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55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55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55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55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55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55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55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55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55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55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55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55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55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55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55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55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55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55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55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55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55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55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55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55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55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55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55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55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55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55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55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55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55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55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55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55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55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55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55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55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55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55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55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55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55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55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55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55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55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55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55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55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55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55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55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55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55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55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55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55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55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55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55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55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55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55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55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55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55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55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55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55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55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55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55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55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55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55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55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55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55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55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55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55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55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55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55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55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55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55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55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55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55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55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55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55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55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55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55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55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55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55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55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55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55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55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55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55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55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55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55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55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55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55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55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55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55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55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55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55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55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55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55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55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55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55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55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55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55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55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55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55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55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55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55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55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55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55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55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55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55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55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55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55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55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55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55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55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55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55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55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55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55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55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55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55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55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55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55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55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55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55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55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55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55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55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55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10985</v>
      </c>
      <c r="K213" s="1271" t="s">
        <v>291</v>
      </c>
      <c r="L213" s="1271" t="s">
        <v>10986</v>
      </c>
      <c r="M213" s="1271" t="s">
        <v>7680</v>
      </c>
      <c r="N213" s="1271"/>
      <c r="O213" s="1271"/>
      <c r="P213" s="1271"/>
      <c r="Q213" s="1271"/>
      <c r="R213" s="1271"/>
      <c r="S213" s="1271" t="s">
        <v>10787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55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10987</v>
      </c>
      <c r="AQ213" s="1271" t="s">
        <v>35</v>
      </c>
      <c r="AR213" s="1271"/>
      <c r="AS213" s="1271"/>
      <c r="AT213" s="1271" t="s">
        <v>315</v>
      </c>
      <c r="AU213" s="1271" t="s">
        <v>10988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314" t="s">
        <v>287</v>
      </c>
      <c r="C214" s="1314" t="s">
        <v>2059</v>
      </c>
      <c r="D214" s="1314" t="s">
        <v>1866</v>
      </c>
      <c r="E214" s="1314" t="s">
        <v>31</v>
      </c>
      <c r="F214" s="1314" t="s">
        <v>321</v>
      </c>
      <c r="G214" s="1314"/>
      <c r="H214" s="1314" t="s">
        <v>287</v>
      </c>
      <c r="I214" s="1314" t="s">
        <v>585</v>
      </c>
      <c r="J214" s="1314" t="s">
        <v>11296</v>
      </c>
      <c r="K214" s="1314" t="s">
        <v>291</v>
      </c>
      <c r="L214" s="1314" t="s">
        <v>11297</v>
      </c>
      <c r="M214" s="1314" t="s">
        <v>6629</v>
      </c>
      <c r="N214" s="1314"/>
      <c r="O214" s="1314"/>
      <c r="P214" s="1314"/>
      <c r="Q214" s="1314"/>
      <c r="R214" s="1314"/>
      <c r="S214" s="1314" t="s">
        <v>9750</v>
      </c>
      <c r="T214" s="1314" t="s">
        <v>11084</v>
      </c>
      <c r="U214" s="1314" t="s">
        <v>592</v>
      </c>
      <c r="V214" s="1314"/>
      <c r="W214" s="1314" t="s">
        <v>6631</v>
      </c>
      <c r="X214" s="1314" t="s">
        <v>322</v>
      </c>
      <c r="Y214" s="1314" t="s">
        <v>11298</v>
      </c>
      <c r="Z214" s="1314" t="s">
        <v>11298</v>
      </c>
      <c r="AA214" s="1314" t="s">
        <v>1135</v>
      </c>
      <c r="AB214" s="1314" t="s">
        <v>293</v>
      </c>
      <c r="AC214" s="1355"/>
      <c r="AD214" s="1314" t="s">
        <v>1861</v>
      </c>
      <c r="AE214" s="1314" t="s">
        <v>1051</v>
      </c>
      <c r="AF214" s="1314" t="s">
        <v>595</v>
      </c>
      <c r="AG214" s="1314" t="s">
        <v>295</v>
      </c>
      <c r="AH214" s="1314" t="s">
        <v>296</v>
      </c>
      <c r="AI214" s="1314" t="s">
        <v>297</v>
      </c>
      <c r="AJ214" s="1314"/>
      <c r="AK214" s="1314"/>
      <c r="AL214" s="1314"/>
      <c r="AM214" s="1314"/>
      <c r="AN214" s="1314" t="s">
        <v>4045</v>
      </c>
      <c r="AO214" s="1314" t="s">
        <v>4046</v>
      </c>
      <c r="AP214" s="1314" t="s">
        <v>11299</v>
      </c>
      <c r="AQ214" s="1314" t="s">
        <v>49</v>
      </c>
      <c r="AR214" s="1314" t="s">
        <v>3773</v>
      </c>
      <c r="AS214" s="1314" t="s">
        <v>3774</v>
      </c>
      <c r="AT214" s="1314" t="s">
        <v>298</v>
      </c>
      <c r="AU214" s="1314" t="s">
        <v>11300</v>
      </c>
      <c r="AV214" s="1314" t="s">
        <v>57</v>
      </c>
      <c r="AW214" s="1314" t="s">
        <v>57</v>
      </c>
      <c r="AX214" s="1314"/>
      <c r="AY214" s="1314"/>
      <c r="AZ214" s="1314" t="s">
        <v>6635</v>
      </c>
      <c r="BA214" s="1314" t="s">
        <v>6622</v>
      </c>
      <c r="BB214" s="1314" t="s">
        <v>299</v>
      </c>
      <c r="BC214" s="1314" t="s">
        <v>32</v>
      </c>
      <c r="BD214" s="1314" t="s">
        <v>33</v>
      </c>
      <c r="BE214" s="1314" t="s">
        <v>57</v>
      </c>
      <c r="BF214" s="1314" t="s">
        <v>48</v>
      </c>
      <c r="BG214" s="1314" t="s">
        <v>164</v>
      </c>
      <c r="BH214" s="1314" t="s">
        <v>9479</v>
      </c>
      <c r="BI214" s="1314" t="s">
        <v>6637</v>
      </c>
      <c r="BJ214" s="1314" t="s">
        <v>6638</v>
      </c>
      <c r="BK214" s="1314" t="s">
        <v>2674</v>
      </c>
      <c r="BL214" s="1314" t="s">
        <v>11301</v>
      </c>
      <c r="BM214" s="1314" t="s">
        <v>302</v>
      </c>
      <c r="BN214" s="1314" t="s">
        <v>1051</v>
      </c>
      <c r="BO214" s="1314" t="s">
        <v>595</v>
      </c>
      <c r="BP214" s="1314" t="s">
        <v>57</v>
      </c>
      <c r="BQ214" s="1314" t="s">
        <v>295</v>
      </c>
      <c r="BR214" s="1314" t="s">
        <v>1363</v>
      </c>
      <c r="BS214" s="1314" t="s">
        <v>170</v>
      </c>
      <c r="BT214" s="1314" t="s">
        <v>1029</v>
      </c>
      <c r="BU214" s="1314" t="s">
        <v>11302</v>
      </c>
      <c r="BV214" s="1314" t="s">
        <v>302</v>
      </c>
      <c r="BW214" s="1314" t="s">
        <v>114</v>
      </c>
      <c r="BX214" s="1314" t="s">
        <v>296</v>
      </c>
      <c r="BY214" s="1314" t="s">
        <v>297</v>
      </c>
      <c r="BZ214" s="1314" t="s">
        <v>1650</v>
      </c>
      <c r="CA214" s="1314" t="s">
        <v>758</v>
      </c>
      <c r="CB214" s="1314" t="s">
        <v>304</v>
      </c>
      <c r="CC214" s="1314" t="s">
        <v>167</v>
      </c>
      <c r="CD214" s="1314" t="s">
        <v>305</v>
      </c>
      <c r="CE214" s="1314" t="s">
        <v>306</v>
      </c>
      <c r="CF214" s="1314" t="s">
        <v>166</v>
      </c>
      <c r="CG214" s="1314" t="s">
        <v>307</v>
      </c>
      <c r="CH214" s="1314" t="s">
        <v>57</v>
      </c>
      <c r="CI214" s="1314" t="s">
        <v>1624</v>
      </c>
      <c r="CJ214" s="1314" t="s">
        <v>78</v>
      </c>
      <c r="CK214" s="1314" t="s">
        <v>182</v>
      </c>
      <c r="CL214" s="1314" t="s">
        <v>105</v>
      </c>
      <c r="CM214" s="1314" t="s">
        <v>6640</v>
      </c>
      <c r="CN214" s="1314" t="s">
        <v>78</v>
      </c>
      <c r="CO214" s="1314" t="s">
        <v>186</v>
      </c>
      <c r="CP214" s="1314" t="s">
        <v>105</v>
      </c>
      <c r="CQ214" s="1314" t="s">
        <v>57</v>
      </c>
      <c r="CR214" s="1314" t="s">
        <v>57</v>
      </c>
      <c r="CS214" s="1314" t="s">
        <v>57</v>
      </c>
      <c r="CT214" s="1314" t="s">
        <v>57</v>
      </c>
      <c r="CU214" s="1314" t="s">
        <v>57</v>
      </c>
      <c r="CV214" s="1314" t="s">
        <v>57</v>
      </c>
      <c r="CW214" s="1314" t="s">
        <v>57</v>
      </c>
      <c r="CX214" s="1314" t="s">
        <v>57</v>
      </c>
      <c r="CY214" s="1314" t="s">
        <v>57</v>
      </c>
      <c r="CZ214" s="1314" t="s">
        <v>57</v>
      </c>
      <c r="DA214" s="1314" t="s">
        <v>57</v>
      </c>
      <c r="DB214" s="1314" t="s">
        <v>57</v>
      </c>
      <c r="DC214" s="1314" t="s">
        <v>57</v>
      </c>
      <c r="DD214" s="1314" t="s">
        <v>57</v>
      </c>
      <c r="DE214" s="1314" t="s">
        <v>57</v>
      </c>
      <c r="DF214" s="1314" t="s">
        <v>57</v>
      </c>
      <c r="DG214" s="1314" t="s">
        <v>57</v>
      </c>
      <c r="DH214" s="1314" t="s">
        <v>57</v>
      </c>
      <c r="DI214" s="1314" t="s">
        <v>302</v>
      </c>
      <c r="DJ214" s="1314" t="s">
        <v>57</v>
      </c>
      <c r="DK214" s="1314" t="s">
        <v>57</v>
      </c>
      <c r="DL214" s="1314" t="s">
        <v>57</v>
      </c>
      <c r="DM214" s="1314" t="s">
        <v>57</v>
      </c>
      <c r="DN214" s="1314" t="s">
        <v>57</v>
      </c>
      <c r="DO214" s="1314" t="s">
        <v>57</v>
      </c>
      <c r="DP214" s="1314" t="s">
        <v>57</v>
      </c>
      <c r="DQ214" s="1314" t="s">
        <v>57</v>
      </c>
      <c r="DR214" s="1314" t="s">
        <v>57</v>
      </c>
      <c r="DS214" s="1314" t="s">
        <v>57</v>
      </c>
      <c r="DT214" s="1314" t="s">
        <v>6641</v>
      </c>
      <c r="DU214" s="1314" t="s">
        <v>86</v>
      </c>
      <c r="DV214" s="1314" t="s">
        <v>1028</v>
      </c>
      <c r="DW214" s="1314" t="s">
        <v>121</v>
      </c>
      <c r="DX214" s="1314" t="s">
        <v>333</v>
      </c>
      <c r="DY214" s="1314" t="s">
        <v>308</v>
      </c>
      <c r="DZ214" s="1314" t="s">
        <v>309</v>
      </c>
      <c r="EA214" s="1314" t="s">
        <v>319</v>
      </c>
      <c r="EB214" s="1314" t="s">
        <v>2543</v>
      </c>
      <c r="EC214" s="1314" t="s">
        <v>86</v>
      </c>
      <c r="ED214" s="1314" t="s">
        <v>715</v>
      </c>
      <c r="EE214" s="1314" t="s">
        <v>121</v>
      </c>
      <c r="EF214" s="1314" t="s">
        <v>57</v>
      </c>
      <c r="EG214" s="1314" t="s">
        <v>57</v>
      </c>
      <c r="EH214" s="1314" t="s">
        <v>57</v>
      </c>
      <c r="EI214" s="1314" t="s">
        <v>57</v>
      </c>
      <c r="EJ214" s="1314" t="s">
        <v>90</v>
      </c>
      <c r="EK214" s="1314" t="s">
        <v>91</v>
      </c>
      <c r="EL214" s="1314" t="s">
        <v>847</v>
      </c>
      <c r="EM214" s="1314" t="s">
        <v>188</v>
      </c>
      <c r="EN214" s="1314" t="s">
        <v>680</v>
      </c>
      <c r="EO214" s="1314" t="s">
        <v>310</v>
      </c>
      <c r="EP214" s="1314" t="s">
        <v>88</v>
      </c>
      <c r="EQ214" s="1314" t="s">
        <v>187</v>
      </c>
      <c r="ER214" s="1314" t="s">
        <v>311</v>
      </c>
      <c r="ES214" s="1314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314" t="s">
        <v>312</v>
      </c>
      <c r="C215" s="1314" t="s">
        <v>2059</v>
      </c>
      <c r="D215" s="1314" t="s">
        <v>3265</v>
      </c>
      <c r="E215" s="1314" t="s">
        <v>31</v>
      </c>
      <c r="F215" s="1314" t="s">
        <v>584</v>
      </c>
      <c r="G215" s="1314"/>
      <c r="H215" s="1314" t="s">
        <v>312</v>
      </c>
      <c r="I215" s="1314" t="s">
        <v>585</v>
      </c>
      <c r="J215" s="1314" t="s">
        <v>11303</v>
      </c>
      <c r="K215" s="1314" t="s">
        <v>291</v>
      </c>
      <c r="L215" s="1314" t="s">
        <v>11304</v>
      </c>
      <c r="M215" s="1314" t="s">
        <v>5116</v>
      </c>
      <c r="N215" s="1314"/>
      <c r="O215" s="1314"/>
      <c r="P215" s="1314"/>
      <c r="Q215" s="1314"/>
      <c r="R215" s="1314"/>
      <c r="S215" s="1314" t="s">
        <v>9750</v>
      </c>
      <c r="T215" s="1314" t="s">
        <v>11084</v>
      </c>
      <c r="U215" s="1314" t="s">
        <v>592</v>
      </c>
      <c r="V215" s="1314"/>
      <c r="W215" s="1314" t="s">
        <v>5117</v>
      </c>
      <c r="X215" s="1314" t="s">
        <v>322</v>
      </c>
      <c r="Y215" s="1314" t="s">
        <v>1135</v>
      </c>
      <c r="Z215" s="1314" t="s">
        <v>1135</v>
      </c>
      <c r="AA215" s="1314" t="s">
        <v>1135</v>
      </c>
      <c r="AB215" s="1314" t="s">
        <v>293</v>
      </c>
      <c r="AC215" s="1355"/>
      <c r="AD215" s="1314" t="s">
        <v>107</v>
      </c>
      <c r="AE215" s="1314" t="s">
        <v>1469</v>
      </c>
      <c r="AF215" s="1314" t="s">
        <v>692</v>
      </c>
      <c r="AG215" s="1314" t="s">
        <v>295</v>
      </c>
      <c r="AH215" s="1314" t="s">
        <v>296</v>
      </c>
      <c r="AI215" s="1314" t="s">
        <v>297</v>
      </c>
      <c r="AJ215" s="1314"/>
      <c r="AK215" s="1314"/>
      <c r="AL215" s="1314"/>
      <c r="AM215" s="1314"/>
      <c r="AN215" s="1314" t="s">
        <v>3794</v>
      </c>
      <c r="AO215" s="1314" t="s">
        <v>3795</v>
      </c>
      <c r="AP215" s="1314" t="s">
        <v>11305</v>
      </c>
      <c r="AQ215" s="1314" t="s">
        <v>49</v>
      </c>
      <c r="AR215" s="1314"/>
      <c r="AS215" s="1314"/>
      <c r="AT215" s="1314" t="s">
        <v>298</v>
      </c>
      <c r="AU215" s="1314" t="s">
        <v>11306</v>
      </c>
      <c r="AV215" s="1314" t="s">
        <v>57</v>
      </c>
      <c r="AW215" s="1314" t="s">
        <v>57</v>
      </c>
      <c r="AX215" s="1314"/>
      <c r="AY215" s="1314"/>
      <c r="AZ215" s="1314" t="s">
        <v>5121</v>
      </c>
      <c r="BA215" s="1314" t="s">
        <v>5122</v>
      </c>
      <c r="BB215" s="1314" t="s">
        <v>299</v>
      </c>
      <c r="BC215" s="1314" t="s">
        <v>32</v>
      </c>
      <c r="BD215" s="1314" t="s">
        <v>33</v>
      </c>
      <c r="BE215" s="1314" t="s">
        <v>57</v>
      </c>
      <c r="BF215" s="1314" t="s">
        <v>48</v>
      </c>
      <c r="BG215" s="1314" t="s">
        <v>603</v>
      </c>
      <c r="BH215" s="1314" t="s">
        <v>1182</v>
      </c>
      <c r="BI215" s="1314" t="s">
        <v>3534</v>
      </c>
      <c r="BJ215" s="1314" t="s">
        <v>5123</v>
      </c>
      <c r="BK215" s="1314" t="s">
        <v>3804</v>
      </c>
      <c r="BL215" s="1314" t="s">
        <v>11307</v>
      </c>
      <c r="BM215" s="1314" t="s">
        <v>302</v>
      </c>
      <c r="BN215" s="1314" t="s">
        <v>1469</v>
      </c>
      <c r="BO215" s="1314" t="s">
        <v>692</v>
      </c>
      <c r="BP215" s="1314" t="s">
        <v>595</v>
      </c>
      <c r="BQ215" s="1314" t="s">
        <v>295</v>
      </c>
      <c r="BR215" s="1314" t="s">
        <v>102</v>
      </c>
      <c r="BS215" s="1314" t="s">
        <v>837</v>
      </c>
      <c r="BT215" s="1314" t="s">
        <v>4239</v>
      </c>
      <c r="BU215" s="1314" t="s">
        <v>11308</v>
      </c>
      <c r="BV215" s="1314" t="s">
        <v>302</v>
      </c>
      <c r="BW215" s="1314" t="s">
        <v>171</v>
      </c>
      <c r="BX215" s="1314" t="s">
        <v>296</v>
      </c>
      <c r="BY215" s="1314" t="s">
        <v>297</v>
      </c>
      <c r="BZ215" s="1314" t="s">
        <v>112</v>
      </c>
      <c r="CA215" s="1314" t="s">
        <v>1622</v>
      </c>
      <c r="CB215" s="1314" t="s">
        <v>304</v>
      </c>
      <c r="CC215" s="1314" t="s">
        <v>668</v>
      </c>
      <c r="CD215" s="1314" t="s">
        <v>305</v>
      </c>
      <c r="CE215" s="1314" t="s">
        <v>306</v>
      </c>
      <c r="CF215" s="1314" t="s">
        <v>1623</v>
      </c>
      <c r="CG215" s="1314" t="s">
        <v>307</v>
      </c>
      <c r="CH215" s="1314" t="s">
        <v>57</v>
      </c>
      <c r="CI215" s="1314" t="s">
        <v>3539</v>
      </c>
      <c r="CJ215" s="1314" t="s">
        <v>92</v>
      </c>
      <c r="CK215" s="1314" t="s">
        <v>1308</v>
      </c>
      <c r="CL215" s="1314" t="s">
        <v>105</v>
      </c>
      <c r="CM215" s="1314" t="s">
        <v>5126</v>
      </c>
      <c r="CN215" s="1314" t="s">
        <v>92</v>
      </c>
      <c r="CO215" s="1314" t="s">
        <v>878</v>
      </c>
      <c r="CP215" s="1314" t="s">
        <v>105</v>
      </c>
      <c r="CQ215" s="1314" t="s">
        <v>57</v>
      </c>
      <c r="CR215" s="1314" t="s">
        <v>57</v>
      </c>
      <c r="CS215" s="1314" t="s">
        <v>57</v>
      </c>
      <c r="CT215" s="1314" t="s">
        <v>57</v>
      </c>
      <c r="CU215" s="1314" t="s">
        <v>57</v>
      </c>
      <c r="CV215" s="1314" t="s">
        <v>57</v>
      </c>
      <c r="CW215" s="1314" t="s">
        <v>57</v>
      </c>
      <c r="CX215" s="1314" t="s">
        <v>57</v>
      </c>
      <c r="CY215" s="1314" t="s">
        <v>57</v>
      </c>
      <c r="CZ215" s="1314" t="s">
        <v>57</v>
      </c>
      <c r="DA215" s="1314" t="s">
        <v>57</v>
      </c>
      <c r="DB215" s="1314" t="s">
        <v>617</v>
      </c>
      <c r="DC215" s="1314" t="s">
        <v>618</v>
      </c>
      <c r="DD215" s="1314" t="s">
        <v>619</v>
      </c>
      <c r="DE215" s="1314" t="s">
        <v>57</v>
      </c>
      <c r="DF215" s="1314" t="s">
        <v>57</v>
      </c>
      <c r="DG215" s="1314" t="s">
        <v>57</v>
      </c>
      <c r="DH215" s="1314" t="s">
        <v>57</v>
      </c>
      <c r="DI215" s="1314" t="s">
        <v>302</v>
      </c>
      <c r="DJ215" s="1314" t="s">
        <v>57</v>
      </c>
      <c r="DK215" s="1314" t="s">
        <v>57</v>
      </c>
      <c r="DL215" s="1314" t="s">
        <v>57</v>
      </c>
      <c r="DM215" s="1314" t="s">
        <v>57</v>
      </c>
      <c r="DN215" s="1314" t="s">
        <v>57</v>
      </c>
      <c r="DO215" s="1314" t="s">
        <v>57</v>
      </c>
      <c r="DP215" s="1314" t="s">
        <v>57</v>
      </c>
      <c r="DQ215" s="1314" t="s">
        <v>57</v>
      </c>
      <c r="DR215" s="1314" t="s">
        <v>57</v>
      </c>
      <c r="DS215" s="1314" t="s">
        <v>57</v>
      </c>
      <c r="DT215" s="1314" t="s">
        <v>5127</v>
      </c>
      <c r="DU215" s="1314" t="s">
        <v>86</v>
      </c>
      <c r="DV215" s="1314" t="s">
        <v>334</v>
      </c>
      <c r="DW215" s="1314" t="s">
        <v>106</v>
      </c>
      <c r="DX215" s="1314" t="s">
        <v>317</v>
      </c>
      <c r="DY215" s="1314" t="s">
        <v>308</v>
      </c>
      <c r="DZ215" s="1314" t="s">
        <v>318</v>
      </c>
      <c r="EA215" s="1314" t="s">
        <v>319</v>
      </c>
      <c r="EB215" s="1314" t="s">
        <v>5128</v>
      </c>
      <c r="EC215" s="1314" t="s">
        <v>86</v>
      </c>
      <c r="ED215" s="1314" t="s">
        <v>177</v>
      </c>
      <c r="EE215" s="1314" t="s">
        <v>106</v>
      </c>
      <c r="EF215" s="1314" t="s">
        <v>57</v>
      </c>
      <c r="EG215" s="1314" t="s">
        <v>57</v>
      </c>
      <c r="EH215" s="1314" t="s">
        <v>57</v>
      </c>
      <c r="EI215" s="1314" t="s">
        <v>57</v>
      </c>
      <c r="EJ215" s="1314" t="s">
        <v>3558</v>
      </c>
      <c r="EK215" s="1314" t="s">
        <v>91</v>
      </c>
      <c r="EL215" s="1314" t="s">
        <v>765</v>
      </c>
      <c r="EM215" s="1314" t="s">
        <v>188</v>
      </c>
      <c r="EN215" s="1314" t="s">
        <v>767</v>
      </c>
      <c r="EO215" s="1314" t="s">
        <v>310</v>
      </c>
      <c r="EP215" s="1314" t="s">
        <v>88</v>
      </c>
      <c r="EQ215" s="1314" t="s">
        <v>183</v>
      </c>
      <c r="ER215" s="1314" t="s">
        <v>311</v>
      </c>
      <c r="ES215" s="1314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11432</v>
      </c>
    </row>
    <row r="216" spans="1:154" ht="30.6" customHeight="1">
      <c r="A216" s="367">
        <v>22</v>
      </c>
      <c r="B216" s="1314" t="s">
        <v>320</v>
      </c>
      <c r="C216" s="1314" t="s">
        <v>2059</v>
      </c>
      <c r="D216" s="1314" t="s">
        <v>3265</v>
      </c>
      <c r="E216" s="1314" t="s">
        <v>31</v>
      </c>
      <c r="F216" s="1314" t="s">
        <v>584</v>
      </c>
      <c r="G216" s="1314"/>
      <c r="H216" s="1314" t="s">
        <v>320</v>
      </c>
      <c r="I216" s="1314" t="s">
        <v>585</v>
      </c>
      <c r="J216" s="1314" t="s">
        <v>11309</v>
      </c>
      <c r="K216" s="1314" t="s">
        <v>291</v>
      </c>
      <c r="L216" s="1314" t="s">
        <v>11310</v>
      </c>
      <c r="M216" s="1314" t="s">
        <v>4845</v>
      </c>
      <c r="N216" s="1314"/>
      <c r="O216" s="1314"/>
      <c r="P216" s="1314" t="s">
        <v>818</v>
      </c>
      <c r="Q216" s="1314"/>
      <c r="R216" s="1314"/>
      <c r="S216" s="1314" t="s">
        <v>9750</v>
      </c>
      <c r="T216" s="1314" t="s">
        <v>11084</v>
      </c>
      <c r="U216" s="1314" t="s">
        <v>592</v>
      </c>
      <c r="V216" s="1314"/>
      <c r="W216" s="1314" t="s">
        <v>4846</v>
      </c>
      <c r="X216" s="1314" t="s">
        <v>688</v>
      </c>
      <c r="Y216" s="1314" t="s">
        <v>7671</v>
      </c>
      <c r="Z216" s="1314" t="s">
        <v>7671</v>
      </c>
      <c r="AA216" s="1314" t="s">
        <v>8522</v>
      </c>
      <c r="AB216" s="1314" t="s">
        <v>293</v>
      </c>
      <c r="AC216" s="1355"/>
      <c r="AD216" s="1314" t="s">
        <v>107</v>
      </c>
      <c r="AE216" s="1314" t="s">
        <v>2740</v>
      </c>
      <c r="AF216" s="1314" t="s">
        <v>692</v>
      </c>
      <c r="AG216" s="1314" t="s">
        <v>295</v>
      </c>
      <c r="AH216" s="1314" t="s">
        <v>296</v>
      </c>
      <c r="AI216" s="1314" t="s">
        <v>297</v>
      </c>
      <c r="AJ216" s="1314"/>
      <c r="AK216" s="1314"/>
      <c r="AL216" s="1314"/>
      <c r="AM216" s="1314"/>
      <c r="AN216" s="1314" t="s">
        <v>4847</v>
      </c>
      <c r="AO216" s="1314" t="s">
        <v>4848</v>
      </c>
      <c r="AP216" s="1314" t="s">
        <v>11311</v>
      </c>
      <c r="AQ216" s="1314" t="s">
        <v>49</v>
      </c>
      <c r="AR216" s="1314"/>
      <c r="AS216" s="1314"/>
      <c r="AT216" s="1314" t="s">
        <v>298</v>
      </c>
      <c r="AU216" s="1314" t="s">
        <v>11312</v>
      </c>
      <c r="AV216" s="1314" t="s">
        <v>57</v>
      </c>
      <c r="AW216" s="1314" t="s">
        <v>57</v>
      </c>
      <c r="AX216" s="1314"/>
      <c r="AY216" s="1314"/>
      <c r="AZ216" s="1314" t="s">
        <v>4852</v>
      </c>
      <c r="BA216" s="1314" t="s">
        <v>3277</v>
      </c>
      <c r="BB216" s="1314" t="s">
        <v>299</v>
      </c>
      <c r="BC216" s="1314" t="s">
        <v>32</v>
      </c>
      <c r="BD216" s="1314" t="s">
        <v>33</v>
      </c>
      <c r="BE216" s="1314" t="s">
        <v>57</v>
      </c>
      <c r="BF216" s="1314" t="s">
        <v>34</v>
      </c>
      <c r="BG216" s="1314" t="s">
        <v>164</v>
      </c>
      <c r="BH216" s="1314" t="s">
        <v>3778</v>
      </c>
      <c r="BI216" s="1314" t="s">
        <v>10921</v>
      </c>
      <c r="BJ216" s="1314" t="s">
        <v>4854</v>
      </c>
      <c r="BK216" s="1314" t="s">
        <v>300</v>
      </c>
      <c r="BL216" s="1314" t="s">
        <v>11313</v>
      </c>
      <c r="BM216" s="1314" t="s">
        <v>302</v>
      </c>
      <c r="BN216" s="1314" t="s">
        <v>2740</v>
      </c>
      <c r="BO216" s="1314" t="s">
        <v>692</v>
      </c>
      <c r="BP216" s="1314" t="s">
        <v>595</v>
      </c>
      <c r="BQ216" s="1314" t="s">
        <v>295</v>
      </c>
      <c r="BR216" s="1314" t="s">
        <v>102</v>
      </c>
      <c r="BS216" s="1314" t="s">
        <v>118</v>
      </c>
      <c r="BT216" s="1314" t="s">
        <v>837</v>
      </c>
      <c r="BU216" s="1314" t="s">
        <v>11314</v>
      </c>
      <c r="BV216" s="1314" t="s">
        <v>302</v>
      </c>
      <c r="BW216" s="1314" t="s">
        <v>1589</v>
      </c>
      <c r="BX216" s="1314" t="s">
        <v>296</v>
      </c>
      <c r="BY216" s="1314" t="s">
        <v>297</v>
      </c>
      <c r="BZ216" s="1314" t="s">
        <v>2330</v>
      </c>
      <c r="CA216" s="1314" t="s">
        <v>840</v>
      </c>
      <c r="CB216" s="1314" t="s">
        <v>304</v>
      </c>
      <c r="CC216" s="1314" t="s">
        <v>117</v>
      </c>
      <c r="CD216" s="1314" t="s">
        <v>305</v>
      </c>
      <c r="CE216" s="1314" t="s">
        <v>306</v>
      </c>
      <c r="CF216" s="1314" t="s">
        <v>841</v>
      </c>
      <c r="CG216" s="1314" t="s">
        <v>307</v>
      </c>
      <c r="CH216" s="1314" t="s">
        <v>57</v>
      </c>
      <c r="CI216" s="1314" t="s">
        <v>4857</v>
      </c>
      <c r="CJ216" s="1314" t="s">
        <v>843</v>
      </c>
      <c r="CK216" s="1314" t="s">
        <v>1035</v>
      </c>
      <c r="CL216" s="1314" t="s">
        <v>105</v>
      </c>
      <c r="CM216" s="1314" t="s">
        <v>57</v>
      </c>
      <c r="CN216" s="1314" t="s">
        <v>57</v>
      </c>
      <c r="CO216" s="1314" t="s">
        <v>57</v>
      </c>
      <c r="CP216" s="1314" t="s">
        <v>57</v>
      </c>
      <c r="CQ216" s="1314" t="s">
        <v>57</v>
      </c>
      <c r="CR216" s="1314" t="s">
        <v>57</v>
      </c>
      <c r="CS216" s="1314" t="s">
        <v>57</v>
      </c>
      <c r="CT216" s="1314" t="s">
        <v>57</v>
      </c>
      <c r="CU216" s="1314" t="s">
        <v>57</v>
      </c>
      <c r="CV216" s="1314" t="s">
        <v>57</v>
      </c>
      <c r="CW216" s="1314" t="s">
        <v>57</v>
      </c>
      <c r="CX216" s="1314" t="s">
        <v>57</v>
      </c>
      <c r="CY216" s="1314" t="s">
        <v>57</v>
      </c>
      <c r="CZ216" s="1314" t="s">
        <v>57</v>
      </c>
      <c r="DA216" s="1314" t="s">
        <v>57</v>
      </c>
      <c r="DB216" s="1314" t="s">
        <v>57</v>
      </c>
      <c r="DC216" s="1314" t="s">
        <v>57</v>
      </c>
      <c r="DD216" s="1314" t="s">
        <v>57</v>
      </c>
      <c r="DE216" s="1314" t="s">
        <v>57</v>
      </c>
      <c r="DF216" s="1314" t="s">
        <v>57</v>
      </c>
      <c r="DG216" s="1314" t="s">
        <v>57</v>
      </c>
      <c r="DH216" s="1314" t="s">
        <v>57</v>
      </c>
      <c r="DI216" s="1314" t="s">
        <v>302</v>
      </c>
      <c r="DJ216" s="1314" t="s">
        <v>57</v>
      </c>
      <c r="DK216" s="1314" t="s">
        <v>57</v>
      </c>
      <c r="DL216" s="1314" t="s">
        <v>57</v>
      </c>
      <c r="DM216" s="1314" t="s">
        <v>57</v>
      </c>
      <c r="DN216" s="1314" t="s">
        <v>57</v>
      </c>
      <c r="DO216" s="1314" t="s">
        <v>57</v>
      </c>
      <c r="DP216" s="1314" t="s">
        <v>57</v>
      </c>
      <c r="DQ216" s="1314" t="s">
        <v>57</v>
      </c>
      <c r="DR216" s="1314" t="s">
        <v>57</v>
      </c>
      <c r="DS216" s="1314" t="s">
        <v>57</v>
      </c>
      <c r="DT216" s="1314" t="s">
        <v>4858</v>
      </c>
      <c r="DU216" s="1314" t="s">
        <v>79</v>
      </c>
      <c r="DV216" s="1314" t="s">
        <v>715</v>
      </c>
      <c r="DW216" s="1314" t="s">
        <v>106</v>
      </c>
      <c r="DX216" s="1314" t="s">
        <v>317</v>
      </c>
      <c r="DY216" s="1314" t="s">
        <v>308</v>
      </c>
      <c r="DZ216" s="1314" t="s">
        <v>318</v>
      </c>
      <c r="EA216" s="1314" t="s">
        <v>319</v>
      </c>
      <c r="EB216" s="1314" t="s">
        <v>4859</v>
      </c>
      <c r="EC216" s="1314" t="s">
        <v>79</v>
      </c>
      <c r="ED216" s="1314" t="s">
        <v>118</v>
      </c>
      <c r="EE216" s="1314" t="s">
        <v>106</v>
      </c>
      <c r="EF216" s="1314" t="s">
        <v>57</v>
      </c>
      <c r="EG216" s="1314" t="s">
        <v>57</v>
      </c>
      <c r="EH216" s="1314" t="s">
        <v>57</v>
      </c>
      <c r="EI216" s="1314" t="s">
        <v>57</v>
      </c>
      <c r="EJ216" s="1314" t="s">
        <v>4860</v>
      </c>
      <c r="EK216" s="1314" t="s">
        <v>1486</v>
      </c>
      <c r="EL216" s="1314" t="s">
        <v>847</v>
      </c>
      <c r="EM216" s="1314" t="s">
        <v>1487</v>
      </c>
      <c r="EN216" s="1314" t="s">
        <v>680</v>
      </c>
      <c r="EO216" s="1314" t="s">
        <v>310</v>
      </c>
      <c r="EP216" s="1314" t="s">
        <v>88</v>
      </c>
      <c r="EQ216" s="1314" t="s">
        <v>1496</v>
      </c>
      <c r="ER216" s="1314" t="s">
        <v>311</v>
      </c>
      <c r="ES216" s="1314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314" t="s">
        <v>724</v>
      </c>
      <c r="C217" s="1314" t="s">
        <v>2059</v>
      </c>
      <c r="D217" s="1314" t="s">
        <v>3265</v>
      </c>
      <c r="E217" s="1314" t="s">
        <v>31</v>
      </c>
      <c r="F217" s="1314" t="s">
        <v>584</v>
      </c>
      <c r="G217" s="1314"/>
      <c r="H217" s="1314" t="s">
        <v>724</v>
      </c>
      <c r="I217" s="1314" t="s">
        <v>585</v>
      </c>
      <c r="J217" s="1314" t="s">
        <v>11315</v>
      </c>
      <c r="K217" s="1314" t="s">
        <v>291</v>
      </c>
      <c r="L217" s="1314" t="s">
        <v>11316</v>
      </c>
      <c r="M217" s="1314" t="s">
        <v>5224</v>
      </c>
      <c r="N217" s="1314"/>
      <c r="O217" s="1314"/>
      <c r="P217" s="1314"/>
      <c r="Q217" s="1314"/>
      <c r="R217" s="1314"/>
      <c r="S217" s="1314" t="s">
        <v>9750</v>
      </c>
      <c r="T217" s="1314" t="s">
        <v>11084</v>
      </c>
      <c r="U217" s="1314" t="s">
        <v>592</v>
      </c>
      <c r="V217" s="1314"/>
      <c r="W217" s="1314" t="s">
        <v>5225</v>
      </c>
      <c r="X217" s="1314" t="s">
        <v>688</v>
      </c>
      <c r="Y217" s="1314" t="s">
        <v>8522</v>
      </c>
      <c r="Z217" s="1314" t="s">
        <v>8522</v>
      </c>
      <c r="AA217" s="1314" t="s">
        <v>8522</v>
      </c>
      <c r="AB217" s="1314" t="s">
        <v>293</v>
      </c>
      <c r="AC217" s="1355"/>
      <c r="AD217" s="1314" t="s">
        <v>107</v>
      </c>
      <c r="AE217" s="1314" t="s">
        <v>1469</v>
      </c>
      <c r="AF217" s="1314" t="s">
        <v>692</v>
      </c>
      <c r="AG217" s="1314" t="s">
        <v>295</v>
      </c>
      <c r="AH217" s="1314" t="s">
        <v>296</v>
      </c>
      <c r="AI217" s="1314" t="s">
        <v>297</v>
      </c>
      <c r="AJ217" s="1314"/>
      <c r="AK217" s="1314"/>
      <c r="AL217" s="1314"/>
      <c r="AM217" s="1314"/>
      <c r="AN217" s="1314" t="s">
        <v>3794</v>
      </c>
      <c r="AO217" s="1314" t="s">
        <v>3795</v>
      </c>
      <c r="AP217" s="1314" t="s">
        <v>11317</v>
      </c>
      <c r="AQ217" s="1314" t="s">
        <v>49</v>
      </c>
      <c r="AR217" s="1314"/>
      <c r="AS217" s="1314"/>
      <c r="AT217" s="1314" t="s">
        <v>298</v>
      </c>
      <c r="AU217" s="1314" t="s">
        <v>11318</v>
      </c>
      <c r="AV217" s="1314" t="s">
        <v>57</v>
      </c>
      <c r="AW217" s="1314" t="s">
        <v>57</v>
      </c>
      <c r="AX217" s="1314"/>
      <c r="AY217" s="1314"/>
      <c r="AZ217" s="1314" t="s">
        <v>5229</v>
      </c>
      <c r="BA217" s="1314" t="s">
        <v>5122</v>
      </c>
      <c r="BB217" s="1314" t="s">
        <v>299</v>
      </c>
      <c r="BC217" s="1314" t="s">
        <v>32</v>
      </c>
      <c r="BD217" s="1314" t="s">
        <v>33</v>
      </c>
      <c r="BE217" s="1314" t="s">
        <v>57</v>
      </c>
      <c r="BF217" s="1314" t="s">
        <v>48</v>
      </c>
      <c r="BG217" s="1314" t="s">
        <v>164</v>
      </c>
      <c r="BH217" s="1314" t="s">
        <v>5230</v>
      </c>
      <c r="BI217" s="1314" t="s">
        <v>5231</v>
      </c>
      <c r="BJ217" s="1314" t="s">
        <v>5232</v>
      </c>
      <c r="BK217" s="1314" t="s">
        <v>3804</v>
      </c>
      <c r="BL217" s="1314" t="s">
        <v>5233</v>
      </c>
      <c r="BM217" s="1314" t="s">
        <v>752</v>
      </c>
      <c r="BN217" s="1314" t="s">
        <v>1469</v>
      </c>
      <c r="BO217" s="1314" t="s">
        <v>692</v>
      </c>
      <c r="BP217" s="1314" t="s">
        <v>595</v>
      </c>
      <c r="BQ217" s="1314" t="s">
        <v>295</v>
      </c>
      <c r="BR217" s="1314" t="s">
        <v>102</v>
      </c>
      <c r="BS217" s="1314" t="s">
        <v>1301</v>
      </c>
      <c r="BT217" s="1314" t="s">
        <v>790</v>
      </c>
      <c r="BU217" s="1314" t="s">
        <v>11319</v>
      </c>
      <c r="BV217" s="1314" t="s">
        <v>302</v>
      </c>
      <c r="BW217" s="1314" t="s">
        <v>171</v>
      </c>
      <c r="BX217" s="1314" t="s">
        <v>296</v>
      </c>
      <c r="BY217" s="1314" t="s">
        <v>297</v>
      </c>
      <c r="BZ217" s="1314" t="s">
        <v>3301</v>
      </c>
      <c r="CA217" s="1314" t="s">
        <v>1121</v>
      </c>
      <c r="CB217" s="1314" t="s">
        <v>304</v>
      </c>
      <c r="CC217" s="1314" t="s">
        <v>797</v>
      </c>
      <c r="CD217" s="1314" t="s">
        <v>305</v>
      </c>
      <c r="CE217" s="1314" t="s">
        <v>306</v>
      </c>
      <c r="CF217" s="1314" t="s">
        <v>1122</v>
      </c>
      <c r="CG217" s="1314" t="s">
        <v>307</v>
      </c>
      <c r="CH217" s="1314" t="s">
        <v>57</v>
      </c>
      <c r="CI217" s="1314" t="s">
        <v>3302</v>
      </c>
      <c r="CJ217" s="1314" t="s">
        <v>92</v>
      </c>
      <c r="CK217" s="1314" t="s">
        <v>191</v>
      </c>
      <c r="CL217" s="1314" t="s">
        <v>105</v>
      </c>
      <c r="CM217" s="1314" t="s">
        <v>1124</v>
      </c>
      <c r="CN217" s="1314" t="s">
        <v>92</v>
      </c>
      <c r="CO217" s="1314" t="s">
        <v>668</v>
      </c>
      <c r="CP217" s="1314" t="s">
        <v>105</v>
      </c>
      <c r="CQ217" s="1314" t="s">
        <v>57</v>
      </c>
      <c r="CR217" s="1314" t="s">
        <v>57</v>
      </c>
      <c r="CS217" s="1314" t="s">
        <v>57</v>
      </c>
      <c r="CT217" s="1314" t="s">
        <v>57</v>
      </c>
      <c r="CU217" s="1314" t="s">
        <v>57</v>
      </c>
      <c r="CV217" s="1314" t="s">
        <v>57</v>
      </c>
      <c r="CW217" s="1314" t="s">
        <v>57</v>
      </c>
      <c r="CX217" s="1314" t="s">
        <v>57</v>
      </c>
      <c r="CY217" s="1314" t="s">
        <v>57</v>
      </c>
      <c r="CZ217" s="1314" t="s">
        <v>57</v>
      </c>
      <c r="DA217" s="1314" t="s">
        <v>57</v>
      </c>
      <c r="DB217" s="1314" t="s">
        <v>57</v>
      </c>
      <c r="DC217" s="1314" t="s">
        <v>57</v>
      </c>
      <c r="DD217" s="1314" t="s">
        <v>57</v>
      </c>
      <c r="DE217" s="1314" t="s">
        <v>57</v>
      </c>
      <c r="DF217" s="1314" t="s">
        <v>57</v>
      </c>
      <c r="DG217" s="1314" t="s">
        <v>57</v>
      </c>
      <c r="DH217" s="1314" t="s">
        <v>57</v>
      </c>
      <c r="DI217" s="1314" t="s">
        <v>302</v>
      </c>
      <c r="DJ217" s="1314" t="s">
        <v>57</v>
      </c>
      <c r="DK217" s="1314" t="s">
        <v>57</v>
      </c>
      <c r="DL217" s="1314" t="s">
        <v>57</v>
      </c>
      <c r="DM217" s="1314" t="s">
        <v>57</v>
      </c>
      <c r="DN217" s="1314" t="s">
        <v>57</v>
      </c>
      <c r="DO217" s="1314" t="s">
        <v>57</v>
      </c>
      <c r="DP217" s="1314" t="s">
        <v>57</v>
      </c>
      <c r="DQ217" s="1314" t="s">
        <v>57</v>
      </c>
      <c r="DR217" s="1314" t="s">
        <v>57</v>
      </c>
      <c r="DS217" s="1314" t="s">
        <v>57</v>
      </c>
      <c r="DT217" s="1314" t="s">
        <v>1653</v>
      </c>
      <c r="DU217" s="1314" t="s">
        <v>86</v>
      </c>
      <c r="DV217" s="1314" t="s">
        <v>178</v>
      </c>
      <c r="DW217" s="1314" t="s">
        <v>106</v>
      </c>
      <c r="DX217" s="1314" t="s">
        <v>333</v>
      </c>
      <c r="DY217" s="1314" t="s">
        <v>308</v>
      </c>
      <c r="DZ217" s="1314" t="s">
        <v>309</v>
      </c>
      <c r="EA217" s="1314" t="s">
        <v>319</v>
      </c>
      <c r="EB217" s="1314" t="s">
        <v>1654</v>
      </c>
      <c r="EC217" s="1314" t="s">
        <v>86</v>
      </c>
      <c r="ED217" s="1314" t="s">
        <v>1028</v>
      </c>
      <c r="EE217" s="1314" t="s">
        <v>106</v>
      </c>
      <c r="EF217" s="1314" t="s">
        <v>57</v>
      </c>
      <c r="EG217" s="1314" t="s">
        <v>57</v>
      </c>
      <c r="EH217" s="1314" t="s">
        <v>57</v>
      </c>
      <c r="EI217" s="1314" t="s">
        <v>57</v>
      </c>
      <c r="EJ217" s="1314" t="s">
        <v>3342</v>
      </c>
      <c r="EK217" s="1314" t="s">
        <v>2337</v>
      </c>
      <c r="EL217" s="1314" t="s">
        <v>765</v>
      </c>
      <c r="EM217" s="1314" t="s">
        <v>188</v>
      </c>
      <c r="EN217" s="1314" t="s">
        <v>680</v>
      </c>
      <c r="EO217" s="1314" t="s">
        <v>310</v>
      </c>
      <c r="EP217" s="1314" t="s">
        <v>88</v>
      </c>
      <c r="EQ217" s="1314" t="s">
        <v>187</v>
      </c>
      <c r="ER217" s="1314" t="s">
        <v>311</v>
      </c>
      <c r="ES217" s="1314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314" t="s">
        <v>732</v>
      </c>
      <c r="C218" s="1314" t="s">
        <v>2059</v>
      </c>
      <c r="D218" s="1314" t="s">
        <v>2400</v>
      </c>
      <c r="E218" s="1314" t="s">
        <v>31</v>
      </c>
      <c r="F218" s="1314" t="s">
        <v>584</v>
      </c>
      <c r="G218" s="1314"/>
      <c r="H218" s="1314" t="s">
        <v>732</v>
      </c>
      <c r="I218" s="1314" t="s">
        <v>585</v>
      </c>
      <c r="J218" s="1314" t="s">
        <v>11320</v>
      </c>
      <c r="K218" s="1314" t="s">
        <v>291</v>
      </c>
      <c r="L218" s="1314" t="s">
        <v>11321</v>
      </c>
      <c r="M218" s="1314" t="s">
        <v>7653</v>
      </c>
      <c r="N218" s="1314"/>
      <c r="O218" s="1314"/>
      <c r="P218" s="1314" t="s">
        <v>818</v>
      </c>
      <c r="Q218" s="1314"/>
      <c r="R218" s="1314"/>
      <c r="S218" s="1314" t="s">
        <v>9750</v>
      </c>
      <c r="T218" s="1314" t="s">
        <v>11084</v>
      </c>
      <c r="U218" s="1314" t="s">
        <v>592</v>
      </c>
      <c r="V218" s="1314"/>
      <c r="W218" s="1314" t="s">
        <v>7654</v>
      </c>
      <c r="X218" s="1314" t="s">
        <v>688</v>
      </c>
      <c r="Y218" s="1314" t="s">
        <v>4265</v>
      </c>
      <c r="Z218" s="1314" t="s">
        <v>3270</v>
      </c>
      <c r="AA218" s="1314" t="s">
        <v>4359</v>
      </c>
      <c r="AB218" s="1314" t="s">
        <v>293</v>
      </c>
      <c r="AC218" s="1355"/>
      <c r="AD218" s="1314" t="s">
        <v>107</v>
      </c>
      <c r="AE218" s="1314" t="s">
        <v>2811</v>
      </c>
      <c r="AF218" s="1314" t="s">
        <v>692</v>
      </c>
      <c r="AG218" s="1314" t="s">
        <v>295</v>
      </c>
      <c r="AH218" s="1314" t="s">
        <v>296</v>
      </c>
      <c r="AI218" s="1314" t="s">
        <v>297</v>
      </c>
      <c r="AJ218" s="1314"/>
      <c r="AK218" s="1314"/>
      <c r="AL218" s="1314"/>
      <c r="AM218" s="1314"/>
      <c r="AN218" s="1314" t="s">
        <v>6748</v>
      </c>
      <c r="AO218" s="1314" t="s">
        <v>6749</v>
      </c>
      <c r="AP218" s="1314" t="s">
        <v>11322</v>
      </c>
      <c r="AQ218" s="1314" t="s">
        <v>1548</v>
      </c>
      <c r="AR218" s="1314"/>
      <c r="AS218" s="1314"/>
      <c r="AT218" s="1314" t="s">
        <v>315</v>
      </c>
      <c r="AU218" s="1314" t="s">
        <v>11323</v>
      </c>
      <c r="AV218" s="1314" t="s">
        <v>57</v>
      </c>
      <c r="AW218" s="1314" t="s">
        <v>57</v>
      </c>
      <c r="AX218" s="1314"/>
      <c r="AY218" s="1314"/>
      <c r="AZ218" s="1314" t="s">
        <v>7658</v>
      </c>
      <c r="BA218" s="1314" t="s">
        <v>6792</v>
      </c>
      <c r="BB218" s="1314" t="s">
        <v>299</v>
      </c>
      <c r="BC218" s="1314" t="s">
        <v>32</v>
      </c>
      <c r="BD218" s="1314" t="s">
        <v>33</v>
      </c>
      <c r="BE218" s="1314" t="s">
        <v>57</v>
      </c>
      <c r="BF218" s="1314" t="s">
        <v>48</v>
      </c>
      <c r="BG218" s="1314" t="s">
        <v>603</v>
      </c>
      <c r="BH218" s="1314" t="s">
        <v>7659</v>
      </c>
      <c r="BI218" s="1314" t="s">
        <v>2694</v>
      </c>
      <c r="BJ218" s="1314" t="s">
        <v>5580</v>
      </c>
      <c r="BK218" s="1314" t="s">
        <v>2674</v>
      </c>
      <c r="BL218" s="1314" t="s">
        <v>7660</v>
      </c>
      <c r="BM218" s="1314" t="s">
        <v>39</v>
      </c>
      <c r="BN218" s="1314" t="s">
        <v>2811</v>
      </c>
      <c r="BO218" s="1314" t="s">
        <v>692</v>
      </c>
      <c r="BP218" s="1314" t="s">
        <v>595</v>
      </c>
      <c r="BQ218" s="1314" t="s">
        <v>295</v>
      </c>
      <c r="BR218" s="1314" t="s">
        <v>102</v>
      </c>
      <c r="BS218" s="1314" t="s">
        <v>703</v>
      </c>
      <c r="BT218" s="1314" t="s">
        <v>324</v>
      </c>
      <c r="BU218" s="1314" t="s">
        <v>11324</v>
      </c>
      <c r="BV218" s="1314" t="s">
        <v>302</v>
      </c>
      <c r="BW218" s="1314" t="s">
        <v>756</v>
      </c>
      <c r="BX218" s="1314" t="s">
        <v>296</v>
      </c>
      <c r="BY218" s="1314" t="s">
        <v>297</v>
      </c>
      <c r="BZ218" s="1314" t="s">
        <v>7662</v>
      </c>
      <c r="CA218" s="1314" t="s">
        <v>1848</v>
      </c>
      <c r="CB218" s="1314" t="s">
        <v>304</v>
      </c>
      <c r="CC218" s="1314" t="s">
        <v>112</v>
      </c>
      <c r="CD218" s="1314" t="s">
        <v>305</v>
      </c>
      <c r="CE218" s="1314" t="s">
        <v>306</v>
      </c>
      <c r="CF218" s="1314" t="s">
        <v>116</v>
      </c>
      <c r="CG218" s="1314" t="s">
        <v>307</v>
      </c>
      <c r="CH218" s="1314" t="s">
        <v>57</v>
      </c>
      <c r="CI218" s="1314" t="s">
        <v>7663</v>
      </c>
      <c r="CJ218" s="1314" t="s">
        <v>843</v>
      </c>
      <c r="CK218" s="1314" t="s">
        <v>1427</v>
      </c>
      <c r="CL218" s="1314" t="s">
        <v>105</v>
      </c>
      <c r="CM218" s="1314" t="s">
        <v>57</v>
      </c>
      <c r="CN218" s="1314" t="s">
        <v>57</v>
      </c>
      <c r="CO218" s="1314" t="s">
        <v>57</v>
      </c>
      <c r="CP218" s="1314" t="s">
        <v>57</v>
      </c>
      <c r="CQ218" s="1314" t="s">
        <v>57</v>
      </c>
      <c r="CR218" s="1314" t="s">
        <v>57</v>
      </c>
      <c r="CS218" s="1314" t="s">
        <v>57</v>
      </c>
      <c r="CT218" s="1314" t="s">
        <v>57</v>
      </c>
      <c r="CU218" s="1314" t="s">
        <v>57</v>
      </c>
      <c r="CV218" s="1314" t="s">
        <v>57</v>
      </c>
      <c r="CW218" s="1314" t="s">
        <v>57</v>
      </c>
      <c r="CX218" s="1314" t="s">
        <v>57</v>
      </c>
      <c r="CY218" s="1314" t="s">
        <v>57</v>
      </c>
      <c r="CZ218" s="1314" t="s">
        <v>57</v>
      </c>
      <c r="DA218" s="1314" t="s">
        <v>57</v>
      </c>
      <c r="DB218" s="1314" t="s">
        <v>617</v>
      </c>
      <c r="DC218" s="1314" t="s">
        <v>618</v>
      </c>
      <c r="DD218" s="1314" t="s">
        <v>619</v>
      </c>
      <c r="DE218" s="1314" t="s">
        <v>57</v>
      </c>
      <c r="DF218" s="1314" t="s">
        <v>57</v>
      </c>
      <c r="DG218" s="1314" t="s">
        <v>57</v>
      </c>
      <c r="DH218" s="1314" t="s">
        <v>57</v>
      </c>
      <c r="DI218" s="1314" t="s">
        <v>302</v>
      </c>
      <c r="DJ218" s="1314" t="s">
        <v>57</v>
      </c>
      <c r="DK218" s="1314" t="s">
        <v>57</v>
      </c>
      <c r="DL218" s="1314" t="s">
        <v>57</v>
      </c>
      <c r="DM218" s="1314" t="s">
        <v>57</v>
      </c>
      <c r="DN218" s="1314" t="s">
        <v>57</v>
      </c>
      <c r="DO218" s="1314" t="s">
        <v>57</v>
      </c>
      <c r="DP218" s="1314" t="s">
        <v>57</v>
      </c>
      <c r="DQ218" s="1314" t="s">
        <v>57</v>
      </c>
      <c r="DR218" s="1314" t="s">
        <v>57</v>
      </c>
      <c r="DS218" s="1314" t="s">
        <v>57</v>
      </c>
      <c r="DT218" s="1314" t="s">
        <v>7664</v>
      </c>
      <c r="DU218" s="1314" t="s">
        <v>621</v>
      </c>
      <c r="DV218" s="1314" t="s">
        <v>715</v>
      </c>
      <c r="DW218" s="1314" t="s">
        <v>106</v>
      </c>
      <c r="DX218" s="1314" t="s">
        <v>317</v>
      </c>
      <c r="DY218" s="1314" t="s">
        <v>308</v>
      </c>
      <c r="DZ218" s="1314" t="s">
        <v>318</v>
      </c>
      <c r="EA218" s="1314" t="s">
        <v>319</v>
      </c>
      <c r="EB218" s="1314" t="s">
        <v>7665</v>
      </c>
      <c r="EC218" s="1314" t="s">
        <v>621</v>
      </c>
      <c r="ED218" s="1314" t="s">
        <v>118</v>
      </c>
      <c r="EE218" s="1314" t="s">
        <v>106</v>
      </c>
      <c r="EF218" s="1314" t="s">
        <v>57</v>
      </c>
      <c r="EG218" s="1314" t="s">
        <v>57</v>
      </c>
      <c r="EH218" s="1314" t="s">
        <v>57</v>
      </c>
      <c r="EI218" s="1314" t="s">
        <v>57</v>
      </c>
      <c r="EJ218" s="1314" t="s">
        <v>1851</v>
      </c>
      <c r="EK218" s="1314" t="s">
        <v>626</v>
      </c>
      <c r="EL218" s="1314" t="s">
        <v>765</v>
      </c>
      <c r="EM218" s="1314" t="s">
        <v>628</v>
      </c>
      <c r="EN218" s="1314" t="s">
        <v>767</v>
      </c>
      <c r="EO218" s="1314" t="s">
        <v>310</v>
      </c>
      <c r="EP218" s="1314" t="s">
        <v>88</v>
      </c>
      <c r="EQ218" s="1314" t="s">
        <v>1496</v>
      </c>
      <c r="ER218" s="1314" t="s">
        <v>311</v>
      </c>
      <c r="ES218" s="1314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11432</v>
      </c>
    </row>
    <row r="219" spans="1:154" ht="30.6" customHeight="1">
      <c r="A219" s="367">
        <v>22</v>
      </c>
      <c r="B219" s="1314" t="s">
        <v>771</v>
      </c>
      <c r="C219" s="1314" t="s">
        <v>2059</v>
      </c>
      <c r="D219" s="1314" t="s">
        <v>2400</v>
      </c>
      <c r="E219" s="1314" t="s">
        <v>31</v>
      </c>
      <c r="F219" s="1314"/>
      <c r="G219" s="1314"/>
      <c r="H219" s="1314" t="s">
        <v>771</v>
      </c>
      <c r="I219" s="1314" t="s">
        <v>585</v>
      </c>
      <c r="J219" s="1314" t="s">
        <v>11325</v>
      </c>
      <c r="K219" s="1314" t="s">
        <v>291</v>
      </c>
      <c r="L219" s="1314" t="s">
        <v>11326</v>
      </c>
      <c r="M219" s="1314" t="s">
        <v>7669</v>
      </c>
      <c r="N219" s="1314"/>
      <c r="O219" s="1314"/>
      <c r="P219" s="1314"/>
      <c r="Q219" s="1314"/>
      <c r="R219" s="1314"/>
      <c r="S219" s="1314" t="s">
        <v>9750</v>
      </c>
      <c r="T219" s="1314" t="s">
        <v>11084</v>
      </c>
      <c r="U219" s="1314" t="s">
        <v>592</v>
      </c>
      <c r="V219" s="1314"/>
      <c r="W219" s="1314" t="s">
        <v>7670</v>
      </c>
      <c r="X219" s="1314" t="s">
        <v>688</v>
      </c>
      <c r="Y219" s="1314" t="s">
        <v>7671</v>
      </c>
      <c r="Z219" s="1314" t="s">
        <v>7671</v>
      </c>
      <c r="AA219" s="1314" t="s">
        <v>7671</v>
      </c>
      <c r="AB219" s="1314" t="s">
        <v>293</v>
      </c>
      <c r="AC219" s="1355"/>
      <c r="AD219" s="1314" t="s">
        <v>3215</v>
      </c>
      <c r="AE219" s="1314" t="s">
        <v>9871</v>
      </c>
      <c r="AF219" s="1314" t="s">
        <v>2116</v>
      </c>
      <c r="AG219" s="1314" t="s">
        <v>2117</v>
      </c>
      <c r="AH219" s="1314" t="s">
        <v>2118</v>
      </c>
      <c r="AI219" s="1314" t="s">
        <v>3140</v>
      </c>
      <c r="AJ219" s="1314"/>
      <c r="AK219" s="1314"/>
      <c r="AL219" s="1314"/>
      <c r="AM219" s="1314"/>
      <c r="AN219" s="1314" t="s">
        <v>6748</v>
      </c>
      <c r="AO219" s="1314" t="s">
        <v>6749</v>
      </c>
      <c r="AP219" s="1314" t="s">
        <v>11327</v>
      </c>
      <c r="AQ219" s="1314" t="s">
        <v>1548</v>
      </c>
      <c r="AR219" s="1314"/>
      <c r="AS219" s="1314"/>
      <c r="AT219" s="1314" t="s">
        <v>315</v>
      </c>
      <c r="AU219" s="1314" t="s">
        <v>11328</v>
      </c>
      <c r="AV219" s="1314" t="s">
        <v>1135</v>
      </c>
      <c r="AW219" s="1314" t="s">
        <v>1135</v>
      </c>
      <c r="AX219" s="1314"/>
      <c r="AY219" s="1314"/>
      <c r="AZ219" s="1314" t="s">
        <v>11329</v>
      </c>
      <c r="BA219" s="1314" t="s">
        <v>11330</v>
      </c>
      <c r="BB219" s="1314" t="s">
        <v>4653</v>
      </c>
      <c r="BC219" s="1314" t="s">
        <v>2132</v>
      </c>
      <c r="BD219" s="1314" t="s">
        <v>2133</v>
      </c>
      <c r="BE219" s="1314" t="s">
        <v>1135</v>
      </c>
      <c r="BF219" s="1314" t="s">
        <v>2135</v>
      </c>
      <c r="BG219" s="1314" t="s">
        <v>6093</v>
      </c>
      <c r="BH219" s="1314" t="s">
        <v>11331</v>
      </c>
      <c r="BI219" s="1314" t="s">
        <v>11332</v>
      </c>
      <c r="BJ219" s="1314" t="s">
        <v>11333</v>
      </c>
      <c r="BK219" s="1314" t="s">
        <v>9251</v>
      </c>
      <c r="BL219" s="1314" t="s">
        <v>11334</v>
      </c>
      <c r="BM219" s="1314" t="s">
        <v>2253</v>
      </c>
      <c r="BN219" s="1314" t="s">
        <v>9871</v>
      </c>
      <c r="BO219" s="1314" t="s">
        <v>2116</v>
      </c>
      <c r="BP219" s="1314" t="s">
        <v>2144</v>
      </c>
      <c r="BQ219" s="1314" t="s">
        <v>2117</v>
      </c>
      <c r="BR219" s="1314" t="s">
        <v>4661</v>
      </c>
      <c r="BS219" s="1314" t="s">
        <v>4619</v>
      </c>
      <c r="BT219" s="1314" t="s">
        <v>3172</v>
      </c>
      <c r="BU219" s="1314" t="s">
        <v>11335</v>
      </c>
      <c r="BV219" s="1314" t="s">
        <v>11336</v>
      </c>
      <c r="BW219" s="1314" t="s">
        <v>11337</v>
      </c>
      <c r="BX219" s="1314" t="s">
        <v>2118</v>
      </c>
      <c r="BY219" s="1314" t="s">
        <v>3140</v>
      </c>
      <c r="BZ219" s="1314" t="s">
        <v>11338</v>
      </c>
      <c r="CA219" s="1314" t="s">
        <v>11339</v>
      </c>
      <c r="CB219" s="1314" t="s">
        <v>2153</v>
      </c>
      <c r="CC219" s="1314" t="s">
        <v>2260</v>
      </c>
      <c r="CD219" s="1314" t="s">
        <v>6185</v>
      </c>
      <c r="CE219" s="1314" t="s">
        <v>2156</v>
      </c>
      <c r="CF219" s="1314" t="s">
        <v>2262</v>
      </c>
      <c r="CG219" s="1314" t="s">
        <v>2158</v>
      </c>
      <c r="CH219" s="1314" t="s">
        <v>1135</v>
      </c>
      <c r="CI219" s="1314" t="s">
        <v>11340</v>
      </c>
      <c r="CJ219" s="1314" t="s">
        <v>6187</v>
      </c>
      <c r="CK219" s="1314" t="s">
        <v>2249</v>
      </c>
      <c r="CL219" s="1314" t="s">
        <v>2162</v>
      </c>
      <c r="CM219" s="1314" t="s">
        <v>1135</v>
      </c>
      <c r="CN219" s="1314" t="s">
        <v>1135</v>
      </c>
      <c r="CO219" s="1314" t="s">
        <v>1135</v>
      </c>
      <c r="CP219" s="1314" t="s">
        <v>1135</v>
      </c>
      <c r="CQ219" s="1314" t="s">
        <v>1135</v>
      </c>
      <c r="CR219" s="1314" t="s">
        <v>1135</v>
      </c>
      <c r="CS219" s="1314" t="s">
        <v>1135</v>
      </c>
      <c r="CT219" s="1314" t="s">
        <v>1135</v>
      </c>
      <c r="CU219" s="1314" t="s">
        <v>1135</v>
      </c>
      <c r="CV219" s="1314" t="s">
        <v>1135</v>
      </c>
      <c r="CW219" s="1314" t="s">
        <v>1135</v>
      </c>
      <c r="CX219" s="1314" t="s">
        <v>1135</v>
      </c>
      <c r="CY219" s="1314" t="s">
        <v>1135</v>
      </c>
      <c r="CZ219" s="1314" t="s">
        <v>1135</v>
      </c>
      <c r="DA219" s="1314" t="s">
        <v>1135</v>
      </c>
      <c r="DB219" s="1314" t="s">
        <v>1135</v>
      </c>
      <c r="DC219" s="1314" t="s">
        <v>1135</v>
      </c>
      <c r="DD219" s="1314" t="s">
        <v>1135</v>
      </c>
      <c r="DE219" s="1314" t="s">
        <v>1135</v>
      </c>
      <c r="DF219" s="1314" t="s">
        <v>1135</v>
      </c>
      <c r="DG219" s="1314" t="s">
        <v>1135</v>
      </c>
      <c r="DH219" s="1314" t="s">
        <v>1135</v>
      </c>
      <c r="DI219" s="1314" t="s">
        <v>2142</v>
      </c>
      <c r="DJ219" s="1314" t="s">
        <v>1135</v>
      </c>
      <c r="DK219" s="1314" t="s">
        <v>1135</v>
      </c>
      <c r="DL219" s="1314" t="s">
        <v>1135</v>
      </c>
      <c r="DM219" s="1314" t="s">
        <v>1135</v>
      </c>
      <c r="DN219" s="1314" t="s">
        <v>1135</v>
      </c>
      <c r="DO219" s="1314" t="s">
        <v>1135</v>
      </c>
      <c r="DP219" s="1314" t="s">
        <v>1135</v>
      </c>
      <c r="DQ219" s="1314" t="s">
        <v>1135</v>
      </c>
      <c r="DR219" s="1314" t="s">
        <v>1135</v>
      </c>
      <c r="DS219" s="1314" t="s">
        <v>1135</v>
      </c>
      <c r="DT219" s="1314" t="s">
        <v>11341</v>
      </c>
      <c r="DU219" s="1314" t="s">
        <v>9888</v>
      </c>
      <c r="DV219" s="1314" t="s">
        <v>2275</v>
      </c>
      <c r="DW219" s="1314" t="s">
        <v>6011</v>
      </c>
      <c r="DX219" s="1314" t="s">
        <v>2179</v>
      </c>
      <c r="DY219" s="1314" t="s">
        <v>2180</v>
      </c>
      <c r="DZ219" s="1314" t="s">
        <v>2181</v>
      </c>
      <c r="EA219" s="1314" t="s">
        <v>2182</v>
      </c>
      <c r="EB219" s="1314" t="s">
        <v>11342</v>
      </c>
      <c r="EC219" s="1314" t="s">
        <v>9888</v>
      </c>
      <c r="ED219" s="1314" t="s">
        <v>2184</v>
      </c>
      <c r="EE219" s="1314" t="s">
        <v>6011</v>
      </c>
      <c r="EF219" s="1314" t="s">
        <v>1135</v>
      </c>
      <c r="EG219" s="1314" t="s">
        <v>1135</v>
      </c>
      <c r="EH219" s="1314" t="s">
        <v>1135</v>
      </c>
      <c r="EI219" s="1314" t="s">
        <v>1135</v>
      </c>
      <c r="EJ219" s="1314" t="s">
        <v>11343</v>
      </c>
      <c r="EK219" s="1314" t="s">
        <v>9090</v>
      </c>
      <c r="EL219" s="1314" t="s">
        <v>7619</v>
      </c>
      <c r="EM219" s="1314" t="s">
        <v>9092</v>
      </c>
      <c r="EN219" s="1314" t="s">
        <v>3182</v>
      </c>
      <c r="EO219" s="1314" t="s">
        <v>2281</v>
      </c>
      <c r="EP219" s="1314" t="s">
        <v>2282</v>
      </c>
      <c r="EQ219" s="1314" t="s">
        <v>11344</v>
      </c>
      <c r="ER219" s="1314" t="s">
        <v>2193</v>
      </c>
      <c r="ES219" s="1314" t="s">
        <v>11345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314" t="s">
        <v>806</v>
      </c>
      <c r="C220" s="1314" t="s">
        <v>2059</v>
      </c>
      <c r="D220" s="1314" t="s">
        <v>2400</v>
      </c>
      <c r="E220" s="1314" t="s">
        <v>31</v>
      </c>
      <c r="F220" s="1314" t="s">
        <v>584</v>
      </c>
      <c r="G220" s="1314"/>
      <c r="H220" s="1314" t="s">
        <v>806</v>
      </c>
      <c r="I220" s="1314" t="s">
        <v>585</v>
      </c>
      <c r="J220" s="1314" t="s">
        <v>11346</v>
      </c>
      <c r="K220" s="1314" t="s">
        <v>291</v>
      </c>
      <c r="L220" s="1314" t="s">
        <v>11347</v>
      </c>
      <c r="M220" s="1314" t="s">
        <v>6743</v>
      </c>
      <c r="N220" s="1314"/>
      <c r="O220" s="1314"/>
      <c r="P220" s="1314"/>
      <c r="Q220" s="1314"/>
      <c r="R220" s="1314"/>
      <c r="S220" s="1314" t="s">
        <v>9750</v>
      </c>
      <c r="T220" s="1314" t="s">
        <v>11084</v>
      </c>
      <c r="U220" s="1314" t="s">
        <v>592</v>
      </c>
      <c r="V220" s="1314"/>
      <c r="W220" s="1314" t="s">
        <v>11348</v>
      </c>
      <c r="X220" s="1314" t="s">
        <v>820</v>
      </c>
      <c r="Y220" s="1314" t="s">
        <v>11349</v>
      </c>
      <c r="Z220" s="1314" t="s">
        <v>11349</v>
      </c>
      <c r="AA220" s="1314" t="s">
        <v>11350</v>
      </c>
      <c r="AB220" s="1314" t="s">
        <v>824</v>
      </c>
      <c r="AC220" s="1355"/>
      <c r="AD220" s="1314" t="s">
        <v>5482</v>
      </c>
      <c r="AE220" s="1314" t="s">
        <v>9871</v>
      </c>
      <c r="AF220" s="1314" t="s">
        <v>2116</v>
      </c>
      <c r="AG220" s="1314" t="s">
        <v>2117</v>
      </c>
      <c r="AH220" s="1314" t="s">
        <v>2118</v>
      </c>
      <c r="AI220" s="1314" t="s">
        <v>3140</v>
      </c>
      <c r="AJ220" s="1314"/>
      <c r="AK220" s="1314"/>
      <c r="AL220" s="1314"/>
      <c r="AM220" s="1314"/>
      <c r="AN220" s="1314" t="s">
        <v>6748</v>
      </c>
      <c r="AO220" s="1314" t="s">
        <v>6749</v>
      </c>
      <c r="AP220" s="1314" t="s">
        <v>11351</v>
      </c>
      <c r="AQ220" s="1314" t="s">
        <v>1548</v>
      </c>
      <c r="AR220" s="1314"/>
      <c r="AS220" s="1314"/>
      <c r="AT220" s="1314" t="s">
        <v>315</v>
      </c>
      <c r="AU220" s="1314" t="s">
        <v>11352</v>
      </c>
      <c r="AV220" s="1314" t="s">
        <v>1135</v>
      </c>
      <c r="AW220" s="1314" t="s">
        <v>1135</v>
      </c>
      <c r="AX220" s="1314"/>
      <c r="AY220" s="1314"/>
      <c r="AZ220" s="1314" t="s">
        <v>11353</v>
      </c>
      <c r="BA220" s="1314" t="s">
        <v>11330</v>
      </c>
      <c r="BB220" s="1314" t="s">
        <v>4653</v>
      </c>
      <c r="BC220" s="1314" t="s">
        <v>2132</v>
      </c>
      <c r="BD220" s="1314" t="s">
        <v>2133</v>
      </c>
      <c r="BE220" s="1314" t="s">
        <v>1135</v>
      </c>
      <c r="BF220" s="1314" t="s">
        <v>2135</v>
      </c>
      <c r="BG220" s="1314" t="s">
        <v>6093</v>
      </c>
      <c r="BH220" s="1314" t="s">
        <v>11354</v>
      </c>
      <c r="BI220" s="1314" t="s">
        <v>11355</v>
      </c>
      <c r="BJ220" s="1314" t="s">
        <v>11356</v>
      </c>
      <c r="BK220" s="1314" t="s">
        <v>9251</v>
      </c>
      <c r="BL220" s="1314" t="s">
        <v>11357</v>
      </c>
      <c r="BM220" s="1314" t="s">
        <v>2253</v>
      </c>
      <c r="BN220" s="1314" t="s">
        <v>9871</v>
      </c>
      <c r="BO220" s="1314" t="s">
        <v>2116</v>
      </c>
      <c r="BP220" s="1314" t="s">
        <v>2144</v>
      </c>
      <c r="BQ220" s="1314" t="s">
        <v>2117</v>
      </c>
      <c r="BR220" s="1314" t="s">
        <v>4661</v>
      </c>
      <c r="BS220" s="1314" t="s">
        <v>2275</v>
      </c>
      <c r="BT220" s="1314" t="s">
        <v>8455</v>
      </c>
      <c r="BU220" s="1314" t="s">
        <v>11358</v>
      </c>
      <c r="BV220" s="1314" t="s">
        <v>11359</v>
      </c>
      <c r="BW220" s="1314" t="s">
        <v>11360</v>
      </c>
      <c r="BX220" s="1314" t="s">
        <v>2118</v>
      </c>
      <c r="BY220" s="1314" t="s">
        <v>3140</v>
      </c>
      <c r="BZ220" s="1314" t="s">
        <v>2258</v>
      </c>
      <c r="CA220" s="1314" t="s">
        <v>11339</v>
      </c>
      <c r="CB220" s="1314" t="s">
        <v>2153</v>
      </c>
      <c r="CC220" s="1314" t="s">
        <v>2260</v>
      </c>
      <c r="CD220" s="1314" t="s">
        <v>6185</v>
      </c>
      <c r="CE220" s="1314" t="s">
        <v>2156</v>
      </c>
      <c r="CF220" s="1314" t="s">
        <v>2262</v>
      </c>
      <c r="CG220" s="1314" t="s">
        <v>2158</v>
      </c>
      <c r="CH220" s="1314" t="s">
        <v>1135</v>
      </c>
      <c r="CI220" s="1314" t="s">
        <v>11340</v>
      </c>
      <c r="CJ220" s="1314" t="s">
        <v>6187</v>
      </c>
      <c r="CK220" s="1314" t="s">
        <v>2249</v>
      </c>
      <c r="CL220" s="1314" t="s">
        <v>2162</v>
      </c>
      <c r="CM220" s="1314" t="s">
        <v>1135</v>
      </c>
      <c r="CN220" s="1314" t="s">
        <v>1135</v>
      </c>
      <c r="CO220" s="1314" t="s">
        <v>1135</v>
      </c>
      <c r="CP220" s="1314" t="s">
        <v>1135</v>
      </c>
      <c r="CQ220" s="1314" t="s">
        <v>1135</v>
      </c>
      <c r="CR220" s="1314" t="s">
        <v>1135</v>
      </c>
      <c r="CS220" s="1314" t="s">
        <v>1135</v>
      </c>
      <c r="CT220" s="1314" t="s">
        <v>1135</v>
      </c>
      <c r="CU220" s="1314" t="s">
        <v>1135</v>
      </c>
      <c r="CV220" s="1314" t="s">
        <v>1135</v>
      </c>
      <c r="CW220" s="1314" t="s">
        <v>1135</v>
      </c>
      <c r="CX220" s="1314" t="s">
        <v>1135</v>
      </c>
      <c r="CY220" s="1314" t="s">
        <v>1135</v>
      </c>
      <c r="CZ220" s="1314" t="s">
        <v>1135</v>
      </c>
      <c r="DA220" s="1314" t="s">
        <v>1135</v>
      </c>
      <c r="DB220" s="1314" t="s">
        <v>1135</v>
      </c>
      <c r="DC220" s="1314" t="s">
        <v>1135</v>
      </c>
      <c r="DD220" s="1314" t="s">
        <v>1135</v>
      </c>
      <c r="DE220" s="1314" t="s">
        <v>1135</v>
      </c>
      <c r="DF220" s="1314" t="s">
        <v>1135</v>
      </c>
      <c r="DG220" s="1314" t="s">
        <v>1135</v>
      </c>
      <c r="DH220" s="1314" t="s">
        <v>1135</v>
      </c>
      <c r="DI220" s="1314" t="s">
        <v>2142</v>
      </c>
      <c r="DJ220" s="1314" t="s">
        <v>1135</v>
      </c>
      <c r="DK220" s="1314" t="s">
        <v>1135</v>
      </c>
      <c r="DL220" s="1314" t="s">
        <v>1135</v>
      </c>
      <c r="DM220" s="1314" t="s">
        <v>1135</v>
      </c>
      <c r="DN220" s="1314" t="s">
        <v>1135</v>
      </c>
      <c r="DO220" s="1314" t="s">
        <v>1135</v>
      </c>
      <c r="DP220" s="1314" t="s">
        <v>1135</v>
      </c>
      <c r="DQ220" s="1314" t="s">
        <v>1135</v>
      </c>
      <c r="DR220" s="1314" t="s">
        <v>1135</v>
      </c>
      <c r="DS220" s="1314" t="s">
        <v>1135</v>
      </c>
      <c r="DT220" s="1314" t="s">
        <v>11361</v>
      </c>
      <c r="DU220" s="1314" t="s">
        <v>9888</v>
      </c>
      <c r="DV220" s="1314" t="s">
        <v>2177</v>
      </c>
      <c r="DW220" s="1314" t="s">
        <v>2273</v>
      </c>
      <c r="DX220" s="1314" t="s">
        <v>2179</v>
      </c>
      <c r="DY220" s="1314" t="s">
        <v>2180</v>
      </c>
      <c r="DZ220" s="1314" t="s">
        <v>2181</v>
      </c>
      <c r="EA220" s="1314" t="s">
        <v>2182</v>
      </c>
      <c r="EB220" s="1314" t="s">
        <v>11362</v>
      </c>
      <c r="EC220" s="1314" t="s">
        <v>9888</v>
      </c>
      <c r="ED220" s="1314" t="s">
        <v>10601</v>
      </c>
      <c r="EE220" s="1314" t="s">
        <v>2273</v>
      </c>
      <c r="EF220" s="1314" t="s">
        <v>1135</v>
      </c>
      <c r="EG220" s="1314" t="s">
        <v>1135</v>
      </c>
      <c r="EH220" s="1314" t="s">
        <v>1135</v>
      </c>
      <c r="EI220" s="1314" t="s">
        <v>1135</v>
      </c>
      <c r="EJ220" s="1314" t="s">
        <v>7617</v>
      </c>
      <c r="EK220" s="1314" t="s">
        <v>7618</v>
      </c>
      <c r="EL220" s="1314" t="s">
        <v>7619</v>
      </c>
      <c r="EM220" s="1314" t="s">
        <v>7620</v>
      </c>
      <c r="EN220" s="1314" t="s">
        <v>3182</v>
      </c>
      <c r="EO220" s="1314" t="s">
        <v>2281</v>
      </c>
      <c r="EP220" s="1314" t="s">
        <v>2282</v>
      </c>
      <c r="EQ220" s="1314" t="s">
        <v>7621</v>
      </c>
      <c r="ER220" s="1314" t="s">
        <v>2193</v>
      </c>
      <c r="ES220" s="1314" t="s">
        <v>11363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314" t="s">
        <v>47</v>
      </c>
      <c r="C221" s="1314" t="s">
        <v>2059</v>
      </c>
      <c r="D221" s="1314" t="s">
        <v>2400</v>
      </c>
      <c r="E221" s="1314" t="s">
        <v>31</v>
      </c>
      <c r="F221" s="1314" t="s">
        <v>584</v>
      </c>
      <c r="G221" s="1314"/>
      <c r="H221" s="1314" t="s">
        <v>47</v>
      </c>
      <c r="I221" s="1314" t="s">
        <v>585</v>
      </c>
      <c r="J221" s="1314" t="s">
        <v>11364</v>
      </c>
      <c r="K221" s="1314" t="s">
        <v>291</v>
      </c>
      <c r="L221" s="1314" t="s">
        <v>11365</v>
      </c>
      <c r="M221" s="1314" t="s">
        <v>6765</v>
      </c>
      <c r="N221" s="1314"/>
      <c r="O221" s="1314"/>
      <c r="P221" s="1314"/>
      <c r="Q221" s="1314"/>
      <c r="R221" s="1314"/>
      <c r="S221" s="1314" t="s">
        <v>9750</v>
      </c>
      <c r="T221" s="1314" t="s">
        <v>11084</v>
      </c>
      <c r="U221" s="1314" t="s">
        <v>592</v>
      </c>
      <c r="V221" s="1314"/>
      <c r="W221" s="1314" t="s">
        <v>6766</v>
      </c>
      <c r="X221" s="1314" t="s">
        <v>820</v>
      </c>
      <c r="Y221" s="1314" t="s">
        <v>6767</v>
      </c>
      <c r="Z221" s="1314" t="s">
        <v>6768</v>
      </c>
      <c r="AA221" s="1314" t="s">
        <v>6769</v>
      </c>
      <c r="AB221" s="1314" t="s">
        <v>824</v>
      </c>
      <c r="AC221" s="1355"/>
      <c r="AD221" s="1314" t="s">
        <v>5544</v>
      </c>
      <c r="AE221" s="1314" t="s">
        <v>1469</v>
      </c>
      <c r="AF221" s="1314" t="s">
        <v>692</v>
      </c>
      <c r="AG221" s="1314" t="s">
        <v>295</v>
      </c>
      <c r="AH221" s="1314" t="s">
        <v>296</v>
      </c>
      <c r="AI221" s="1314" t="s">
        <v>297</v>
      </c>
      <c r="AJ221" s="1314"/>
      <c r="AK221" s="1314"/>
      <c r="AL221" s="1314"/>
      <c r="AM221" s="1314"/>
      <c r="AN221" s="1314" t="s">
        <v>6748</v>
      </c>
      <c r="AO221" s="1314" t="s">
        <v>6749</v>
      </c>
      <c r="AP221" s="1314" t="s">
        <v>11366</v>
      </c>
      <c r="AQ221" s="1314" t="s">
        <v>1548</v>
      </c>
      <c r="AR221" s="1314"/>
      <c r="AS221" s="1314"/>
      <c r="AT221" s="1314" t="s">
        <v>315</v>
      </c>
      <c r="AU221" s="1314" t="s">
        <v>11367</v>
      </c>
      <c r="AV221" s="1314" t="s">
        <v>57</v>
      </c>
      <c r="AW221" s="1314" t="s">
        <v>57</v>
      </c>
      <c r="AX221" s="1314"/>
      <c r="AY221" s="1314"/>
      <c r="AZ221" s="1314" t="s">
        <v>6773</v>
      </c>
      <c r="BA221" s="1314" t="s">
        <v>6754</v>
      </c>
      <c r="BB221" s="1314" t="s">
        <v>299</v>
      </c>
      <c r="BC221" s="1314" t="s">
        <v>32</v>
      </c>
      <c r="BD221" s="1314" t="s">
        <v>33</v>
      </c>
      <c r="BE221" s="1314" t="s">
        <v>57</v>
      </c>
      <c r="BF221" s="1314" t="s">
        <v>48</v>
      </c>
      <c r="BG221" s="1314" t="s">
        <v>900</v>
      </c>
      <c r="BH221" s="1314" t="s">
        <v>11368</v>
      </c>
      <c r="BI221" s="1314" t="s">
        <v>1360</v>
      </c>
      <c r="BJ221" s="1314" t="s">
        <v>1445</v>
      </c>
      <c r="BK221" s="1314" t="s">
        <v>6774</v>
      </c>
      <c r="BL221" s="1314" t="s">
        <v>6775</v>
      </c>
      <c r="BM221" s="1314" t="s">
        <v>752</v>
      </c>
      <c r="BN221" s="1314" t="s">
        <v>1469</v>
      </c>
      <c r="BO221" s="1314" t="s">
        <v>692</v>
      </c>
      <c r="BP221" s="1314" t="s">
        <v>595</v>
      </c>
      <c r="BQ221" s="1314" t="s">
        <v>295</v>
      </c>
      <c r="BR221" s="1314" t="s">
        <v>102</v>
      </c>
      <c r="BS221" s="1314" t="s">
        <v>3197</v>
      </c>
      <c r="BT221" s="1314" t="s">
        <v>177</v>
      </c>
      <c r="BU221" s="1314" t="s">
        <v>11369</v>
      </c>
      <c r="BV221" s="1314" t="s">
        <v>302</v>
      </c>
      <c r="BW221" s="1314" t="s">
        <v>1589</v>
      </c>
      <c r="BX221" s="1314" t="s">
        <v>296</v>
      </c>
      <c r="BY221" s="1314" t="s">
        <v>297</v>
      </c>
      <c r="BZ221" s="1314" t="s">
        <v>2832</v>
      </c>
      <c r="CA221" s="1314" t="s">
        <v>6777</v>
      </c>
      <c r="CB221" s="1314" t="s">
        <v>304</v>
      </c>
      <c r="CC221" s="1314" t="s">
        <v>117</v>
      </c>
      <c r="CD221" s="1314" t="s">
        <v>318</v>
      </c>
      <c r="CE221" s="1314" t="s">
        <v>306</v>
      </c>
      <c r="CF221" s="1314" t="s">
        <v>841</v>
      </c>
      <c r="CG221" s="1314" t="s">
        <v>307</v>
      </c>
      <c r="CH221" s="1314" t="s">
        <v>57</v>
      </c>
      <c r="CI221" s="1314" t="s">
        <v>6778</v>
      </c>
      <c r="CJ221" s="1314" t="s">
        <v>92</v>
      </c>
      <c r="CK221" s="1314" t="s">
        <v>5520</v>
      </c>
      <c r="CL221" s="1314" t="s">
        <v>105</v>
      </c>
      <c r="CM221" s="1314" t="s">
        <v>57</v>
      </c>
      <c r="CN221" s="1314" t="s">
        <v>57</v>
      </c>
      <c r="CO221" s="1314" t="s">
        <v>57</v>
      </c>
      <c r="CP221" s="1314" t="s">
        <v>57</v>
      </c>
      <c r="CQ221" s="1314" t="s">
        <v>57</v>
      </c>
      <c r="CR221" s="1314" t="s">
        <v>57</v>
      </c>
      <c r="CS221" s="1314" t="s">
        <v>57</v>
      </c>
      <c r="CT221" s="1314" t="s">
        <v>57</v>
      </c>
      <c r="CU221" s="1314" t="s">
        <v>57</v>
      </c>
      <c r="CV221" s="1314" t="s">
        <v>57</v>
      </c>
      <c r="CW221" s="1314" t="s">
        <v>57</v>
      </c>
      <c r="CX221" s="1314" t="s">
        <v>57</v>
      </c>
      <c r="CY221" s="1314" t="s">
        <v>57</v>
      </c>
      <c r="CZ221" s="1314" t="s">
        <v>57</v>
      </c>
      <c r="DA221" s="1314" t="s">
        <v>57</v>
      </c>
      <c r="DB221" s="1314" t="s">
        <v>57</v>
      </c>
      <c r="DC221" s="1314" t="s">
        <v>57</v>
      </c>
      <c r="DD221" s="1314" t="s">
        <v>57</v>
      </c>
      <c r="DE221" s="1314" t="s">
        <v>57</v>
      </c>
      <c r="DF221" s="1314" t="s">
        <v>57</v>
      </c>
      <c r="DG221" s="1314" t="s">
        <v>57</v>
      </c>
      <c r="DH221" s="1314" t="s">
        <v>57</v>
      </c>
      <c r="DI221" s="1314" t="s">
        <v>302</v>
      </c>
      <c r="DJ221" s="1314" t="s">
        <v>57</v>
      </c>
      <c r="DK221" s="1314" t="s">
        <v>57</v>
      </c>
      <c r="DL221" s="1314" t="s">
        <v>57</v>
      </c>
      <c r="DM221" s="1314" t="s">
        <v>57</v>
      </c>
      <c r="DN221" s="1314" t="s">
        <v>57</v>
      </c>
      <c r="DO221" s="1314" t="s">
        <v>57</v>
      </c>
      <c r="DP221" s="1314" t="s">
        <v>57</v>
      </c>
      <c r="DQ221" s="1314" t="s">
        <v>57</v>
      </c>
      <c r="DR221" s="1314" t="s">
        <v>57</v>
      </c>
      <c r="DS221" s="1314" t="s">
        <v>57</v>
      </c>
      <c r="DT221" s="1314" t="s">
        <v>6779</v>
      </c>
      <c r="DU221" s="1314" t="s">
        <v>79</v>
      </c>
      <c r="DV221" s="1314" t="s">
        <v>118</v>
      </c>
      <c r="DW221" s="1314" t="s">
        <v>106</v>
      </c>
      <c r="DX221" s="1314" t="s">
        <v>317</v>
      </c>
      <c r="DY221" s="1314" t="s">
        <v>308</v>
      </c>
      <c r="DZ221" s="1314" t="s">
        <v>318</v>
      </c>
      <c r="EA221" s="1314" t="s">
        <v>319</v>
      </c>
      <c r="EB221" s="1314" t="s">
        <v>3204</v>
      </c>
      <c r="EC221" s="1314" t="s">
        <v>79</v>
      </c>
      <c r="ED221" s="1314" t="s">
        <v>872</v>
      </c>
      <c r="EE221" s="1314" t="s">
        <v>106</v>
      </c>
      <c r="EF221" s="1314" t="s">
        <v>57</v>
      </c>
      <c r="EG221" s="1314" t="s">
        <v>57</v>
      </c>
      <c r="EH221" s="1314" t="s">
        <v>57</v>
      </c>
      <c r="EI221" s="1314" t="s">
        <v>57</v>
      </c>
      <c r="EJ221" s="1314" t="s">
        <v>6780</v>
      </c>
      <c r="EK221" s="1314" t="s">
        <v>1486</v>
      </c>
      <c r="EL221" s="1314" t="s">
        <v>2445</v>
      </c>
      <c r="EM221" s="1314" t="s">
        <v>1487</v>
      </c>
      <c r="EN221" s="1314" t="s">
        <v>680</v>
      </c>
      <c r="EO221" s="1314" t="s">
        <v>310</v>
      </c>
      <c r="EP221" s="1314" t="s">
        <v>88</v>
      </c>
      <c r="EQ221" s="1314" t="s">
        <v>1852</v>
      </c>
      <c r="ER221" s="1314" t="s">
        <v>311</v>
      </c>
      <c r="ES221" s="1314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55" t="s">
        <v>287</v>
      </c>
      <c r="C222" s="1355" t="s">
        <v>2059</v>
      </c>
      <c r="D222" s="1355" t="s">
        <v>3265</v>
      </c>
      <c r="E222" s="1355" t="s">
        <v>31</v>
      </c>
      <c r="F222" s="1355" t="s">
        <v>584</v>
      </c>
      <c r="G222" s="1355" t="s">
        <v>724</v>
      </c>
      <c r="H222" s="1355" t="s">
        <v>312</v>
      </c>
      <c r="I222" s="1355" t="s">
        <v>585</v>
      </c>
      <c r="J222" s="1355" t="s">
        <v>11303</v>
      </c>
      <c r="K222" s="1355" t="s">
        <v>291</v>
      </c>
      <c r="L222" s="1355" t="s">
        <v>11304</v>
      </c>
      <c r="M222" s="1355" t="s">
        <v>5116</v>
      </c>
      <c r="N222" s="1355"/>
      <c r="O222" s="1355"/>
      <c r="P222" s="1355"/>
      <c r="Q222" s="1355"/>
      <c r="R222" s="1355"/>
      <c r="S222" s="1355" t="s">
        <v>9750</v>
      </c>
      <c r="T222" s="1355" t="s">
        <v>11084</v>
      </c>
      <c r="U222" s="1355" t="s">
        <v>592</v>
      </c>
      <c r="V222" s="1355"/>
      <c r="W222" s="1355" t="s">
        <v>5117</v>
      </c>
      <c r="X222" s="1355" t="s">
        <v>322</v>
      </c>
      <c r="Y222" s="1355" t="s">
        <v>1135</v>
      </c>
      <c r="Z222" s="1355" t="s">
        <v>1135</v>
      </c>
      <c r="AA222" s="1355" t="s">
        <v>1135</v>
      </c>
      <c r="AB222" s="1355" t="s">
        <v>293</v>
      </c>
      <c r="AC222" s="1355" t="s">
        <v>2193</v>
      </c>
      <c r="AD222" s="1355" t="s">
        <v>107</v>
      </c>
      <c r="AE222" s="1355" t="s">
        <v>1469</v>
      </c>
      <c r="AF222" s="1355" t="s">
        <v>692</v>
      </c>
      <c r="AG222" s="1355" t="s">
        <v>295</v>
      </c>
      <c r="AH222" s="1355" t="s">
        <v>296</v>
      </c>
      <c r="AI222" s="1355" t="s">
        <v>297</v>
      </c>
      <c r="AJ222" s="1355"/>
      <c r="AK222" s="1355"/>
      <c r="AL222" s="1355"/>
      <c r="AM222" s="1355"/>
      <c r="AN222" s="1355" t="s">
        <v>3794</v>
      </c>
      <c r="AO222" s="1355" t="s">
        <v>3795</v>
      </c>
      <c r="AP222" s="1355" t="s">
        <v>11305</v>
      </c>
      <c r="AQ222" s="1355" t="s">
        <v>49</v>
      </c>
      <c r="AR222" s="1355"/>
      <c r="AS222" s="1355"/>
      <c r="AT222" s="1355" t="s">
        <v>298</v>
      </c>
      <c r="AU222" s="1355" t="s">
        <v>11306</v>
      </c>
      <c r="AV222" s="1355" t="s">
        <v>57</v>
      </c>
      <c r="AW222" s="1355" t="s">
        <v>57</v>
      </c>
      <c r="AX222" s="1355"/>
      <c r="AY222" s="1355"/>
      <c r="AZ222" s="1355" t="s">
        <v>5121</v>
      </c>
      <c r="BA222" s="1355" t="s">
        <v>5122</v>
      </c>
      <c r="BB222" s="1355" t="s">
        <v>299</v>
      </c>
      <c r="BC222" s="1355" t="s">
        <v>32</v>
      </c>
      <c r="BD222" s="1355" t="s">
        <v>33</v>
      </c>
      <c r="BE222" s="1355" t="s">
        <v>57</v>
      </c>
      <c r="BF222" s="1355" t="s">
        <v>48</v>
      </c>
      <c r="BG222" s="1355" t="s">
        <v>603</v>
      </c>
      <c r="BH222" s="1355" t="s">
        <v>1182</v>
      </c>
      <c r="BI222" s="1355" t="s">
        <v>3534</v>
      </c>
      <c r="BJ222" s="1355" t="s">
        <v>5123</v>
      </c>
      <c r="BK222" s="1355" t="s">
        <v>3804</v>
      </c>
      <c r="BL222" s="1355" t="s">
        <v>11307</v>
      </c>
      <c r="BM222" s="1355" t="s">
        <v>302</v>
      </c>
      <c r="BN222" s="1355" t="s">
        <v>1469</v>
      </c>
      <c r="BO222" s="1355" t="s">
        <v>692</v>
      </c>
      <c r="BP222" s="1355" t="s">
        <v>595</v>
      </c>
      <c r="BQ222" s="1355" t="s">
        <v>295</v>
      </c>
      <c r="BR222" s="1355" t="s">
        <v>102</v>
      </c>
      <c r="BS222" s="1355" t="s">
        <v>837</v>
      </c>
      <c r="BT222" s="1355" t="s">
        <v>4239</v>
      </c>
      <c r="BU222" s="1355" t="s">
        <v>11308</v>
      </c>
      <c r="BV222" s="1355" t="s">
        <v>302</v>
      </c>
      <c r="BW222" s="1355" t="s">
        <v>171</v>
      </c>
      <c r="BX222" s="1355" t="s">
        <v>296</v>
      </c>
      <c r="BY222" s="1355" t="s">
        <v>297</v>
      </c>
      <c r="BZ222" s="1355" t="s">
        <v>112</v>
      </c>
      <c r="CA222" s="1355" t="s">
        <v>1622</v>
      </c>
      <c r="CB222" s="1355" t="s">
        <v>304</v>
      </c>
      <c r="CC222" s="1355" t="s">
        <v>668</v>
      </c>
      <c r="CD222" s="1355" t="s">
        <v>305</v>
      </c>
      <c r="CE222" s="1355" t="s">
        <v>306</v>
      </c>
      <c r="CF222" s="1355" t="s">
        <v>1623</v>
      </c>
      <c r="CG222" s="1355" t="s">
        <v>307</v>
      </c>
      <c r="CH222" s="1355" t="s">
        <v>57</v>
      </c>
      <c r="CI222" s="1355" t="s">
        <v>3539</v>
      </c>
      <c r="CJ222" s="1355" t="s">
        <v>92</v>
      </c>
      <c r="CK222" s="1355" t="s">
        <v>1308</v>
      </c>
      <c r="CL222" s="1355" t="s">
        <v>105</v>
      </c>
      <c r="CM222" s="1355" t="s">
        <v>5126</v>
      </c>
      <c r="CN222" s="1355" t="s">
        <v>92</v>
      </c>
      <c r="CO222" s="1355" t="s">
        <v>878</v>
      </c>
      <c r="CP222" s="1355" t="s">
        <v>105</v>
      </c>
      <c r="CQ222" s="1355" t="s">
        <v>57</v>
      </c>
      <c r="CR222" s="1355" t="s">
        <v>57</v>
      </c>
      <c r="CS222" s="1355" t="s">
        <v>57</v>
      </c>
      <c r="CT222" s="1355" t="s">
        <v>57</v>
      </c>
      <c r="CU222" s="1355" t="s">
        <v>57</v>
      </c>
      <c r="CV222" s="1355" t="s">
        <v>57</v>
      </c>
      <c r="CW222" s="1355" t="s">
        <v>57</v>
      </c>
      <c r="CX222" s="1355" t="s">
        <v>57</v>
      </c>
      <c r="CY222" s="1355" t="s">
        <v>57</v>
      </c>
      <c r="CZ222" s="1355" t="s">
        <v>57</v>
      </c>
      <c r="DA222" s="1355" t="s">
        <v>57</v>
      </c>
      <c r="DB222" s="1355" t="s">
        <v>617</v>
      </c>
      <c r="DC222" s="1355" t="s">
        <v>618</v>
      </c>
      <c r="DD222" s="1355" t="s">
        <v>619</v>
      </c>
      <c r="DE222" s="1355" t="s">
        <v>57</v>
      </c>
      <c r="DF222" s="1355" t="s">
        <v>57</v>
      </c>
      <c r="DG222" s="1355" t="s">
        <v>57</v>
      </c>
      <c r="DH222" s="1355" t="s">
        <v>57</v>
      </c>
      <c r="DI222" s="1355" t="s">
        <v>302</v>
      </c>
      <c r="DJ222" s="1355" t="s">
        <v>57</v>
      </c>
      <c r="DK222" s="1355" t="s">
        <v>57</v>
      </c>
      <c r="DL222" s="1355" t="s">
        <v>57</v>
      </c>
      <c r="DM222" s="1355" t="s">
        <v>57</v>
      </c>
      <c r="DN222" s="1355" t="s">
        <v>57</v>
      </c>
      <c r="DO222" s="1355" t="s">
        <v>57</v>
      </c>
      <c r="DP222" s="1355" t="s">
        <v>57</v>
      </c>
      <c r="DQ222" s="1355" t="s">
        <v>57</v>
      </c>
      <c r="DR222" s="1355" t="s">
        <v>57</v>
      </c>
      <c r="DS222" s="1355" t="s">
        <v>57</v>
      </c>
      <c r="DT222" s="1355" t="s">
        <v>5127</v>
      </c>
      <c r="DU222" s="1355" t="s">
        <v>86</v>
      </c>
      <c r="DV222" s="1355" t="s">
        <v>334</v>
      </c>
      <c r="DW222" s="1355" t="s">
        <v>106</v>
      </c>
      <c r="DX222" s="1355" t="s">
        <v>317</v>
      </c>
      <c r="DY222" s="1355" t="s">
        <v>308</v>
      </c>
      <c r="DZ222" s="1355" t="s">
        <v>318</v>
      </c>
      <c r="EA222" s="1355" t="s">
        <v>319</v>
      </c>
      <c r="EB222" s="1355" t="s">
        <v>5128</v>
      </c>
      <c r="EC222" s="1355" t="s">
        <v>86</v>
      </c>
      <c r="ED222" s="1355" t="s">
        <v>177</v>
      </c>
      <c r="EE222" s="1355" t="s">
        <v>106</v>
      </c>
      <c r="EF222" s="1355" t="s">
        <v>57</v>
      </c>
      <c r="EG222" s="1355" t="s">
        <v>57</v>
      </c>
      <c r="EH222" s="1355" t="s">
        <v>57</v>
      </c>
      <c r="EI222" s="1355" t="s">
        <v>57</v>
      </c>
      <c r="EJ222" s="1355" t="s">
        <v>3558</v>
      </c>
      <c r="EK222" s="1355" t="s">
        <v>91</v>
      </c>
      <c r="EL222" s="1355" t="s">
        <v>765</v>
      </c>
      <c r="EM222" s="1355" t="s">
        <v>188</v>
      </c>
      <c r="EN222" s="1355" t="s">
        <v>767</v>
      </c>
      <c r="EO222" s="1355" t="s">
        <v>310</v>
      </c>
      <c r="EP222" s="1355" t="s">
        <v>88</v>
      </c>
      <c r="EQ222" s="1355" t="s">
        <v>183</v>
      </c>
      <c r="ER222" s="1355" t="s">
        <v>311</v>
      </c>
      <c r="ES222" s="1355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 t="str">
        <f>IFERROR(VLOOKUP(EV222,양시!BZ:CJ,10,FALSE),"")</f>
        <v/>
      </c>
      <c r="EX222" s="104" t="s">
        <v>11748</v>
      </c>
    </row>
    <row r="223" spans="1:154" ht="30.6" customHeight="1">
      <c r="A223" s="741">
        <v>23</v>
      </c>
      <c r="B223" s="1355" t="s">
        <v>312</v>
      </c>
      <c r="C223" s="1355" t="s">
        <v>2059</v>
      </c>
      <c r="D223" s="1355" t="s">
        <v>2400</v>
      </c>
      <c r="E223" s="1355" t="s">
        <v>31</v>
      </c>
      <c r="F223" s="1355" t="s">
        <v>584</v>
      </c>
      <c r="G223" s="1355" t="s">
        <v>732</v>
      </c>
      <c r="H223" s="1355" t="s">
        <v>732</v>
      </c>
      <c r="I223" s="1355" t="s">
        <v>585</v>
      </c>
      <c r="J223" s="1355" t="s">
        <v>11320</v>
      </c>
      <c r="K223" s="1355" t="s">
        <v>291</v>
      </c>
      <c r="L223" s="1355" t="s">
        <v>11321</v>
      </c>
      <c r="M223" s="1355" t="s">
        <v>7653</v>
      </c>
      <c r="N223" s="1355"/>
      <c r="O223" s="1355"/>
      <c r="P223" s="1355" t="s">
        <v>818</v>
      </c>
      <c r="Q223" s="1355"/>
      <c r="R223" s="1355"/>
      <c r="S223" s="1355" t="s">
        <v>9750</v>
      </c>
      <c r="T223" s="1355" t="s">
        <v>11084</v>
      </c>
      <c r="U223" s="1355" t="s">
        <v>592</v>
      </c>
      <c r="V223" s="1355"/>
      <c r="W223" s="1355" t="s">
        <v>7654</v>
      </c>
      <c r="X223" s="1355" t="s">
        <v>688</v>
      </c>
      <c r="Y223" s="1355" t="s">
        <v>4265</v>
      </c>
      <c r="Z223" s="1355" t="s">
        <v>3270</v>
      </c>
      <c r="AA223" s="1355" t="s">
        <v>4359</v>
      </c>
      <c r="AB223" s="1355" t="s">
        <v>293</v>
      </c>
      <c r="AC223" s="1355" t="s">
        <v>2193</v>
      </c>
      <c r="AD223" s="1355" t="s">
        <v>107</v>
      </c>
      <c r="AE223" s="1355" t="s">
        <v>2811</v>
      </c>
      <c r="AF223" s="1355" t="s">
        <v>692</v>
      </c>
      <c r="AG223" s="1355" t="s">
        <v>295</v>
      </c>
      <c r="AH223" s="1355" t="s">
        <v>296</v>
      </c>
      <c r="AI223" s="1355" t="s">
        <v>297</v>
      </c>
      <c r="AJ223" s="1355"/>
      <c r="AK223" s="1355"/>
      <c r="AL223" s="1355"/>
      <c r="AM223" s="1355"/>
      <c r="AN223" s="1355" t="s">
        <v>6748</v>
      </c>
      <c r="AO223" s="1355" t="s">
        <v>6749</v>
      </c>
      <c r="AP223" s="1355" t="s">
        <v>11322</v>
      </c>
      <c r="AQ223" s="1355" t="s">
        <v>1548</v>
      </c>
      <c r="AR223" s="1355"/>
      <c r="AS223" s="1355"/>
      <c r="AT223" s="1355" t="s">
        <v>315</v>
      </c>
      <c r="AU223" s="1355" t="s">
        <v>11323</v>
      </c>
      <c r="AV223" s="1355" t="s">
        <v>57</v>
      </c>
      <c r="AW223" s="1355" t="s">
        <v>57</v>
      </c>
      <c r="AX223" s="1355"/>
      <c r="AY223" s="1355"/>
      <c r="AZ223" s="1355" t="s">
        <v>7658</v>
      </c>
      <c r="BA223" s="1355" t="s">
        <v>6792</v>
      </c>
      <c r="BB223" s="1355" t="s">
        <v>299</v>
      </c>
      <c r="BC223" s="1355" t="s">
        <v>32</v>
      </c>
      <c r="BD223" s="1355" t="s">
        <v>33</v>
      </c>
      <c r="BE223" s="1355" t="s">
        <v>57</v>
      </c>
      <c r="BF223" s="1355" t="s">
        <v>48</v>
      </c>
      <c r="BG223" s="1355" t="s">
        <v>603</v>
      </c>
      <c r="BH223" s="1355" t="s">
        <v>7659</v>
      </c>
      <c r="BI223" s="1355" t="s">
        <v>2694</v>
      </c>
      <c r="BJ223" s="1355" t="s">
        <v>5580</v>
      </c>
      <c r="BK223" s="1355" t="s">
        <v>2674</v>
      </c>
      <c r="BL223" s="1355" t="s">
        <v>7660</v>
      </c>
      <c r="BM223" s="1355" t="s">
        <v>39</v>
      </c>
      <c r="BN223" s="1355" t="s">
        <v>2811</v>
      </c>
      <c r="BO223" s="1355" t="s">
        <v>692</v>
      </c>
      <c r="BP223" s="1355" t="s">
        <v>595</v>
      </c>
      <c r="BQ223" s="1355" t="s">
        <v>295</v>
      </c>
      <c r="BR223" s="1355" t="s">
        <v>102</v>
      </c>
      <c r="BS223" s="1355" t="s">
        <v>703</v>
      </c>
      <c r="BT223" s="1355" t="s">
        <v>324</v>
      </c>
      <c r="BU223" s="1355" t="s">
        <v>11324</v>
      </c>
      <c r="BV223" s="1355" t="s">
        <v>302</v>
      </c>
      <c r="BW223" s="1355" t="s">
        <v>756</v>
      </c>
      <c r="BX223" s="1355" t="s">
        <v>296</v>
      </c>
      <c r="BY223" s="1355" t="s">
        <v>297</v>
      </c>
      <c r="BZ223" s="1355" t="s">
        <v>7662</v>
      </c>
      <c r="CA223" s="1355" t="s">
        <v>1848</v>
      </c>
      <c r="CB223" s="1355" t="s">
        <v>304</v>
      </c>
      <c r="CC223" s="1355" t="s">
        <v>112</v>
      </c>
      <c r="CD223" s="1355" t="s">
        <v>305</v>
      </c>
      <c r="CE223" s="1355" t="s">
        <v>306</v>
      </c>
      <c r="CF223" s="1355" t="s">
        <v>116</v>
      </c>
      <c r="CG223" s="1355" t="s">
        <v>307</v>
      </c>
      <c r="CH223" s="1355" t="s">
        <v>57</v>
      </c>
      <c r="CI223" s="1355" t="s">
        <v>7663</v>
      </c>
      <c r="CJ223" s="1355" t="s">
        <v>843</v>
      </c>
      <c r="CK223" s="1355" t="s">
        <v>1427</v>
      </c>
      <c r="CL223" s="1355" t="s">
        <v>105</v>
      </c>
      <c r="CM223" s="1355" t="s">
        <v>57</v>
      </c>
      <c r="CN223" s="1355" t="s">
        <v>57</v>
      </c>
      <c r="CO223" s="1355" t="s">
        <v>57</v>
      </c>
      <c r="CP223" s="1355" t="s">
        <v>57</v>
      </c>
      <c r="CQ223" s="1355" t="s">
        <v>57</v>
      </c>
      <c r="CR223" s="1355" t="s">
        <v>57</v>
      </c>
      <c r="CS223" s="1355" t="s">
        <v>57</v>
      </c>
      <c r="CT223" s="1355" t="s">
        <v>57</v>
      </c>
      <c r="CU223" s="1355" t="s">
        <v>57</v>
      </c>
      <c r="CV223" s="1355" t="s">
        <v>57</v>
      </c>
      <c r="CW223" s="1355" t="s">
        <v>57</v>
      </c>
      <c r="CX223" s="1355" t="s">
        <v>57</v>
      </c>
      <c r="CY223" s="1355" t="s">
        <v>57</v>
      </c>
      <c r="CZ223" s="1355" t="s">
        <v>57</v>
      </c>
      <c r="DA223" s="1355" t="s">
        <v>57</v>
      </c>
      <c r="DB223" s="1355" t="s">
        <v>617</v>
      </c>
      <c r="DC223" s="1355" t="s">
        <v>618</v>
      </c>
      <c r="DD223" s="1355" t="s">
        <v>619</v>
      </c>
      <c r="DE223" s="1355" t="s">
        <v>57</v>
      </c>
      <c r="DF223" s="1355" t="s">
        <v>57</v>
      </c>
      <c r="DG223" s="1355" t="s">
        <v>57</v>
      </c>
      <c r="DH223" s="1355" t="s">
        <v>57</v>
      </c>
      <c r="DI223" s="1355" t="s">
        <v>302</v>
      </c>
      <c r="DJ223" s="1355" t="s">
        <v>57</v>
      </c>
      <c r="DK223" s="1355" t="s">
        <v>57</v>
      </c>
      <c r="DL223" s="1355" t="s">
        <v>57</v>
      </c>
      <c r="DM223" s="1355" t="s">
        <v>57</v>
      </c>
      <c r="DN223" s="1355" t="s">
        <v>57</v>
      </c>
      <c r="DO223" s="1355" t="s">
        <v>57</v>
      </c>
      <c r="DP223" s="1355" t="s">
        <v>57</v>
      </c>
      <c r="DQ223" s="1355" t="s">
        <v>57</v>
      </c>
      <c r="DR223" s="1355" t="s">
        <v>57</v>
      </c>
      <c r="DS223" s="1355" t="s">
        <v>57</v>
      </c>
      <c r="DT223" s="1355" t="s">
        <v>7664</v>
      </c>
      <c r="DU223" s="1355" t="s">
        <v>621</v>
      </c>
      <c r="DV223" s="1355" t="s">
        <v>715</v>
      </c>
      <c r="DW223" s="1355" t="s">
        <v>106</v>
      </c>
      <c r="DX223" s="1355" t="s">
        <v>317</v>
      </c>
      <c r="DY223" s="1355" t="s">
        <v>308</v>
      </c>
      <c r="DZ223" s="1355" t="s">
        <v>318</v>
      </c>
      <c r="EA223" s="1355" t="s">
        <v>319</v>
      </c>
      <c r="EB223" s="1355" t="s">
        <v>7665</v>
      </c>
      <c r="EC223" s="1355" t="s">
        <v>621</v>
      </c>
      <c r="ED223" s="1355" t="s">
        <v>118</v>
      </c>
      <c r="EE223" s="1355" t="s">
        <v>106</v>
      </c>
      <c r="EF223" s="1355" t="s">
        <v>57</v>
      </c>
      <c r="EG223" s="1355" t="s">
        <v>57</v>
      </c>
      <c r="EH223" s="1355" t="s">
        <v>57</v>
      </c>
      <c r="EI223" s="1355" t="s">
        <v>57</v>
      </c>
      <c r="EJ223" s="1355" t="s">
        <v>1851</v>
      </c>
      <c r="EK223" s="1355" t="s">
        <v>626</v>
      </c>
      <c r="EL223" s="1355" t="s">
        <v>765</v>
      </c>
      <c r="EM223" s="1355" t="s">
        <v>628</v>
      </c>
      <c r="EN223" s="1355" t="s">
        <v>767</v>
      </c>
      <c r="EO223" s="1355" t="s">
        <v>310</v>
      </c>
      <c r="EP223" s="1355" t="s">
        <v>88</v>
      </c>
      <c r="EQ223" s="1355" t="s">
        <v>1496</v>
      </c>
      <c r="ER223" s="1355" t="s">
        <v>311</v>
      </c>
      <c r="ES223" s="1355" t="s">
        <v>4112</v>
      </c>
      <c r="ET223" s="189" t="s">
        <v>11449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55" t="s">
        <v>320</v>
      </c>
      <c r="C224" s="1356" t="s">
        <v>915</v>
      </c>
      <c r="D224" s="1355" t="s">
        <v>1834</v>
      </c>
      <c r="E224" s="1355" t="s">
        <v>31</v>
      </c>
      <c r="F224" s="1355" t="s">
        <v>287</v>
      </c>
      <c r="G224" s="1355"/>
      <c r="H224" s="1355" t="s">
        <v>287</v>
      </c>
      <c r="I224" s="1355" t="s">
        <v>585</v>
      </c>
      <c r="J224" s="1355" t="s">
        <v>11450</v>
      </c>
      <c r="K224" s="1355" t="s">
        <v>291</v>
      </c>
      <c r="L224" s="1355" t="s">
        <v>11451</v>
      </c>
      <c r="M224" s="1355" t="s">
        <v>4448</v>
      </c>
      <c r="N224" s="1355"/>
      <c r="O224" s="1355"/>
      <c r="P224" s="1355"/>
      <c r="Q224" s="1355" t="s">
        <v>11452</v>
      </c>
      <c r="R224" s="1355"/>
      <c r="S224" s="1355" t="s">
        <v>9751</v>
      </c>
      <c r="T224" s="1355" t="s">
        <v>11453</v>
      </c>
      <c r="U224" s="1355" t="s">
        <v>592</v>
      </c>
      <c r="V224" s="1355" t="s">
        <v>1133</v>
      </c>
      <c r="W224" s="1355" t="s">
        <v>4449</v>
      </c>
      <c r="X224" s="1355" t="s">
        <v>688</v>
      </c>
      <c r="Y224" s="1355" t="s">
        <v>1349</v>
      </c>
      <c r="Z224" s="1355" t="s">
        <v>1349</v>
      </c>
      <c r="AA224" s="1355" t="s">
        <v>1438</v>
      </c>
      <c r="AB224" s="1355" t="s">
        <v>293</v>
      </c>
      <c r="AC224" s="1355" t="s">
        <v>2193</v>
      </c>
      <c r="AD224" s="1355" t="s">
        <v>107</v>
      </c>
      <c r="AE224" s="1355" t="s">
        <v>1352</v>
      </c>
      <c r="AF224" s="1355" t="s">
        <v>692</v>
      </c>
      <c r="AG224" s="1355" t="s">
        <v>295</v>
      </c>
      <c r="AH224" s="1355" t="s">
        <v>296</v>
      </c>
      <c r="AI224" s="1355" t="s">
        <v>297</v>
      </c>
      <c r="AJ224" s="1355"/>
      <c r="AK224" s="1355"/>
      <c r="AL224" s="1355"/>
      <c r="AM224" s="1355"/>
      <c r="AN224" s="1355" t="s">
        <v>1439</v>
      </c>
      <c r="AO224" s="1355" t="s">
        <v>1440</v>
      </c>
      <c r="AP224" s="1355" t="s">
        <v>11454</v>
      </c>
      <c r="AQ224" s="1355" t="s">
        <v>35</v>
      </c>
      <c r="AR224" s="1355"/>
      <c r="AS224" s="1355"/>
      <c r="AT224" s="1355" t="s">
        <v>599</v>
      </c>
      <c r="AU224" s="1355" t="s">
        <v>11455</v>
      </c>
      <c r="AV224" s="1355" t="s">
        <v>57</v>
      </c>
      <c r="AW224" s="1355" t="s">
        <v>57</v>
      </c>
      <c r="AX224" s="1355"/>
      <c r="AY224" s="1355"/>
      <c r="AZ224" s="1355" t="s">
        <v>4452</v>
      </c>
      <c r="BA224" s="1355" t="s">
        <v>1359</v>
      </c>
      <c r="BB224" s="1355" t="s">
        <v>323</v>
      </c>
      <c r="BC224" s="1355" t="s">
        <v>32</v>
      </c>
      <c r="BD224" s="1355" t="s">
        <v>33</v>
      </c>
      <c r="BE224" s="1355" t="s">
        <v>57</v>
      </c>
      <c r="BF224" s="1355" t="s">
        <v>48</v>
      </c>
      <c r="BG224" s="1355" t="s">
        <v>164</v>
      </c>
      <c r="BH224" s="1355" t="s">
        <v>110</v>
      </c>
      <c r="BI224" s="1355" t="s">
        <v>2976</v>
      </c>
      <c r="BJ224" s="1355" t="s">
        <v>2388</v>
      </c>
      <c r="BK224" s="1355" t="s">
        <v>316</v>
      </c>
      <c r="BL224" s="1355" t="s">
        <v>4453</v>
      </c>
      <c r="BM224" s="1355" t="s">
        <v>39</v>
      </c>
      <c r="BN224" s="1355" t="s">
        <v>1352</v>
      </c>
      <c r="BO224" s="1355" t="s">
        <v>692</v>
      </c>
      <c r="BP224" s="1355" t="s">
        <v>595</v>
      </c>
      <c r="BQ224" s="1355" t="s">
        <v>295</v>
      </c>
      <c r="BR224" s="1355" t="s">
        <v>1363</v>
      </c>
      <c r="BS224" s="1355" t="s">
        <v>204</v>
      </c>
      <c r="BT224" s="1355" t="s">
        <v>4454</v>
      </c>
      <c r="BU224" s="1355" t="s">
        <v>4455</v>
      </c>
      <c r="BV224" s="1355" t="s">
        <v>1061</v>
      </c>
      <c r="BW224" s="1355" t="s">
        <v>192</v>
      </c>
      <c r="BX224" s="1355" t="s">
        <v>296</v>
      </c>
      <c r="BY224" s="1355" t="s">
        <v>297</v>
      </c>
      <c r="BZ224" s="1355" t="s">
        <v>4456</v>
      </c>
      <c r="CA224" s="1355" t="s">
        <v>4457</v>
      </c>
      <c r="CB224" s="1355" t="s">
        <v>304</v>
      </c>
      <c r="CC224" s="1355" t="s">
        <v>668</v>
      </c>
      <c r="CD224" s="1355" t="s">
        <v>1209</v>
      </c>
      <c r="CE224" s="1355" t="s">
        <v>306</v>
      </c>
      <c r="CF224" s="1355" t="s">
        <v>797</v>
      </c>
      <c r="CG224" s="1355" t="s">
        <v>307</v>
      </c>
      <c r="CH224" s="1355" t="s">
        <v>57</v>
      </c>
      <c r="CI224" s="1355" t="s">
        <v>4458</v>
      </c>
      <c r="CJ224" s="1355" t="s">
        <v>1367</v>
      </c>
      <c r="CK224" s="1355" t="s">
        <v>2467</v>
      </c>
      <c r="CL224" s="1355" t="s">
        <v>105</v>
      </c>
      <c r="CM224" s="1355" t="s">
        <v>11456</v>
      </c>
      <c r="CN224" s="1355" t="s">
        <v>1367</v>
      </c>
      <c r="CO224" s="1355" t="s">
        <v>878</v>
      </c>
      <c r="CP224" s="1355" t="s">
        <v>105</v>
      </c>
      <c r="CQ224" s="1355" t="s">
        <v>57</v>
      </c>
      <c r="CR224" s="1355" t="s">
        <v>57</v>
      </c>
      <c r="CS224" s="1355" t="s">
        <v>57</v>
      </c>
      <c r="CT224" s="1355" t="s">
        <v>57</v>
      </c>
      <c r="CU224" s="1355" t="s">
        <v>328</v>
      </c>
      <c r="CV224" s="1355" t="s">
        <v>329</v>
      </c>
      <c r="CW224" s="1355" t="s">
        <v>330</v>
      </c>
      <c r="CX224" s="1355" t="s">
        <v>331</v>
      </c>
      <c r="CY224" s="1355" t="s">
        <v>57</v>
      </c>
      <c r="CZ224" s="1355" t="s">
        <v>57</v>
      </c>
      <c r="DA224" s="1355" t="s">
        <v>57</v>
      </c>
      <c r="DB224" s="1355" t="s">
        <v>57</v>
      </c>
      <c r="DC224" s="1355" t="s">
        <v>57</v>
      </c>
      <c r="DD224" s="1355" t="s">
        <v>57</v>
      </c>
      <c r="DE224" s="1355" t="s">
        <v>1215</v>
      </c>
      <c r="DF224" s="1355" t="s">
        <v>1216</v>
      </c>
      <c r="DG224" s="1355" t="s">
        <v>673</v>
      </c>
      <c r="DH224" s="1355" t="s">
        <v>57</v>
      </c>
      <c r="DI224" s="1355" t="s">
        <v>302</v>
      </c>
      <c r="DJ224" s="1355" t="s">
        <v>57</v>
      </c>
      <c r="DK224" s="1355" t="s">
        <v>57</v>
      </c>
      <c r="DL224" s="1355" t="s">
        <v>57</v>
      </c>
      <c r="DM224" s="1355" t="s">
        <v>57</v>
      </c>
      <c r="DN224" s="1355" t="s">
        <v>57</v>
      </c>
      <c r="DO224" s="1355" t="s">
        <v>57</v>
      </c>
      <c r="DP224" s="1355" t="s">
        <v>57</v>
      </c>
      <c r="DQ224" s="1355" t="s">
        <v>57</v>
      </c>
      <c r="DR224" s="1355" t="s">
        <v>57</v>
      </c>
      <c r="DS224" s="1355" t="s">
        <v>57</v>
      </c>
      <c r="DT224" s="1355" t="s">
        <v>4460</v>
      </c>
      <c r="DU224" s="1355" t="s">
        <v>1281</v>
      </c>
      <c r="DV224" s="1355" t="s">
        <v>872</v>
      </c>
      <c r="DW224" s="1355" t="s">
        <v>106</v>
      </c>
      <c r="DX224" s="1355" t="s">
        <v>317</v>
      </c>
      <c r="DY224" s="1355" t="s">
        <v>308</v>
      </c>
      <c r="DZ224" s="1355" t="s">
        <v>318</v>
      </c>
      <c r="EA224" s="1355" t="s">
        <v>319</v>
      </c>
      <c r="EB224" s="1355" t="s">
        <v>4461</v>
      </c>
      <c r="EC224" s="1355" t="s">
        <v>1281</v>
      </c>
      <c r="ED224" s="1355" t="s">
        <v>113</v>
      </c>
      <c r="EE224" s="1355" t="s">
        <v>106</v>
      </c>
      <c r="EF224" s="1355" t="s">
        <v>57</v>
      </c>
      <c r="EG224" s="1355" t="s">
        <v>57</v>
      </c>
      <c r="EH224" s="1355" t="s">
        <v>57</v>
      </c>
      <c r="EI224" s="1355" t="s">
        <v>57</v>
      </c>
      <c r="EJ224" s="1355" t="s">
        <v>1371</v>
      </c>
      <c r="EK224" s="1355" t="s">
        <v>1372</v>
      </c>
      <c r="EL224" s="1355" t="s">
        <v>1254</v>
      </c>
      <c r="EM224" s="1355" t="s">
        <v>1373</v>
      </c>
      <c r="EN224" s="1355" t="s">
        <v>767</v>
      </c>
      <c r="EO224" s="1355" t="s">
        <v>310</v>
      </c>
      <c r="EP224" s="1355" t="s">
        <v>88</v>
      </c>
      <c r="EQ224" s="1355" t="s">
        <v>4462</v>
      </c>
      <c r="ER224" s="1355" t="s">
        <v>311</v>
      </c>
      <c r="ES224" s="1355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  <c r="EX224" s="104" t="s">
        <v>4433</v>
      </c>
    </row>
    <row r="225" spans="1:153" ht="30.6" customHeight="1">
      <c r="A225" s="741">
        <v>23</v>
      </c>
      <c r="B225" s="1355" t="s">
        <v>724</v>
      </c>
      <c r="C225" s="1356" t="s">
        <v>915</v>
      </c>
      <c r="D225" s="1355" t="s">
        <v>2612</v>
      </c>
      <c r="E225" s="1355" t="s">
        <v>31</v>
      </c>
      <c r="F225" s="1355" t="s">
        <v>584</v>
      </c>
      <c r="G225" s="1355"/>
      <c r="H225" s="1355" t="s">
        <v>312</v>
      </c>
      <c r="I225" s="1355" t="s">
        <v>585</v>
      </c>
      <c r="J225" s="1355" t="s">
        <v>11457</v>
      </c>
      <c r="K225" s="1355" t="s">
        <v>291</v>
      </c>
      <c r="L225" s="1355" t="s">
        <v>11458</v>
      </c>
      <c r="M225" s="1355" t="s">
        <v>4299</v>
      </c>
      <c r="N225" s="1355"/>
      <c r="O225" s="1355"/>
      <c r="P225" s="1355"/>
      <c r="Q225" s="1355"/>
      <c r="R225" s="1355"/>
      <c r="S225" s="1355" t="s">
        <v>9751</v>
      </c>
      <c r="T225" s="1355" t="s">
        <v>11453</v>
      </c>
      <c r="U225" s="1355" t="s">
        <v>592</v>
      </c>
      <c r="V225" s="1355"/>
      <c r="W225" s="1355" t="s">
        <v>4300</v>
      </c>
      <c r="X225" s="1355" t="s">
        <v>688</v>
      </c>
      <c r="Y225" s="1355" t="s">
        <v>4252</v>
      </c>
      <c r="Z225" s="1355" t="s">
        <v>4252</v>
      </c>
      <c r="AA225" s="1355" t="s">
        <v>4252</v>
      </c>
      <c r="AB225" s="1355" t="s">
        <v>293</v>
      </c>
      <c r="AC225" s="1355" t="s">
        <v>2193</v>
      </c>
      <c r="AD225" s="1355" t="s">
        <v>107</v>
      </c>
      <c r="AE225" s="1355" t="s">
        <v>1352</v>
      </c>
      <c r="AF225" s="1355" t="s">
        <v>692</v>
      </c>
      <c r="AG225" s="1355" t="s">
        <v>295</v>
      </c>
      <c r="AH225" s="1355" t="s">
        <v>296</v>
      </c>
      <c r="AI225" s="1355" t="s">
        <v>297</v>
      </c>
      <c r="AJ225" s="1355"/>
      <c r="AK225" s="1355"/>
      <c r="AL225" s="1355"/>
      <c r="AM225" s="1355"/>
      <c r="AN225" s="1355" t="s">
        <v>4301</v>
      </c>
      <c r="AO225" s="1355" t="s">
        <v>4302</v>
      </c>
      <c r="AP225" s="1355" t="s">
        <v>11459</v>
      </c>
      <c r="AQ225" s="1355" t="s">
        <v>35</v>
      </c>
      <c r="AR225" s="1355"/>
      <c r="AS225" s="1355"/>
      <c r="AT225" s="1355" t="s">
        <v>298</v>
      </c>
      <c r="AU225" s="1355" t="s">
        <v>11460</v>
      </c>
      <c r="AV225" s="1355" t="s">
        <v>57</v>
      </c>
      <c r="AW225" s="1355" t="s">
        <v>57</v>
      </c>
      <c r="AX225" s="1355"/>
      <c r="AY225" s="1355"/>
      <c r="AZ225" s="1355" t="s">
        <v>4305</v>
      </c>
      <c r="BA225" s="1355" t="s">
        <v>1359</v>
      </c>
      <c r="BB225" s="1355" t="s">
        <v>1201</v>
      </c>
      <c r="BC225" s="1355" t="s">
        <v>32</v>
      </c>
      <c r="BD225" s="1355" t="s">
        <v>33</v>
      </c>
      <c r="BE225" s="1355" t="s">
        <v>57</v>
      </c>
      <c r="BF225" s="1355" t="s">
        <v>48</v>
      </c>
      <c r="BG225" s="1355" t="s">
        <v>164</v>
      </c>
      <c r="BH225" s="1355" t="s">
        <v>2216</v>
      </c>
      <c r="BI225" s="1355" t="s">
        <v>2828</v>
      </c>
      <c r="BJ225" s="1355" t="s">
        <v>1213</v>
      </c>
      <c r="BK225" s="1355" t="s">
        <v>316</v>
      </c>
      <c r="BL225" s="1355" t="s">
        <v>11461</v>
      </c>
      <c r="BM225" s="1355" t="s">
        <v>302</v>
      </c>
      <c r="BN225" s="1355" t="s">
        <v>1352</v>
      </c>
      <c r="BO225" s="1355" t="s">
        <v>692</v>
      </c>
      <c r="BP225" s="1355" t="s">
        <v>595</v>
      </c>
      <c r="BQ225" s="1355" t="s">
        <v>295</v>
      </c>
      <c r="BR225" s="1355" t="s">
        <v>1363</v>
      </c>
      <c r="BS225" s="1355" t="s">
        <v>1449</v>
      </c>
      <c r="BT225" s="1355" t="s">
        <v>715</v>
      </c>
      <c r="BU225" s="1355" t="s">
        <v>7462</v>
      </c>
      <c r="BV225" s="1355" t="s">
        <v>1061</v>
      </c>
      <c r="BW225" s="1355" t="s">
        <v>872</v>
      </c>
      <c r="BX225" s="1355" t="s">
        <v>296</v>
      </c>
      <c r="BY225" s="1355" t="s">
        <v>297</v>
      </c>
      <c r="BZ225" s="1355" t="s">
        <v>104</v>
      </c>
      <c r="CA225" s="1355" t="s">
        <v>2699</v>
      </c>
      <c r="CB225" s="1355" t="s">
        <v>304</v>
      </c>
      <c r="CC225" s="1355" t="s">
        <v>167</v>
      </c>
      <c r="CD225" s="1355" t="s">
        <v>1209</v>
      </c>
      <c r="CE225" s="1355" t="s">
        <v>306</v>
      </c>
      <c r="CF225" s="1355" t="s">
        <v>166</v>
      </c>
      <c r="CG225" s="1355" t="s">
        <v>307</v>
      </c>
      <c r="CH225" s="1355" t="s">
        <v>57</v>
      </c>
      <c r="CI225" s="1355" t="s">
        <v>7464</v>
      </c>
      <c r="CJ225" s="1355" t="s">
        <v>99</v>
      </c>
      <c r="CK225" s="1355" t="s">
        <v>1850</v>
      </c>
      <c r="CL225" s="1355" t="s">
        <v>105</v>
      </c>
      <c r="CM225" s="1355" t="s">
        <v>11462</v>
      </c>
      <c r="CN225" s="1355" t="s">
        <v>99</v>
      </c>
      <c r="CO225" s="1355" t="s">
        <v>186</v>
      </c>
      <c r="CP225" s="1355" t="s">
        <v>105</v>
      </c>
      <c r="CQ225" s="1355" t="s">
        <v>57</v>
      </c>
      <c r="CR225" s="1355" t="s">
        <v>57</v>
      </c>
      <c r="CS225" s="1355" t="s">
        <v>57</v>
      </c>
      <c r="CT225" s="1355" t="s">
        <v>57</v>
      </c>
      <c r="CU225" s="1355" t="s">
        <v>328</v>
      </c>
      <c r="CV225" s="1355" t="s">
        <v>329</v>
      </c>
      <c r="CW225" s="1355" t="s">
        <v>330</v>
      </c>
      <c r="CX225" s="1355" t="s">
        <v>331</v>
      </c>
      <c r="CY225" s="1355" t="s">
        <v>57</v>
      </c>
      <c r="CZ225" s="1355" t="s">
        <v>57</v>
      </c>
      <c r="DA225" s="1355" t="s">
        <v>57</v>
      </c>
      <c r="DB225" s="1355" t="s">
        <v>57</v>
      </c>
      <c r="DC225" s="1355" t="s">
        <v>57</v>
      </c>
      <c r="DD225" s="1355" t="s">
        <v>57</v>
      </c>
      <c r="DE225" s="1355" t="s">
        <v>1215</v>
      </c>
      <c r="DF225" s="1355" t="s">
        <v>1216</v>
      </c>
      <c r="DG225" s="1355" t="s">
        <v>673</v>
      </c>
      <c r="DH225" s="1355" t="s">
        <v>57</v>
      </c>
      <c r="DI225" s="1355" t="s">
        <v>302</v>
      </c>
      <c r="DJ225" s="1355" t="s">
        <v>57</v>
      </c>
      <c r="DK225" s="1355" t="s">
        <v>57</v>
      </c>
      <c r="DL225" s="1355" t="s">
        <v>57</v>
      </c>
      <c r="DM225" s="1355" t="s">
        <v>57</v>
      </c>
      <c r="DN225" s="1355" t="s">
        <v>57</v>
      </c>
      <c r="DO225" s="1355" t="s">
        <v>57</v>
      </c>
      <c r="DP225" s="1355" t="s">
        <v>57</v>
      </c>
      <c r="DQ225" s="1355" t="s">
        <v>57</v>
      </c>
      <c r="DR225" s="1355" t="s">
        <v>57</v>
      </c>
      <c r="DS225" s="1355" t="s">
        <v>57</v>
      </c>
      <c r="DT225" s="1355" t="s">
        <v>1454</v>
      </c>
      <c r="DU225" s="1355" t="s">
        <v>1281</v>
      </c>
      <c r="DV225" s="1355" t="s">
        <v>204</v>
      </c>
      <c r="DW225" s="1355" t="s">
        <v>106</v>
      </c>
      <c r="DX225" s="1355" t="s">
        <v>317</v>
      </c>
      <c r="DY225" s="1355" t="s">
        <v>308</v>
      </c>
      <c r="DZ225" s="1355" t="s">
        <v>318</v>
      </c>
      <c r="EA225" s="1355" t="s">
        <v>319</v>
      </c>
      <c r="EB225" s="1355" t="s">
        <v>1455</v>
      </c>
      <c r="EC225" s="1355" t="s">
        <v>1281</v>
      </c>
      <c r="ED225" s="1355" t="s">
        <v>114</v>
      </c>
      <c r="EE225" s="1355" t="s">
        <v>106</v>
      </c>
      <c r="EF225" s="1355" t="s">
        <v>57</v>
      </c>
      <c r="EG225" s="1355" t="s">
        <v>57</v>
      </c>
      <c r="EH225" s="1355" t="s">
        <v>57</v>
      </c>
      <c r="EI225" s="1355" t="s">
        <v>57</v>
      </c>
      <c r="EJ225" s="1355" t="s">
        <v>1252</v>
      </c>
      <c r="EK225" s="1355" t="s">
        <v>1253</v>
      </c>
      <c r="EL225" s="1355" t="s">
        <v>1254</v>
      </c>
      <c r="EM225" s="1355" t="s">
        <v>1255</v>
      </c>
      <c r="EN225" s="1355" t="s">
        <v>767</v>
      </c>
      <c r="EO225" s="1355" t="s">
        <v>310</v>
      </c>
      <c r="EP225" s="1355" t="s">
        <v>88</v>
      </c>
      <c r="EQ225" s="1355" t="s">
        <v>3500</v>
      </c>
      <c r="ER225" s="1355" t="s">
        <v>311</v>
      </c>
      <c r="ES225" s="1355" t="s">
        <v>11463</v>
      </c>
      <c r="ET225" s="189" t="s">
        <v>11464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55" t="s">
        <v>732</v>
      </c>
      <c r="C226" s="1355" t="s">
        <v>2059</v>
      </c>
      <c r="D226" s="1355" t="s">
        <v>3265</v>
      </c>
      <c r="E226" s="1355" t="s">
        <v>31</v>
      </c>
      <c r="F226" s="1355" t="s">
        <v>584</v>
      </c>
      <c r="G226" s="1355"/>
      <c r="H226" s="1355"/>
      <c r="I226" s="1355" t="s">
        <v>585</v>
      </c>
      <c r="J226" s="1355" t="s">
        <v>11465</v>
      </c>
      <c r="K226" s="1355" t="s">
        <v>1857</v>
      </c>
      <c r="L226" s="1355" t="s">
        <v>11466</v>
      </c>
      <c r="M226" s="1355" t="s">
        <v>3811</v>
      </c>
      <c r="N226" s="1355"/>
      <c r="O226" s="1355"/>
      <c r="P226" s="1355" t="s">
        <v>818</v>
      </c>
      <c r="Q226" s="1355"/>
      <c r="R226" s="1355"/>
      <c r="S226" s="1355" t="s">
        <v>9751</v>
      </c>
      <c r="T226" s="1355" t="s">
        <v>11453</v>
      </c>
      <c r="U226" s="1355" t="s">
        <v>592</v>
      </c>
      <c r="V226" s="1355"/>
      <c r="W226" s="1355" t="s">
        <v>3813</v>
      </c>
      <c r="X226" s="1355" t="s">
        <v>688</v>
      </c>
      <c r="Y226" s="1355" t="s">
        <v>8509</v>
      </c>
      <c r="Z226" s="1355" t="s">
        <v>8510</v>
      </c>
      <c r="AA226" s="1355" t="s">
        <v>8510</v>
      </c>
      <c r="AB226" s="1355" t="s">
        <v>293</v>
      </c>
      <c r="AC226" s="1355" t="s">
        <v>2193</v>
      </c>
      <c r="AD226" s="1355" t="s">
        <v>107</v>
      </c>
      <c r="AE226" s="1355" t="s">
        <v>2740</v>
      </c>
      <c r="AF226" s="1355" t="s">
        <v>692</v>
      </c>
      <c r="AG226" s="1355" t="s">
        <v>295</v>
      </c>
      <c r="AH226" s="1355" t="s">
        <v>296</v>
      </c>
      <c r="AI226" s="1355" t="s">
        <v>297</v>
      </c>
      <c r="AJ226" s="1355"/>
      <c r="AK226" s="1355"/>
      <c r="AL226" s="1355"/>
      <c r="AM226" s="1355"/>
      <c r="AN226" s="1355" t="s">
        <v>3794</v>
      </c>
      <c r="AO226" s="1355" t="s">
        <v>3795</v>
      </c>
      <c r="AP226" s="1355" t="s">
        <v>11467</v>
      </c>
      <c r="AQ226" s="1355" t="s">
        <v>49</v>
      </c>
      <c r="AR226" s="1355"/>
      <c r="AS226" s="1355"/>
      <c r="AT226" s="1355" t="s">
        <v>315</v>
      </c>
      <c r="AU226" s="1355" t="s">
        <v>11468</v>
      </c>
      <c r="AV226" s="1355" t="s">
        <v>57</v>
      </c>
      <c r="AW226" s="1355" t="s">
        <v>57</v>
      </c>
      <c r="AX226" s="1355"/>
      <c r="AY226" s="1355"/>
      <c r="AZ226" s="1355" t="s">
        <v>3817</v>
      </c>
      <c r="BA226" s="1355" t="s">
        <v>3277</v>
      </c>
      <c r="BB226" s="1355" t="s">
        <v>299</v>
      </c>
      <c r="BC226" s="1355" t="s">
        <v>32</v>
      </c>
      <c r="BD226" s="1355" t="s">
        <v>33</v>
      </c>
      <c r="BE226" s="1355" t="s">
        <v>57</v>
      </c>
      <c r="BF226" s="1355" t="s">
        <v>34</v>
      </c>
      <c r="BG226" s="1355" t="s">
        <v>164</v>
      </c>
      <c r="BH226" s="1355" t="s">
        <v>3818</v>
      </c>
      <c r="BI226" s="1355" t="s">
        <v>605</v>
      </c>
      <c r="BJ226" s="1355" t="s">
        <v>3820</v>
      </c>
      <c r="BK226" s="1355" t="s">
        <v>300</v>
      </c>
      <c r="BL226" s="1355" t="s">
        <v>11469</v>
      </c>
      <c r="BM226" s="1355" t="s">
        <v>302</v>
      </c>
      <c r="BN226" s="1355" t="s">
        <v>2740</v>
      </c>
      <c r="BO226" s="1355" t="s">
        <v>692</v>
      </c>
      <c r="BP226" s="1355" t="s">
        <v>595</v>
      </c>
      <c r="BQ226" s="1355" t="s">
        <v>295</v>
      </c>
      <c r="BR226" s="1355" t="s">
        <v>102</v>
      </c>
      <c r="BS226" s="1355" t="s">
        <v>118</v>
      </c>
      <c r="BT226" s="1355" t="s">
        <v>837</v>
      </c>
      <c r="BU226" s="1355" t="s">
        <v>8515</v>
      </c>
      <c r="BV226" s="1355" t="s">
        <v>51</v>
      </c>
      <c r="BW226" s="1355" t="s">
        <v>659</v>
      </c>
      <c r="BX226" s="1355" t="s">
        <v>296</v>
      </c>
      <c r="BY226" s="1355" t="s">
        <v>297</v>
      </c>
      <c r="BZ226" s="1355" t="s">
        <v>3822</v>
      </c>
      <c r="CA226" s="1355" t="s">
        <v>1824</v>
      </c>
      <c r="CB226" s="1355" t="s">
        <v>304</v>
      </c>
      <c r="CC226" s="1355" t="s">
        <v>661</v>
      </c>
      <c r="CD226" s="1355" t="s">
        <v>305</v>
      </c>
      <c r="CE226" s="1355" t="s">
        <v>306</v>
      </c>
      <c r="CF226" s="1355" t="s">
        <v>1825</v>
      </c>
      <c r="CG226" s="1355" t="s">
        <v>307</v>
      </c>
      <c r="CH226" s="1355" t="s">
        <v>57</v>
      </c>
      <c r="CI226" s="1355" t="s">
        <v>3823</v>
      </c>
      <c r="CJ226" s="1355" t="s">
        <v>843</v>
      </c>
      <c r="CK226" s="1355" t="s">
        <v>713</v>
      </c>
      <c r="CL226" s="1355" t="s">
        <v>105</v>
      </c>
      <c r="CM226" s="1355" t="s">
        <v>57</v>
      </c>
      <c r="CN226" s="1355" t="s">
        <v>57</v>
      </c>
      <c r="CO226" s="1355" t="s">
        <v>57</v>
      </c>
      <c r="CP226" s="1355" t="s">
        <v>57</v>
      </c>
      <c r="CQ226" s="1355" t="s">
        <v>57</v>
      </c>
      <c r="CR226" s="1355" t="s">
        <v>57</v>
      </c>
      <c r="CS226" s="1355" t="s">
        <v>57</v>
      </c>
      <c r="CT226" s="1355" t="s">
        <v>57</v>
      </c>
      <c r="CU226" s="1355" t="s">
        <v>57</v>
      </c>
      <c r="CV226" s="1355" t="s">
        <v>57</v>
      </c>
      <c r="CW226" s="1355" t="s">
        <v>57</v>
      </c>
      <c r="CX226" s="1355" t="s">
        <v>57</v>
      </c>
      <c r="CY226" s="1355" t="s">
        <v>57</v>
      </c>
      <c r="CZ226" s="1355" t="s">
        <v>57</v>
      </c>
      <c r="DA226" s="1355" t="s">
        <v>57</v>
      </c>
      <c r="DB226" s="1355" t="s">
        <v>57</v>
      </c>
      <c r="DC226" s="1355" t="s">
        <v>57</v>
      </c>
      <c r="DD226" s="1355" t="s">
        <v>57</v>
      </c>
      <c r="DE226" s="1355" t="s">
        <v>57</v>
      </c>
      <c r="DF226" s="1355" t="s">
        <v>57</v>
      </c>
      <c r="DG226" s="1355" t="s">
        <v>57</v>
      </c>
      <c r="DH226" s="1355" t="s">
        <v>57</v>
      </c>
      <c r="DI226" s="1355" t="s">
        <v>302</v>
      </c>
      <c r="DJ226" s="1355" t="s">
        <v>57</v>
      </c>
      <c r="DK226" s="1355" t="s">
        <v>57</v>
      </c>
      <c r="DL226" s="1355" t="s">
        <v>57</v>
      </c>
      <c r="DM226" s="1355" t="s">
        <v>57</v>
      </c>
      <c r="DN226" s="1355" t="s">
        <v>57</v>
      </c>
      <c r="DO226" s="1355" t="s">
        <v>57</v>
      </c>
      <c r="DP226" s="1355" t="s">
        <v>57</v>
      </c>
      <c r="DQ226" s="1355" t="s">
        <v>57</v>
      </c>
      <c r="DR226" s="1355" t="s">
        <v>57</v>
      </c>
      <c r="DS226" s="1355" t="s">
        <v>57</v>
      </c>
      <c r="DT226" s="1355" t="s">
        <v>8516</v>
      </c>
      <c r="DU226" s="1355" t="s">
        <v>86</v>
      </c>
      <c r="DV226" s="1355" t="s">
        <v>622</v>
      </c>
      <c r="DW226" s="1355" t="s">
        <v>106</v>
      </c>
      <c r="DX226" s="1355" t="s">
        <v>333</v>
      </c>
      <c r="DY226" s="1355" t="s">
        <v>308</v>
      </c>
      <c r="DZ226" s="1355" t="s">
        <v>309</v>
      </c>
      <c r="EA226" s="1355" t="s">
        <v>319</v>
      </c>
      <c r="EB226" s="1355" t="s">
        <v>2048</v>
      </c>
      <c r="EC226" s="1355" t="s">
        <v>86</v>
      </c>
      <c r="ED226" s="1355" t="s">
        <v>624</v>
      </c>
      <c r="EE226" s="1355" t="s">
        <v>106</v>
      </c>
      <c r="EF226" s="1355" t="s">
        <v>57</v>
      </c>
      <c r="EG226" s="1355" t="s">
        <v>57</v>
      </c>
      <c r="EH226" s="1355" t="s">
        <v>57</v>
      </c>
      <c r="EI226" s="1355" t="s">
        <v>57</v>
      </c>
      <c r="EJ226" s="1355" t="s">
        <v>1485</v>
      </c>
      <c r="EK226" s="1355" t="s">
        <v>1486</v>
      </c>
      <c r="EL226" s="1355" t="s">
        <v>765</v>
      </c>
      <c r="EM226" s="1355" t="s">
        <v>1487</v>
      </c>
      <c r="EN226" s="1355" t="s">
        <v>680</v>
      </c>
      <c r="EO226" s="1355" t="s">
        <v>681</v>
      </c>
      <c r="EP226" s="1355" t="s">
        <v>682</v>
      </c>
      <c r="EQ226" s="1355" t="s">
        <v>57</v>
      </c>
      <c r="ER226" s="1355" t="s">
        <v>311</v>
      </c>
      <c r="ES226" s="1355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1"/>
  <sheetViews>
    <sheetView workbookViewId="0">
      <pane ySplit="1" topLeftCell="A2619" activePane="bottomLeft" state="frozen"/>
      <selection pane="bottomLeft" activeCell="E2641" sqref="E264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11717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11717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11717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11718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11717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11717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11719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11717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11717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11717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11717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11717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11717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11717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11717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11717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10754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11717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10754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11717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11717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11717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11717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11717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11717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11717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11717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11717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11717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11717</v>
      </c>
      <c r="D2478" s="439" t="s">
        <v>2916</v>
      </c>
      <c r="E2478" s="440" t="s">
        <v>10778</v>
      </c>
      <c r="F2478" s="439" t="s">
        <v>43</v>
      </c>
      <c r="G2478" s="439" t="s">
        <v>10779</v>
      </c>
      <c r="H2478" s="439" t="s">
        <v>10780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11717</v>
      </c>
      <c r="D2479" s="435" t="s">
        <v>2916</v>
      </c>
      <c r="E2479" s="436" t="s">
        <v>10760</v>
      </c>
      <c r="F2479" s="435" t="s">
        <v>43</v>
      </c>
      <c r="G2479" s="435" t="s">
        <v>10761</v>
      </c>
      <c r="H2479" s="435" t="s">
        <v>10762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11717</v>
      </c>
      <c r="D2480" s="439" t="s">
        <v>7303</v>
      </c>
      <c r="E2480" s="440" t="s">
        <v>10772</v>
      </c>
      <c r="F2480" s="439" t="s">
        <v>43</v>
      </c>
      <c r="G2480" s="439" t="s">
        <v>5709</v>
      </c>
      <c r="H2480" s="439" t="s">
        <v>10773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11717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11720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11720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11720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11718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11720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11720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11719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11720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11720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11720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11720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11720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11720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11720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11720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10754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11720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10754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11720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11720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11720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11720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11720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11720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11720</v>
      </c>
      <c r="D2502" s="439" t="s">
        <v>2912</v>
      </c>
      <c r="E2502" s="440" t="s">
        <v>11721</v>
      </c>
      <c r="F2502" s="439" t="s">
        <v>43</v>
      </c>
      <c r="G2502" s="439" t="s">
        <v>11722</v>
      </c>
      <c r="H2502" s="439" t="s">
        <v>11723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11720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11720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11720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11720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11720</v>
      </c>
      <c r="D2507" s="435" t="s">
        <v>2916</v>
      </c>
      <c r="E2507" s="436" t="s">
        <v>10778</v>
      </c>
      <c r="F2507" s="435" t="s">
        <v>43</v>
      </c>
      <c r="G2507" s="435" t="s">
        <v>10779</v>
      </c>
      <c r="H2507" s="435" t="s">
        <v>10780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11720</v>
      </c>
      <c r="D2508" s="439" t="s">
        <v>2916</v>
      </c>
      <c r="E2508" s="440" t="s">
        <v>10760</v>
      </c>
      <c r="F2508" s="439" t="s">
        <v>43</v>
      </c>
      <c r="G2508" s="439" t="s">
        <v>10761</v>
      </c>
      <c r="H2508" s="439" t="s">
        <v>10762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11720</v>
      </c>
      <c r="D2509" s="435" t="s">
        <v>7303</v>
      </c>
      <c r="E2509" s="436" t="s">
        <v>10772</v>
      </c>
      <c r="F2509" s="435" t="s">
        <v>43</v>
      </c>
      <c r="G2509" s="435" t="s">
        <v>5709</v>
      </c>
      <c r="H2509" s="435" t="s">
        <v>10773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11720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11724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11724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11724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11718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11724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11724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11719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11724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11724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11724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11724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11724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11724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11724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11724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10754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11724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10754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11724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11724</v>
      </c>
      <c r="D2526" s="439" t="s">
        <v>2877</v>
      </c>
      <c r="E2526" s="440" t="s">
        <v>11725</v>
      </c>
      <c r="F2526" s="439" t="s">
        <v>43</v>
      </c>
      <c r="G2526" s="439" t="s">
        <v>11726</v>
      </c>
      <c r="H2526" s="439" t="s">
        <v>11727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11724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11724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11724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11724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11724</v>
      </c>
      <c r="D2531" s="435" t="s">
        <v>2912</v>
      </c>
      <c r="E2531" s="436" t="s">
        <v>11721</v>
      </c>
      <c r="F2531" s="435" t="s">
        <v>43</v>
      </c>
      <c r="G2531" s="435" t="s">
        <v>11722</v>
      </c>
      <c r="H2531" s="435" t="s">
        <v>11723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11724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11724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11724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11724</v>
      </c>
      <c r="D2535" s="435" t="s">
        <v>7303</v>
      </c>
      <c r="E2535" s="436" t="s">
        <v>10772</v>
      </c>
      <c r="F2535" s="435" t="s">
        <v>43</v>
      </c>
      <c r="G2535" s="435" t="s">
        <v>5709</v>
      </c>
      <c r="H2535" s="435" t="s">
        <v>10773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11724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11728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11728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11728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11718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11728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11728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11719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11728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11728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11728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11728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11728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11728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11728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11728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10754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11728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10754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11728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11728</v>
      </c>
      <c r="D2552" s="439" t="s">
        <v>2877</v>
      </c>
      <c r="E2552" s="440" t="s">
        <v>11725</v>
      </c>
      <c r="F2552" s="439" t="s">
        <v>43</v>
      </c>
      <c r="G2552" s="439" t="s">
        <v>11726</v>
      </c>
      <c r="H2552" s="439" t="s">
        <v>11727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11728</v>
      </c>
      <c r="D2553" s="435" t="s">
        <v>7349</v>
      </c>
      <c r="E2553" s="436" t="s">
        <v>11729</v>
      </c>
      <c r="F2553" s="435" t="s">
        <v>43</v>
      </c>
      <c r="G2553" s="435" t="s">
        <v>11730</v>
      </c>
      <c r="H2553" s="435" t="s">
        <v>11731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11728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11728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11728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11728</v>
      </c>
      <c r="D2557" s="435" t="s">
        <v>11732</v>
      </c>
      <c r="E2557" s="436" t="s">
        <v>11733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11728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11728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11728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11728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11728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11728</v>
      </c>
      <c r="D2563" s="435" t="s">
        <v>7303</v>
      </c>
      <c r="E2563" s="436" t="s">
        <v>10772</v>
      </c>
      <c r="F2563" s="435" t="s">
        <v>43</v>
      </c>
      <c r="G2563" s="435" t="s">
        <v>5709</v>
      </c>
      <c r="H2563" s="435" t="s">
        <v>10773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11734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11734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11734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11718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11734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11734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11719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11734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11734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11734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11734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11734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11734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11734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10754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11734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10754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11734</v>
      </c>
      <c r="D2577" s="435" t="s">
        <v>7308</v>
      </c>
      <c r="E2577" s="436" t="s">
        <v>11735</v>
      </c>
      <c r="F2577" s="435" t="s">
        <v>43</v>
      </c>
      <c r="G2577" s="435" t="s">
        <v>11736</v>
      </c>
      <c r="H2577" s="435" t="s">
        <v>11737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11734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11734</v>
      </c>
      <c r="D2579" s="435" t="s">
        <v>2877</v>
      </c>
      <c r="E2579" s="436" t="s">
        <v>11725</v>
      </c>
      <c r="F2579" s="435" t="s">
        <v>43</v>
      </c>
      <c r="G2579" s="435" t="s">
        <v>11726</v>
      </c>
      <c r="H2579" s="435" t="s">
        <v>11727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11734</v>
      </c>
      <c r="D2580" s="439" t="s">
        <v>7349</v>
      </c>
      <c r="E2580" s="440" t="s">
        <v>11729</v>
      </c>
      <c r="F2580" s="439" t="s">
        <v>43</v>
      </c>
      <c r="G2580" s="439" t="s">
        <v>11730</v>
      </c>
      <c r="H2580" s="439" t="s">
        <v>11731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11734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11734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11734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11734</v>
      </c>
      <c r="D2584" s="439" t="s">
        <v>11732</v>
      </c>
      <c r="E2584" s="440" t="s">
        <v>11733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11734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11734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11734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11734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11734</v>
      </c>
      <c r="D2589" s="435" t="s">
        <v>7303</v>
      </c>
      <c r="E2589" s="436" t="s">
        <v>10772</v>
      </c>
      <c r="F2589" s="435" t="s">
        <v>43</v>
      </c>
      <c r="G2589" s="435" t="s">
        <v>5709</v>
      </c>
      <c r="H2589" s="435" t="s">
        <v>10773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11738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11738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11738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11718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11738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11738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11719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11738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11738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11738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11738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11738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11738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11738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11738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11738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10754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11738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10754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11738</v>
      </c>
      <c r="D2605" s="435" t="s">
        <v>7308</v>
      </c>
      <c r="E2605" s="436" t="s">
        <v>11735</v>
      </c>
      <c r="F2605" s="435" t="s">
        <v>43</v>
      </c>
      <c r="G2605" s="435" t="s">
        <v>11736</v>
      </c>
      <c r="H2605" s="435" t="s">
        <v>11737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11738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11738</v>
      </c>
      <c r="D2607" s="435" t="s">
        <v>2877</v>
      </c>
      <c r="E2607" s="436" t="s">
        <v>11725</v>
      </c>
      <c r="F2607" s="435" t="s">
        <v>43</v>
      </c>
      <c r="G2607" s="435" t="s">
        <v>11726</v>
      </c>
      <c r="H2607" s="435" t="s">
        <v>11727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11738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11738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11738</v>
      </c>
      <c r="D2610" s="439" t="s">
        <v>11732</v>
      </c>
      <c r="E2610" s="440" t="s">
        <v>11733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11738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11738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11738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11738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11738</v>
      </c>
      <c r="D2615" s="435" t="s">
        <v>7303</v>
      </c>
      <c r="E2615" s="436" t="s">
        <v>10772</v>
      </c>
      <c r="F2615" s="435" t="s">
        <v>43</v>
      </c>
      <c r="G2615" s="435" t="s">
        <v>5709</v>
      </c>
      <c r="H2615" s="435" t="s">
        <v>10773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11739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11739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11739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11718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11739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11739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11719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11739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11739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11739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11739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11739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11739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11739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11739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4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11739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10754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11739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10754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11739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11739</v>
      </c>
      <c r="D2632" s="439" t="s">
        <v>2877</v>
      </c>
      <c r="E2632" s="440" t="s">
        <v>11725</v>
      </c>
      <c r="F2632" s="439" t="s">
        <v>43</v>
      </c>
      <c r="G2632" s="439" t="s">
        <v>11726</v>
      </c>
      <c r="H2632" s="439" t="s">
        <v>11727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11739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11739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11739</v>
      </c>
      <c r="D2635" s="435" t="s">
        <v>11732</v>
      </c>
      <c r="E2635" s="436" t="s">
        <v>11733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11739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11739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11739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11739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11739</v>
      </c>
      <c r="D2640" s="439" t="s">
        <v>9562</v>
      </c>
      <c r="E2640" s="440" t="s">
        <v>11740</v>
      </c>
      <c r="F2640" s="439" t="s">
        <v>43</v>
      </c>
      <c r="G2640" s="439" t="s">
        <v>11741</v>
      </c>
      <c r="H2640" s="439" t="s">
        <v>11742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11739</v>
      </c>
      <c r="D2641" s="474" t="s">
        <v>7303</v>
      </c>
      <c r="E2641" s="475" t="s">
        <v>10772</v>
      </c>
      <c r="F2641" s="474" t="s">
        <v>43</v>
      </c>
      <c r="G2641" s="474" t="s">
        <v>5709</v>
      </c>
      <c r="H2641" s="474" t="s">
        <v>10773</v>
      </c>
      <c r="I2641" s="476">
        <v>208</v>
      </c>
      <c r="J2641" s="165">
        <f t="shared" si="135"/>
        <v>20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C25" sqref="C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11023</v>
      </c>
      <c r="G24" s="28" t="s">
        <v>11036</v>
      </c>
      <c r="H24" s="28" t="s">
        <v>11047</v>
      </c>
      <c r="I24" s="28" t="s">
        <v>11746</v>
      </c>
      <c r="J24" s="28" t="s">
        <v>11745</v>
      </c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 t="s">
        <v>11747</v>
      </c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5" sqref="G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 t="s">
        <v>11749</v>
      </c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01" t="s">
        <v>4432</v>
      </c>
      <c r="C11" s="1701" t="s">
        <v>3594</v>
      </c>
      <c r="D11" s="1701" t="s">
        <v>3595</v>
      </c>
      <c r="E11" s="1703" t="s">
        <v>30</v>
      </c>
      <c r="F11" s="1701" t="s">
        <v>45</v>
      </c>
      <c r="G11" s="1701">
        <v>2026020487</v>
      </c>
      <c r="H11" s="1704" t="s">
        <v>966</v>
      </c>
      <c r="I11" s="1708">
        <v>1035212</v>
      </c>
      <c r="J11" s="1699" t="s">
        <v>4935</v>
      </c>
      <c r="K11" s="1699" t="s">
        <v>602</v>
      </c>
      <c r="L11" s="1699">
        <v>4</v>
      </c>
      <c r="M11" s="1699" t="s">
        <v>32</v>
      </c>
      <c r="N11" s="1699" t="s">
        <v>33</v>
      </c>
      <c r="O11" s="1699" t="s">
        <v>57</v>
      </c>
      <c r="P11" s="1699" t="s">
        <v>48</v>
      </c>
      <c r="Q11" s="523">
        <v>12</v>
      </c>
      <c r="R11" s="819">
        <v>10</v>
      </c>
      <c r="S11" s="360">
        <v>13</v>
      </c>
      <c r="T11" s="1696" t="s">
        <v>6963</v>
      </c>
    </row>
    <row r="12" spans="2:20" ht="19.95" customHeight="1">
      <c r="B12" s="1700"/>
      <c r="C12" s="1700"/>
      <c r="D12" s="1700"/>
      <c r="E12" s="1700"/>
      <c r="F12" s="1700"/>
      <c r="G12" s="1700"/>
      <c r="H12" s="1705"/>
      <c r="I12" s="1700"/>
      <c r="J12" s="1710"/>
      <c r="K12" s="1700"/>
      <c r="L12" s="1700"/>
      <c r="M12" s="1700"/>
      <c r="N12" s="1700"/>
      <c r="O12" s="1700"/>
      <c r="P12" s="1700"/>
      <c r="Q12" s="523">
        <v>13</v>
      </c>
      <c r="R12" s="819">
        <v>10</v>
      </c>
      <c r="S12" s="360">
        <v>13</v>
      </c>
      <c r="T12" s="1697"/>
    </row>
    <row r="13" spans="2:20" ht="19.95" customHeight="1">
      <c r="B13" s="1700"/>
      <c r="C13" s="1700"/>
      <c r="D13" s="1700"/>
      <c r="E13" s="1700"/>
      <c r="F13" s="1700"/>
      <c r="G13" s="1700"/>
      <c r="H13" s="1705"/>
      <c r="I13" s="1700"/>
      <c r="J13" s="1710"/>
      <c r="K13" s="1700"/>
      <c r="L13" s="1700"/>
      <c r="M13" s="1700"/>
      <c r="N13" s="1700"/>
      <c r="O13" s="1700"/>
      <c r="P13" s="1700"/>
      <c r="Q13" s="523">
        <v>14</v>
      </c>
      <c r="R13" s="819">
        <v>10</v>
      </c>
      <c r="S13" s="360">
        <v>13</v>
      </c>
      <c r="T13" s="1697"/>
    </row>
    <row r="14" spans="2:20" ht="19.95" customHeight="1">
      <c r="B14" s="1700"/>
      <c r="C14" s="1700"/>
      <c r="D14" s="1700"/>
      <c r="E14" s="1700"/>
      <c r="F14" s="1700"/>
      <c r="G14" s="1700"/>
      <c r="H14" s="1705"/>
      <c r="I14" s="1700"/>
      <c r="J14" s="1710"/>
      <c r="K14" s="1700"/>
      <c r="L14" s="1700"/>
      <c r="M14" s="1700"/>
      <c r="N14" s="1700"/>
      <c r="O14" s="1700"/>
      <c r="P14" s="1700"/>
      <c r="Q14" s="523">
        <v>15</v>
      </c>
      <c r="R14" s="819">
        <v>10</v>
      </c>
      <c r="S14" s="360">
        <v>13</v>
      </c>
      <c r="T14" s="1698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01" t="s">
        <v>4432</v>
      </c>
      <c r="C16" s="1701" t="s">
        <v>3594</v>
      </c>
      <c r="D16" s="1701" t="s">
        <v>3595</v>
      </c>
      <c r="E16" s="1703" t="s">
        <v>30</v>
      </c>
      <c r="F16" s="1701" t="s">
        <v>45</v>
      </c>
      <c r="G16" s="1701">
        <v>2026020488</v>
      </c>
      <c r="H16" s="1704" t="s">
        <v>966</v>
      </c>
      <c r="I16" s="1708">
        <v>1035212</v>
      </c>
      <c r="J16" s="1699" t="s">
        <v>5720</v>
      </c>
      <c r="K16" s="1699" t="s">
        <v>602</v>
      </c>
      <c r="L16" s="1699">
        <v>4</v>
      </c>
      <c r="M16" s="1699" t="s">
        <v>32</v>
      </c>
      <c r="N16" s="1699" t="s">
        <v>33</v>
      </c>
      <c r="O16" s="1699" t="s">
        <v>57</v>
      </c>
      <c r="P16" s="1699" t="s">
        <v>48</v>
      </c>
      <c r="Q16" s="523">
        <v>16</v>
      </c>
      <c r="R16" s="819">
        <v>10</v>
      </c>
      <c r="S16" s="360">
        <v>13</v>
      </c>
      <c r="T16" s="1696" t="s">
        <v>6963</v>
      </c>
    </row>
    <row r="17" spans="2:20" ht="19.95" customHeight="1">
      <c r="B17" s="1700"/>
      <c r="C17" s="1700"/>
      <c r="D17" s="1700"/>
      <c r="E17" s="1700"/>
      <c r="F17" s="1700"/>
      <c r="G17" s="1700"/>
      <c r="H17" s="1705"/>
      <c r="I17" s="1700"/>
      <c r="J17" s="1699"/>
      <c r="K17" s="1700"/>
      <c r="L17" s="1700"/>
      <c r="M17" s="1700"/>
      <c r="N17" s="1700"/>
      <c r="O17" s="1700"/>
      <c r="P17" s="1700"/>
      <c r="Q17" s="523">
        <v>17</v>
      </c>
      <c r="R17" s="819">
        <v>10</v>
      </c>
      <c r="S17" s="360">
        <v>13</v>
      </c>
      <c r="T17" s="1697"/>
    </row>
    <row r="18" spans="2:20" ht="19.95" customHeight="1">
      <c r="B18" s="1700"/>
      <c r="C18" s="1700"/>
      <c r="D18" s="1700"/>
      <c r="E18" s="1700"/>
      <c r="F18" s="1700"/>
      <c r="G18" s="1700"/>
      <c r="H18" s="1705"/>
      <c r="I18" s="1700"/>
      <c r="J18" s="1699"/>
      <c r="K18" s="1700"/>
      <c r="L18" s="1700"/>
      <c r="M18" s="1700"/>
      <c r="N18" s="1700"/>
      <c r="O18" s="1700"/>
      <c r="P18" s="1700"/>
      <c r="Q18" s="523">
        <v>18</v>
      </c>
      <c r="R18" s="819">
        <v>10</v>
      </c>
      <c r="S18" s="360">
        <v>13</v>
      </c>
      <c r="T18" s="1697"/>
    </row>
    <row r="19" spans="2:20" ht="19.95" customHeight="1">
      <c r="B19" s="1706"/>
      <c r="C19" s="1706"/>
      <c r="D19" s="1706"/>
      <c r="E19" s="1706"/>
      <c r="F19" s="1706"/>
      <c r="G19" s="1706"/>
      <c r="H19" s="1707"/>
      <c r="I19" s="1706"/>
      <c r="J19" s="1709"/>
      <c r="K19" s="1706"/>
      <c r="L19" s="1706"/>
      <c r="M19" s="1706"/>
      <c r="N19" s="1706"/>
      <c r="O19" s="1706"/>
      <c r="P19" s="1706"/>
      <c r="Q19" s="823">
        <v>19</v>
      </c>
      <c r="R19" s="826">
        <v>10</v>
      </c>
      <c r="S19" s="827">
        <v>13</v>
      </c>
      <c r="T19" s="1698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01" t="s">
        <v>7398</v>
      </c>
      <c r="C21" s="1701" t="s">
        <v>43</v>
      </c>
      <c r="D21" s="1701" t="s">
        <v>5688</v>
      </c>
      <c r="E21" s="1703" t="s">
        <v>30</v>
      </c>
      <c r="F21" s="1701" t="s">
        <v>45</v>
      </c>
      <c r="G21" s="1701">
        <v>2026030324</v>
      </c>
      <c r="H21" s="1702" t="s">
        <v>680</v>
      </c>
      <c r="I21" s="1699" t="s">
        <v>5698</v>
      </c>
      <c r="J21" s="1699" t="s">
        <v>5083</v>
      </c>
      <c r="K21" s="1699" t="s">
        <v>5213</v>
      </c>
      <c r="L21" s="1699">
        <v>4</v>
      </c>
      <c r="M21" s="1699" t="s">
        <v>32</v>
      </c>
      <c r="N21" s="1699" t="s">
        <v>33</v>
      </c>
      <c r="O21" s="1699" t="s">
        <v>57</v>
      </c>
      <c r="P21" s="1699" t="s">
        <v>48</v>
      </c>
      <c r="Q21" s="910">
        <v>22</v>
      </c>
      <c r="R21" s="819">
        <v>12</v>
      </c>
      <c r="S21" s="360">
        <v>14</v>
      </c>
      <c r="T21" s="1696" t="s">
        <v>7403</v>
      </c>
    </row>
    <row r="22" spans="2:20" ht="19.95" customHeight="1">
      <c r="B22" s="1700"/>
      <c r="C22" s="1700"/>
      <c r="D22" s="1700"/>
      <c r="E22" s="1700"/>
      <c r="F22" s="1700"/>
      <c r="G22" s="1700"/>
      <c r="H22" s="1700"/>
      <c r="I22" s="1700"/>
      <c r="J22" s="1700"/>
      <c r="K22" s="1700"/>
      <c r="L22" s="1700"/>
      <c r="M22" s="1700"/>
      <c r="N22" s="1700"/>
      <c r="O22" s="1700"/>
      <c r="P22" s="1700"/>
      <c r="Q22" s="910">
        <v>23</v>
      </c>
      <c r="R22" s="819">
        <v>12</v>
      </c>
      <c r="S22" s="360">
        <v>14</v>
      </c>
      <c r="T22" s="1697"/>
    </row>
    <row r="23" spans="2:20" ht="19.95" customHeight="1">
      <c r="B23" s="1700"/>
      <c r="C23" s="1700"/>
      <c r="D23" s="1700"/>
      <c r="E23" s="1700"/>
      <c r="F23" s="1700"/>
      <c r="G23" s="1700"/>
      <c r="H23" s="1700"/>
      <c r="I23" s="1700"/>
      <c r="J23" s="1700"/>
      <c r="K23" s="1700"/>
      <c r="L23" s="1700"/>
      <c r="M23" s="1700"/>
      <c r="N23" s="1700"/>
      <c r="O23" s="1700"/>
      <c r="P23" s="1700"/>
      <c r="Q23" s="910">
        <v>24</v>
      </c>
      <c r="R23" s="819">
        <v>12</v>
      </c>
      <c r="S23" s="360">
        <v>14</v>
      </c>
      <c r="T23" s="1698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1" t="s">
        <v>528</v>
      </c>
      <c r="C1" s="1711" t="s">
        <v>7</v>
      </c>
      <c r="D1" s="1711" t="s">
        <v>8</v>
      </c>
      <c r="E1" s="1711" t="s">
        <v>12</v>
      </c>
      <c r="F1" s="1711" t="s">
        <v>14</v>
      </c>
      <c r="G1" s="1711" t="s">
        <v>527</v>
      </c>
      <c r="H1" s="1711" t="s">
        <v>526</v>
      </c>
      <c r="I1" s="1711" t="s">
        <v>208</v>
      </c>
      <c r="J1" s="1711" t="s">
        <v>525</v>
      </c>
      <c r="K1" s="1711" t="s">
        <v>524</v>
      </c>
      <c r="L1" s="1711" t="s">
        <v>523</v>
      </c>
      <c r="M1" s="1711" t="s">
        <v>522</v>
      </c>
      <c r="N1" s="1711" t="s">
        <v>521</v>
      </c>
      <c r="O1" s="1711" t="s">
        <v>4</v>
      </c>
      <c r="P1" s="1711" t="s">
        <v>520</v>
      </c>
      <c r="Q1" s="1711" t="s">
        <v>519</v>
      </c>
      <c r="R1" s="1711" t="s">
        <v>518</v>
      </c>
      <c r="S1" s="1711" t="s">
        <v>517</v>
      </c>
      <c r="T1" s="1711" t="s">
        <v>516</v>
      </c>
      <c r="U1" s="1711" t="s">
        <v>537</v>
      </c>
      <c r="V1" s="1711" t="s">
        <v>537</v>
      </c>
      <c r="W1" s="1711" t="s">
        <v>537</v>
      </c>
      <c r="X1" s="1711" t="s">
        <v>536</v>
      </c>
      <c r="Y1" s="1711" t="s">
        <v>536</v>
      </c>
      <c r="Z1" s="1711" t="s">
        <v>511</v>
      </c>
      <c r="AA1" s="1711" t="s">
        <v>535</v>
      </c>
      <c r="AB1" s="1711" t="s">
        <v>535</v>
      </c>
      <c r="AC1" s="1711" t="s">
        <v>535</v>
      </c>
      <c r="AD1" s="1711" t="s">
        <v>535</v>
      </c>
      <c r="AE1" s="1711" t="s">
        <v>535</v>
      </c>
      <c r="AF1" s="1711" t="s">
        <v>535</v>
      </c>
      <c r="AG1" s="1711" t="s">
        <v>535</v>
      </c>
      <c r="AH1" s="1711" t="s">
        <v>535</v>
      </c>
      <c r="AI1" s="1711" t="s">
        <v>535</v>
      </c>
      <c r="AJ1" s="1711" t="s">
        <v>535</v>
      </c>
      <c r="AK1" s="1711" t="s">
        <v>535</v>
      </c>
      <c r="AL1" s="1711" t="s">
        <v>535</v>
      </c>
      <c r="AM1" s="1711" t="s">
        <v>535</v>
      </c>
      <c r="AN1" s="1711" t="s">
        <v>535</v>
      </c>
      <c r="AO1" s="1711" t="s">
        <v>535</v>
      </c>
      <c r="AP1" s="1711" t="s">
        <v>535</v>
      </c>
      <c r="AQ1" s="1711" t="s">
        <v>495</v>
      </c>
      <c r="AR1" s="1711" t="s">
        <v>494</v>
      </c>
      <c r="AS1" s="1711" t="s">
        <v>493</v>
      </c>
      <c r="AT1" s="1711" t="s">
        <v>534</v>
      </c>
      <c r="AU1" s="1711" t="s">
        <v>534</v>
      </c>
      <c r="AV1" s="1711" t="s">
        <v>534</v>
      </c>
      <c r="AW1" s="1711" t="s">
        <v>534</v>
      </c>
      <c r="AX1" s="1711" t="s">
        <v>534</v>
      </c>
      <c r="AY1" s="1711" t="s">
        <v>534</v>
      </c>
      <c r="AZ1" s="1711" t="s">
        <v>534</v>
      </c>
      <c r="BA1" s="1711" t="s">
        <v>534</v>
      </c>
      <c r="BB1" s="1711" t="s">
        <v>534</v>
      </c>
      <c r="BC1" s="1711" t="s">
        <v>534</v>
      </c>
      <c r="BD1" s="1711" t="s">
        <v>534</v>
      </c>
      <c r="BE1" s="1711" t="s">
        <v>534</v>
      </c>
      <c r="BF1" s="1711" t="s">
        <v>534</v>
      </c>
      <c r="BG1" s="1711" t="s">
        <v>534</v>
      </c>
      <c r="BH1" s="1711" t="s">
        <v>534</v>
      </c>
      <c r="BI1" s="1711" t="s">
        <v>534</v>
      </c>
      <c r="BJ1" s="1711" t="s">
        <v>534</v>
      </c>
    </row>
    <row r="2" spans="1:65" ht="15.6" customHeight="1">
      <c r="B2" s="1711" t="s">
        <v>528</v>
      </c>
      <c r="C2" s="1711" t="s">
        <v>7</v>
      </c>
      <c r="D2" s="1711" t="s">
        <v>8</v>
      </c>
      <c r="E2" s="1711" t="s">
        <v>12</v>
      </c>
      <c r="F2" s="1711" t="s">
        <v>14</v>
      </c>
      <c r="G2" s="1711" t="s">
        <v>527</v>
      </c>
      <c r="H2" s="1711" t="s">
        <v>526</v>
      </c>
      <c r="I2" s="1711" t="s">
        <v>208</v>
      </c>
      <c r="J2" s="1711" t="s">
        <v>525</v>
      </c>
      <c r="K2" s="1711" t="s">
        <v>524</v>
      </c>
      <c r="L2" s="1711" t="s">
        <v>523</v>
      </c>
      <c r="M2" s="1711" t="s">
        <v>522</v>
      </c>
      <c r="N2" s="1711" t="s">
        <v>521</v>
      </c>
      <c r="O2" s="1711" t="s">
        <v>4</v>
      </c>
      <c r="P2" s="1711" t="s">
        <v>520</v>
      </c>
      <c r="Q2" s="1711" t="s">
        <v>519</v>
      </c>
      <c r="R2" s="1711" t="s">
        <v>518</v>
      </c>
      <c r="S2" s="1711" t="s">
        <v>517</v>
      </c>
      <c r="T2" s="1711" t="s">
        <v>516</v>
      </c>
      <c r="U2" s="1711" t="s">
        <v>515</v>
      </c>
      <c r="V2" s="1711" t="s">
        <v>514</v>
      </c>
      <c r="W2" s="1711" t="s">
        <v>513</v>
      </c>
      <c r="X2" s="1711" t="s">
        <v>16</v>
      </c>
      <c r="Y2" s="1711" t="s">
        <v>512</v>
      </c>
      <c r="Z2" s="1711" t="s">
        <v>511</v>
      </c>
      <c r="AA2" s="1711" t="s">
        <v>510</v>
      </c>
      <c r="AB2" s="1711" t="s">
        <v>509</v>
      </c>
      <c r="AC2" s="1711" t="s">
        <v>533</v>
      </c>
      <c r="AD2" s="1711" t="s">
        <v>533</v>
      </c>
      <c r="AE2" s="1711" t="s">
        <v>506</v>
      </c>
      <c r="AF2" s="1711" t="s">
        <v>505</v>
      </c>
      <c r="AG2" s="1711" t="s">
        <v>504</v>
      </c>
      <c r="AH2" s="1711" t="s">
        <v>503</v>
      </c>
      <c r="AI2" s="1711" t="s">
        <v>502</v>
      </c>
      <c r="AJ2" s="1711" t="s">
        <v>532</v>
      </c>
      <c r="AK2" s="1711" t="s">
        <v>532</v>
      </c>
      <c r="AL2" s="1711" t="s">
        <v>499</v>
      </c>
      <c r="AM2" s="1711" t="s">
        <v>498</v>
      </c>
      <c r="AN2" s="1711" t="s">
        <v>497</v>
      </c>
      <c r="AO2" s="1711" t="s">
        <v>496</v>
      </c>
      <c r="AP2" s="1711" t="s">
        <v>8200</v>
      </c>
      <c r="AQ2" s="1711" t="s">
        <v>495</v>
      </c>
      <c r="AR2" s="1711" t="s">
        <v>494</v>
      </c>
      <c r="AS2" s="1711" t="s">
        <v>493</v>
      </c>
      <c r="AT2" s="1711" t="s">
        <v>531</v>
      </c>
      <c r="AU2" s="1711" t="s">
        <v>531</v>
      </c>
      <c r="AV2" s="1711" t="s">
        <v>531</v>
      </c>
      <c r="AW2" s="1711" t="s">
        <v>530</v>
      </c>
      <c r="AX2" s="1711" t="s">
        <v>530</v>
      </c>
      <c r="AY2" s="1711" t="s">
        <v>530</v>
      </c>
      <c r="AZ2" s="1711" t="s">
        <v>530</v>
      </c>
      <c r="BA2" s="1711" t="s">
        <v>529</v>
      </c>
      <c r="BB2" s="1711" t="s">
        <v>529</v>
      </c>
      <c r="BC2" s="1711" t="s">
        <v>529</v>
      </c>
      <c r="BD2" s="1711" t="s">
        <v>483</v>
      </c>
      <c r="BE2" s="1711" t="s">
        <v>482</v>
      </c>
      <c r="BF2" s="1711" t="s">
        <v>481</v>
      </c>
      <c r="BG2" s="1711" t="s">
        <v>480</v>
      </c>
      <c r="BH2" s="1711" t="s">
        <v>479</v>
      </c>
      <c r="BI2" s="1711" t="s">
        <v>478</v>
      </c>
      <c r="BJ2" s="1711" t="s">
        <v>477</v>
      </c>
    </row>
    <row r="3" spans="1:65" ht="26.4" customHeight="1">
      <c r="B3" s="1711" t="s">
        <v>528</v>
      </c>
      <c r="C3" s="1711" t="s">
        <v>7</v>
      </c>
      <c r="D3" s="1711" t="s">
        <v>8</v>
      </c>
      <c r="E3" s="1711" t="s">
        <v>12</v>
      </c>
      <c r="F3" s="1711" t="s">
        <v>14</v>
      </c>
      <c r="G3" s="1711" t="s">
        <v>527</v>
      </c>
      <c r="H3" s="1711" t="s">
        <v>526</v>
      </c>
      <c r="I3" s="1711" t="s">
        <v>208</v>
      </c>
      <c r="J3" s="1711" t="s">
        <v>525</v>
      </c>
      <c r="K3" s="1711" t="s">
        <v>524</v>
      </c>
      <c r="L3" s="1711" t="s">
        <v>523</v>
      </c>
      <c r="M3" s="1711" t="s">
        <v>522</v>
      </c>
      <c r="N3" s="1711" t="s">
        <v>521</v>
      </c>
      <c r="O3" s="1711" t="s">
        <v>4</v>
      </c>
      <c r="P3" s="1711" t="s">
        <v>520</v>
      </c>
      <c r="Q3" s="1711" t="s">
        <v>519</v>
      </c>
      <c r="R3" s="1711" t="s">
        <v>518</v>
      </c>
      <c r="S3" s="1711" t="s">
        <v>517</v>
      </c>
      <c r="T3" s="1711" t="s">
        <v>516</v>
      </c>
      <c r="U3" s="1711" t="s">
        <v>515</v>
      </c>
      <c r="V3" s="1711" t="s">
        <v>514</v>
      </c>
      <c r="W3" s="1711" t="s">
        <v>513</v>
      </c>
      <c r="X3" s="1711" t="s">
        <v>16</v>
      </c>
      <c r="Y3" s="1711" t="s">
        <v>512</v>
      </c>
      <c r="Z3" s="1711" t="s">
        <v>511</v>
      </c>
      <c r="AA3" s="1711" t="s">
        <v>510</v>
      </c>
      <c r="AB3" s="1711" t="s">
        <v>509</v>
      </c>
      <c r="AC3" s="1007" t="s">
        <v>508</v>
      </c>
      <c r="AD3" s="1007" t="s">
        <v>507</v>
      </c>
      <c r="AE3" s="1711" t="s">
        <v>506</v>
      </c>
      <c r="AF3" s="1711" t="s">
        <v>505</v>
      </c>
      <c r="AG3" s="1711" t="s">
        <v>504</v>
      </c>
      <c r="AH3" s="1711" t="s">
        <v>503</v>
      </c>
      <c r="AI3" s="1711" t="s">
        <v>502</v>
      </c>
      <c r="AJ3" s="1007" t="s">
        <v>501</v>
      </c>
      <c r="AK3" s="1007" t="s">
        <v>500</v>
      </c>
      <c r="AL3" s="1711" t="s">
        <v>499</v>
      </c>
      <c r="AM3" s="1711" t="s">
        <v>498</v>
      </c>
      <c r="AN3" s="1711" t="s">
        <v>497</v>
      </c>
      <c r="AO3" s="1711" t="s">
        <v>496</v>
      </c>
      <c r="AP3" s="1711" t="s">
        <v>8200</v>
      </c>
      <c r="AQ3" s="1711" t="s">
        <v>495</v>
      </c>
      <c r="AR3" s="1711" t="s">
        <v>494</v>
      </c>
      <c r="AS3" s="171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1" t="s">
        <v>483</v>
      </c>
      <c r="BE3" s="1711" t="s">
        <v>482</v>
      </c>
      <c r="BF3" s="1711" t="s">
        <v>481</v>
      </c>
      <c r="BG3" s="1711" t="s">
        <v>480</v>
      </c>
      <c r="BH3" s="1711" t="s">
        <v>479</v>
      </c>
      <c r="BI3" s="1711" t="s">
        <v>478</v>
      </c>
      <c r="BJ3" s="171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46164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2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58B42F-144C-4DAA-A5CA-587CEF795F75}">
  <ds:schemaRefs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c8840f99-d2c0-44c8-b3c0-1cf7ba624ec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2026-05-22T00:57:26Z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