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s\LatexDiss\guidelinesIS\_doc\"/>
    </mc:Choice>
  </mc:AlternateContent>
  <bookViews>
    <workbookView xWindow="0" yWindow="0" windowWidth="15345" windowHeight="4575" activeTab="1"/>
  </bookViews>
  <sheets>
    <sheet name="Лист1" sheetId="1" r:id="rId1"/>
    <sheet name="Результат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H30" i="1" s="1"/>
  <c r="F15" i="1"/>
  <c r="F7" i="1"/>
  <c r="D1" i="1"/>
  <c r="G30" i="1"/>
  <c r="F30" i="1" s="1"/>
  <c r="G29" i="1"/>
  <c r="F29" i="1" s="1"/>
  <c r="G28" i="1"/>
  <c r="F28" i="1" s="1"/>
  <c r="G27" i="1"/>
  <c r="F27" i="1" s="1"/>
  <c r="G26" i="1"/>
  <c r="F26" i="1" s="1"/>
  <c r="G25" i="1"/>
  <c r="G24" i="1"/>
  <c r="F24" i="1" s="1"/>
  <c r="G23" i="1"/>
  <c r="F23" i="1" s="1"/>
  <c r="G22" i="1"/>
  <c r="F22" i="1" s="1"/>
  <c r="G21" i="1"/>
  <c r="F21" i="1" s="1"/>
  <c r="G20" i="1"/>
  <c r="F20" i="1" s="1"/>
  <c r="G19" i="1"/>
  <c r="F19" i="1" s="1"/>
  <c r="G18" i="1"/>
  <c r="F18" i="1" s="1"/>
  <c r="G17" i="1"/>
  <c r="F17" i="1" s="1"/>
  <c r="G16" i="1"/>
  <c r="F16" i="1" s="1"/>
  <c r="G15" i="1"/>
  <c r="G14" i="1"/>
  <c r="F14" i="1" s="1"/>
  <c r="G13" i="1"/>
  <c r="F13" i="1" s="1"/>
  <c r="G12" i="1"/>
  <c r="F12" i="1" s="1"/>
  <c r="G11" i="1"/>
  <c r="F11" i="1" s="1"/>
  <c r="G10" i="1"/>
  <c r="F10" i="1" s="1"/>
  <c r="G9" i="1"/>
  <c r="F9" i="1" s="1"/>
  <c r="G8" i="1"/>
  <c r="F8" i="1" s="1"/>
  <c r="G7" i="1"/>
  <c r="G6" i="1"/>
  <c r="F6" i="1" s="1"/>
  <c r="G5" i="1"/>
  <c r="G4" i="1"/>
  <c r="F4" i="1" s="1"/>
  <c r="G3" i="1"/>
  <c r="F3" i="1" s="1"/>
  <c r="G2" i="1"/>
  <c r="G1" i="1"/>
  <c r="F1" i="1" s="1"/>
  <c r="C15" i="1"/>
  <c r="D15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C1" i="1"/>
  <c r="J1" i="1"/>
  <c r="A2" i="1"/>
  <c r="J2" i="1" s="1"/>
  <c r="F25" i="1" l="1"/>
  <c r="F2" i="1"/>
  <c r="H3" i="1"/>
  <c r="H7" i="1"/>
  <c r="H11" i="1"/>
  <c r="H15" i="1"/>
  <c r="H19" i="1"/>
  <c r="H23" i="1"/>
  <c r="H27" i="1"/>
  <c r="H4" i="1"/>
  <c r="H12" i="1"/>
  <c r="H20" i="1"/>
  <c r="H24" i="1"/>
  <c r="H2" i="1"/>
  <c r="H5" i="1"/>
  <c r="H9" i="1"/>
  <c r="H13" i="1"/>
  <c r="H17" i="1"/>
  <c r="H21" i="1"/>
  <c r="H25" i="1"/>
  <c r="H29" i="1"/>
  <c r="H8" i="1"/>
  <c r="H16" i="1"/>
  <c r="H28" i="1"/>
  <c r="H1" i="1"/>
  <c r="H6" i="1"/>
  <c r="H10" i="1"/>
  <c r="H14" i="1"/>
  <c r="H18" i="1"/>
  <c r="H22" i="1"/>
  <c r="H26" i="1"/>
  <c r="F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J30" i="1" s="1"/>
  <c r="J6" i="1"/>
  <c r="J21" i="1"/>
  <c r="J10" i="1"/>
  <c r="J9" i="1"/>
  <c r="J5" i="1"/>
  <c r="J13" i="1"/>
  <c r="J14" i="1"/>
  <c r="J18" i="1"/>
  <c r="J22" i="1"/>
  <c r="J3" i="1"/>
  <c r="J7" i="1"/>
  <c r="J11" i="1"/>
  <c r="J15" i="1"/>
  <c r="J19" i="1"/>
  <c r="J23" i="1"/>
  <c r="J27" i="1"/>
  <c r="J4" i="1"/>
  <c r="J8" i="1"/>
  <c r="J12" i="1"/>
  <c r="J16" i="1"/>
  <c r="J24" i="1"/>
  <c r="J28" i="1"/>
  <c r="J17" i="1" l="1"/>
  <c r="J20" i="1"/>
  <c r="J26" i="1"/>
  <c r="J29" i="1"/>
  <c r="J25" i="1"/>
</calcChain>
</file>

<file path=xl/sharedStrings.xml><?xml version="1.0" encoding="utf-8"?>
<sst xmlns="http://schemas.openxmlformats.org/spreadsheetml/2006/main" count="92" uniqueCount="50">
  <si>
    <t>информационная безопасность</t>
  </si>
  <si>
    <t>Индонезия расположена на 17508 островах.</t>
  </si>
  <si>
    <t>гоночный болид едет по трассе.</t>
  </si>
  <si>
    <t>технических средств ее передачи </t>
  </si>
  <si>
    <t>самая дорогая пицца в мире стоит $1000.</t>
  </si>
  <si>
    <t>небольшое сообщение для тестирования</t>
  </si>
  <si>
    <t>в атмосфере происходит около 1800 гроз.</t>
  </si>
  <si>
    <t>обеспечивающее ее формирование</t>
  </si>
  <si>
    <t> обеспечение доступа к информации</t>
  </si>
  <si>
    <t>у рыбы сарган зеленые кости.</t>
  </si>
  <si>
    <t>в озеро Байкал впадает 336 рек</t>
  </si>
  <si>
    <t>ворон и ворона — два разных вида.</t>
  </si>
  <si>
    <t>Небольшое сообщение для тестирования.</t>
  </si>
  <si>
    <t>применение информационных технологий</t>
  </si>
  <si>
    <t>административный уровень секретности</t>
  </si>
  <si>
    <t>свойство аутентичности пользователя</t>
  </si>
  <si>
    <t>рекомендация использования терминов </t>
  </si>
  <si>
    <t>законодательный уровень безопасности</t>
  </si>
  <si>
    <t>федеральное законодательство</t>
  </si>
  <si>
    <t>Международные стандарты;</t>
  </si>
  <si>
    <t>общегосударственный орган</t>
  </si>
  <si>
    <t>Защита процессов, процедур, программ</t>
  </si>
  <si>
    <t>защищенность информации.</t>
  </si>
  <si>
    <t>83% младших братьев выше старших</t>
  </si>
  <si>
    <t>язык хамелеона длиннее его тела</t>
  </si>
  <si>
    <t>опасность "открывается" </t>
  </si>
  <si>
    <t>данные были действия выполнены?!</t>
  </si>
  <si>
    <t>ущерб при сервисном обслуживании</t>
  </si>
  <si>
    <t>наибольший ущерб субъектам ИБ</t>
  </si>
  <si>
    <t>из множества потенциально угроз...</t>
  </si>
  <si>
    <t>из множества потенциально угроз</t>
  </si>
  <si>
    <t>процесс обеспечения целостности</t>
  </si>
  <si>
    <t>6 х 6</t>
  </si>
  <si>
    <t>3 х 13</t>
  </si>
  <si>
    <t>7 х 4</t>
  </si>
  <si>
    <t>4 х 6</t>
  </si>
  <si>
    <t>4 х 9</t>
  </si>
  <si>
    <t>3 х 12</t>
  </si>
  <si>
    <t>3 х 11</t>
  </si>
  <si>
    <t>10 х 4</t>
  </si>
  <si>
    <t>4 х 7</t>
  </si>
  <si>
    <t>8 х 4</t>
  </si>
  <si>
    <t>6 х 4</t>
  </si>
  <si>
    <t>5 х 6</t>
  </si>
  <si>
    <t>3 х 10</t>
  </si>
  <si>
    <t>8 х 3</t>
  </si>
  <si>
    <t>4 х 8</t>
  </si>
  <si>
    <t>5 х 5</t>
  </si>
  <si>
    <t>9 х 3</t>
  </si>
  <si>
    <t>5 х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</si>
</sst>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color rgb="FF222222"/>
      <name val="Arial"/>
      <family val="2"/>
      <charset val="204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</cellXfs>
  <cellStyles count="1">
    <cellStyle name="Обычный" xfId="0" builtinId="0"/>
  </cellStyles>
  <dxfs count="4">
    <dxf>
      <fill>
        <patternFill>
          <bgColor rgb="FFFFC000"/>
        </patternFill>
      </fill>
      <border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70" zoomScaleNormal="70" workbookViewId="0"/>
  </sheetViews>
  <sheetFormatPr defaultRowHeight="15" x14ac:dyDescent="0.25"/>
  <cols>
    <col min="1" max="1" width="3" bestFit="1" customWidth="1"/>
    <col min="5" max="5" width="48.42578125" customWidth="1"/>
    <col min="13" max="13" width="64.140625" customWidth="1"/>
  </cols>
  <sheetData>
    <row r="1" spans="1:13" ht="15.75" thickBot="1" x14ac:dyDescent="0.3">
      <c r="A1">
        <v>1</v>
      </c>
      <c r="B1">
        <v>6</v>
      </c>
      <c r="C1">
        <f>ROUND(K1/B1,0)</f>
        <v>6</v>
      </c>
      <c r="D1">
        <f>C1*B1</f>
        <v>36</v>
      </c>
      <c r="E1" s="3" t="s">
        <v>5</v>
      </c>
      <c r="F1" s="2" t="b">
        <f>IF($G1=$D1,TRUE(),FALSE())</f>
        <v>1</v>
      </c>
      <c r="G1">
        <f>LEN(E1)</f>
        <v>36</v>
      </c>
      <c r="H1" s="3" t="b">
        <f t="shared" ref="H1:H30" si="0">D1=$L$2</f>
        <v>0</v>
      </c>
      <c r="J1" t="str">
        <f>IF(EVEN(A1)=A1,"чёт","нечёт")</f>
        <v>нечёт</v>
      </c>
      <c r="K1">
        <v>35</v>
      </c>
    </row>
    <row r="2" spans="1:13" ht="15.75" thickBot="1" x14ac:dyDescent="0.3">
      <c r="A2">
        <f>A1+1</f>
        <v>2</v>
      </c>
      <c r="B2">
        <v>3</v>
      </c>
      <c r="C2">
        <f>ROUND(K2/B2,0)</f>
        <v>13</v>
      </c>
      <c r="D2">
        <f>C2*B2</f>
        <v>39</v>
      </c>
      <c r="E2" s="3" t="s">
        <v>6</v>
      </c>
      <c r="F2" s="2" t="b">
        <f t="shared" ref="F2:F30" si="1">IF($G2=$D2,TRUE(),FALSE())</f>
        <v>1</v>
      </c>
      <c r="G2">
        <f t="shared" ref="G2:G30" si="2">LEN(E2)</f>
        <v>39</v>
      </c>
      <c r="H2" s="3" t="b">
        <f>D2=$L$2</f>
        <v>0</v>
      </c>
      <c r="J2" t="str">
        <f>IF(EVEN(A2)=A2,"чёт","нечёт")</f>
        <v>чёт</v>
      </c>
      <c r="K2">
        <v>38</v>
      </c>
      <c r="L2" s="1">
        <f>LEN(M2)</f>
        <v>34</v>
      </c>
      <c r="M2" s="4" t="s">
        <v>29</v>
      </c>
    </row>
    <row r="3" spans="1:13" x14ac:dyDescent="0.25">
      <c r="A3">
        <f t="shared" ref="A3:A30" si="3">A2+1</f>
        <v>3</v>
      </c>
      <c r="B3">
        <v>7</v>
      </c>
      <c r="C3">
        <f>ROUND(K3/B3,0)</f>
        <v>4</v>
      </c>
      <c r="D3">
        <f>C3*B3</f>
        <v>28</v>
      </c>
      <c r="E3" s="4" t="s">
        <v>18</v>
      </c>
      <c r="F3" s="2" t="b">
        <f t="shared" si="1"/>
        <v>1</v>
      </c>
      <c r="G3">
        <f t="shared" si="2"/>
        <v>28</v>
      </c>
      <c r="H3" s="3" t="b">
        <f t="shared" ref="H3:H30" si="4">D3=$L$2</f>
        <v>0</v>
      </c>
      <c r="J3" t="str">
        <f>IF(EVEN(A3)=A3,"чёт","нечёт")</f>
        <v>нечёт</v>
      </c>
      <c r="K3">
        <v>29</v>
      </c>
    </row>
    <row r="4" spans="1:13" x14ac:dyDescent="0.25">
      <c r="A4">
        <f t="shared" si="3"/>
        <v>4</v>
      </c>
      <c r="B4">
        <v>4</v>
      </c>
      <c r="C4">
        <f>ROUND(K4/B4,0)</f>
        <v>6</v>
      </c>
      <c r="D4">
        <f>C4*B4</f>
        <v>24</v>
      </c>
      <c r="E4" s="4" t="s">
        <v>19</v>
      </c>
      <c r="F4" s="2" t="b">
        <f t="shared" si="1"/>
        <v>1</v>
      </c>
      <c r="G4">
        <f t="shared" si="2"/>
        <v>24</v>
      </c>
      <c r="H4" s="3" t="b">
        <f t="shared" si="4"/>
        <v>0</v>
      </c>
      <c r="J4" t="str">
        <f>IF(EVEN(A4)=A4,"чёт","нечёт")</f>
        <v>чёт</v>
      </c>
      <c r="K4">
        <v>24</v>
      </c>
    </row>
    <row r="5" spans="1:13" x14ac:dyDescent="0.25">
      <c r="A5">
        <f t="shared" si="3"/>
        <v>5</v>
      </c>
      <c r="B5">
        <v>3</v>
      </c>
      <c r="C5">
        <f>ROUND(K5/B5,0)</f>
        <v>13</v>
      </c>
      <c r="D5">
        <f>C5*B5</f>
        <v>39</v>
      </c>
      <c r="E5" s="3" t="s">
        <v>4</v>
      </c>
      <c r="F5" s="2" t="b">
        <f t="shared" si="1"/>
        <v>1</v>
      </c>
      <c r="G5">
        <f t="shared" si="2"/>
        <v>39</v>
      </c>
      <c r="H5" s="3" t="b">
        <f t="shared" si="4"/>
        <v>0</v>
      </c>
      <c r="J5" t="str">
        <f>IF(EVEN(A5)=A5,"чёт","нечёт")</f>
        <v>нечёт</v>
      </c>
      <c r="K5">
        <v>38</v>
      </c>
    </row>
    <row r="6" spans="1:13" x14ac:dyDescent="0.25">
      <c r="A6">
        <f t="shared" si="3"/>
        <v>6</v>
      </c>
      <c r="B6">
        <v>4</v>
      </c>
      <c r="C6">
        <f>ROUND(K6/B6,0)</f>
        <v>9</v>
      </c>
      <c r="D6">
        <f>C6*B6</f>
        <v>36</v>
      </c>
      <c r="E6" s="5" t="s">
        <v>13</v>
      </c>
      <c r="F6" s="2" t="b">
        <f t="shared" si="1"/>
        <v>1</v>
      </c>
      <c r="G6">
        <f t="shared" si="2"/>
        <v>36</v>
      </c>
      <c r="H6" s="3" t="b">
        <f t="shared" si="4"/>
        <v>0</v>
      </c>
      <c r="J6" t="str">
        <f>IF(EVEN(A6)=A6,"чёт","нечёт")</f>
        <v>чёт</v>
      </c>
      <c r="K6">
        <v>34</v>
      </c>
    </row>
    <row r="7" spans="1:13" x14ac:dyDescent="0.25">
      <c r="A7">
        <f t="shared" si="3"/>
        <v>7</v>
      </c>
      <c r="B7">
        <v>3</v>
      </c>
      <c r="C7">
        <f>ROUND(K7/B7,0)</f>
        <v>12</v>
      </c>
      <c r="D7">
        <f>C7*B7</f>
        <v>36</v>
      </c>
      <c r="E7" s="3" t="s">
        <v>14</v>
      </c>
      <c r="F7" s="2" t="b">
        <f t="shared" si="1"/>
        <v>1</v>
      </c>
      <c r="G7">
        <f t="shared" si="2"/>
        <v>36</v>
      </c>
      <c r="H7" s="3" t="b">
        <f t="shared" si="4"/>
        <v>0</v>
      </c>
      <c r="J7" t="str">
        <f>IF(EVEN(A7)=A7,"чёт","нечёт")</f>
        <v>нечёт</v>
      </c>
      <c r="K7">
        <v>35</v>
      </c>
    </row>
    <row r="8" spans="1:13" x14ac:dyDescent="0.25">
      <c r="A8">
        <f t="shared" si="3"/>
        <v>8</v>
      </c>
      <c r="B8">
        <v>3</v>
      </c>
      <c r="C8">
        <f>ROUND(K8/B8,0)</f>
        <v>11</v>
      </c>
      <c r="D8">
        <f>C8*B8</f>
        <v>33</v>
      </c>
      <c r="E8" s="3" t="s">
        <v>23</v>
      </c>
      <c r="F8" s="2" t="b">
        <f t="shared" si="1"/>
        <v>0</v>
      </c>
      <c r="G8">
        <f t="shared" si="2"/>
        <v>32</v>
      </c>
      <c r="H8" s="3" t="b">
        <f t="shared" si="4"/>
        <v>0</v>
      </c>
      <c r="J8" t="str">
        <f>IF(EVEN(A8)=A8,"чёт","нечёт")</f>
        <v>чёт</v>
      </c>
      <c r="K8">
        <v>32</v>
      </c>
    </row>
    <row r="9" spans="1:13" x14ac:dyDescent="0.25">
      <c r="A9">
        <f t="shared" si="3"/>
        <v>9</v>
      </c>
      <c r="B9">
        <v>3</v>
      </c>
      <c r="C9">
        <f>ROUND(K9/B9,0)</f>
        <v>11</v>
      </c>
      <c r="D9">
        <f>C9*B9</f>
        <v>33</v>
      </c>
      <c r="E9" s="3" t="s">
        <v>8</v>
      </c>
      <c r="F9" s="2" t="b">
        <f t="shared" si="1"/>
        <v>1</v>
      </c>
      <c r="G9">
        <f t="shared" si="2"/>
        <v>33</v>
      </c>
      <c r="H9" s="3" t="b">
        <f t="shared" si="4"/>
        <v>0</v>
      </c>
      <c r="J9" t="str">
        <f>IF(EVEN(A9)=A9,"чёт","нечёт")</f>
        <v>нечёт</v>
      </c>
      <c r="K9">
        <v>33</v>
      </c>
    </row>
    <row r="10" spans="1:13" x14ac:dyDescent="0.25">
      <c r="A10">
        <f t="shared" si="3"/>
        <v>10</v>
      </c>
      <c r="B10">
        <v>10</v>
      </c>
      <c r="C10">
        <f>ROUND(K10/B10,0)</f>
        <v>4</v>
      </c>
      <c r="D10">
        <f>C10*B10</f>
        <v>40</v>
      </c>
      <c r="E10" s="3" t="s">
        <v>1</v>
      </c>
      <c r="F10" s="2" t="b">
        <f t="shared" si="1"/>
        <v>1</v>
      </c>
      <c r="G10">
        <f t="shared" si="2"/>
        <v>40</v>
      </c>
      <c r="H10" s="3" t="b">
        <f t="shared" si="4"/>
        <v>0</v>
      </c>
      <c r="J10" t="str">
        <f>IF(EVEN(A10)=A10,"чёт","нечёт")</f>
        <v>чёт</v>
      </c>
      <c r="K10">
        <v>35</v>
      </c>
    </row>
    <row r="11" spans="1:13" x14ac:dyDescent="0.25">
      <c r="A11">
        <f t="shared" si="3"/>
        <v>11</v>
      </c>
      <c r="B11">
        <v>4</v>
      </c>
      <c r="C11">
        <f>ROUND(K11/B11,0)</f>
        <v>7</v>
      </c>
      <c r="D11">
        <f>C11*B11</f>
        <v>28</v>
      </c>
      <c r="E11" s="3" t="s">
        <v>9</v>
      </c>
      <c r="F11" s="2" t="b">
        <f t="shared" si="1"/>
        <v>1</v>
      </c>
      <c r="G11">
        <f t="shared" si="2"/>
        <v>28</v>
      </c>
      <c r="H11" s="3" t="b">
        <f t="shared" si="4"/>
        <v>0</v>
      </c>
      <c r="J11" t="str">
        <f>IF(EVEN(A11)=A11,"чёт","нечёт")</f>
        <v>нечёт</v>
      </c>
      <c r="K11">
        <v>28</v>
      </c>
    </row>
    <row r="12" spans="1:13" x14ac:dyDescent="0.25">
      <c r="A12">
        <f t="shared" si="3"/>
        <v>12</v>
      </c>
      <c r="B12">
        <v>8</v>
      </c>
      <c r="C12">
        <f>ROUND(K12/B12,0)</f>
        <v>4</v>
      </c>
      <c r="D12">
        <f>C12*B12</f>
        <v>32</v>
      </c>
      <c r="E12" s="3" t="s">
        <v>24</v>
      </c>
      <c r="F12" s="2" t="b">
        <f t="shared" si="1"/>
        <v>0</v>
      </c>
      <c r="G12">
        <f t="shared" si="2"/>
        <v>31</v>
      </c>
      <c r="H12" s="3" t="b">
        <f t="shared" si="4"/>
        <v>0</v>
      </c>
      <c r="J12" t="str">
        <f>IF(EVEN(A12)=A12,"чёт","нечёт")</f>
        <v>чёт</v>
      </c>
      <c r="K12">
        <v>32</v>
      </c>
    </row>
    <row r="13" spans="1:13" x14ac:dyDescent="0.25">
      <c r="A13">
        <f t="shared" si="3"/>
        <v>13</v>
      </c>
      <c r="B13">
        <v>6</v>
      </c>
      <c r="C13">
        <f>ROUND(K13/B13,0)</f>
        <v>4</v>
      </c>
      <c r="D13">
        <f>C13*B13</f>
        <v>24</v>
      </c>
      <c r="E13" s="3" t="s">
        <v>22</v>
      </c>
      <c r="F13" s="2" t="b">
        <f t="shared" si="1"/>
        <v>1</v>
      </c>
      <c r="G13">
        <f t="shared" si="2"/>
        <v>24</v>
      </c>
      <c r="H13" s="3" t="b">
        <f t="shared" si="4"/>
        <v>0</v>
      </c>
      <c r="J13" t="str">
        <f>IF(EVEN(A13)=A13,"чёт","нечёт")</f>
        <v>нечёт</v>
      </c>
      <c r="K13">
        <v>24</v>
      </c>
    </row>
    <row r="14" spans="1:13" x14ac:dyDescent="0.25">
      <c r="A14">
        <f t="shared" si="3"/>
        <v>14</v>
      </c>
      <c r="B14">
        <v>5</v>
      </c>
      <c r="C14">
        <f>ROUND(K14/B14,0)</f>
        <v>6</v>
      </c>
      <c r="D14">
        <f>C14*B14</f>
        <v>30</v>
      </c>
      <c r="E14" s="3" t="s">
        <v>10</v>
      </c>
      <c r="F14" s="2" t="b">
        <f t="shared" si="1"/>
        <v>1</v>
      </c>
      <c r="G14">
        <f t="shared" si="2"/>
        <v>30</v>
      </c>
      <c r="H14" s="3" t="b">
        <f t="shared" si="4"/>
        <v>0</v>
      </c>
      <c r="J14" t="str">
        <f>IF(EVEN(A14)=A14,"чёт","нечёт")</f>
        <v>чёт</v>
      </c>
      <c r="K14">
        <v>29</v>
      </c>
    </row>
    <row r="15" spans="1:13" x14ac:dyDescent="0.25">
      <c r="A15">
        <f t="shared" si="3"/>
        <v>15</v>
      </c>
      <c r="B15">
        <v>3</v>
      </c>
      <c r="C15">
        <f>ROUND(K15/B15,0)</f>
        <v>10</v>
      </c>
      <c r="D15">
        <f>C15*B15</f>
        <v>30</v>
      </c>
      <c r="E15" s="3" t="s">
        <v>2</v>
      </c>
      <c r="F15" s="2" t="b">
        <f t="shared" si="1"/>
        <v>1</v>
      </c>
      <c r="G15">
        <f t="shared" si="2"/>
        <v>30</v>
      </c>
      <c r="H15" s="3" t="b">
        <f t="shared" si="4"/>
        <v>0</v>
      </c>
      <c r="J15" t="str">
        <f>IF(EVEN(A15)=A15,"чёт","нечёт")</f>
        <v>нечёт</v>
      </c>
      <c r="K15">
        <v>31</v>
      </c>
    </row>
    <row r="16" spans="1:13" ht="15.75" x14ac:dyDescent="0.25">
      <c r="A16">
        <f t="shared" si="3"/>
        <v>16</v>
      </c>
      <c r="B16">
        <v>8</v>
      </c>
      <c r="C16">
        <f>ROUND(K16/B16,0)</f>
        <v>3</v>
      </c>
      <c r="D16">
        <f>C16*B16</f>
        <v>24</v>
      </c>
      <c r="E16" s="7" t="s">
        <v>25</v>
      </c>
      <c r="F16" s="2" t="b">
        <f t="shared" si="1"/>
        <v>1</v>
      </c>
      <c r="G16">
        <f t="shared" si="2"/>
        <v>24</v>
      </c>
      <c r="H16" s="3" t="b">
        <f t="shared" si="4"/>
        <v>0</v>
      </c>
      <c r="J16" t="str">
        <f>IF(EVEN(A16)=A16,"чёт","нечёт")</f>
        <v>чёт</v>
      </c>
      <c r="K16">
        <v>26</v>
      </c>
    </row>
    <row r="17" spans="1:11" x14ac:dyDescent="0.25">
      <c r="A17">
        <f t="shared" si="3"/>
        <v>17</v>
      </c>
      <c r="B17">
        <v>4</v>
      </c>
      <c r="C17">
        <f>ROUND(K17/B17,0)</f>
        <v>8</v>
      </c>
      <c r="D17">
        <f>C17*B17</f>
        <v>32</v>
      </c>
      <c r="E17" s="3" t="s">
        <v>31</v>
      </c>
      <c r="F17" s="2" t="b">
        <f t="shared" si="1"/>
        <v>0</v>
      </c>
      <c r="G17">
        <f t="shared" si="2"/>
        <v>31</v>
      </c>
      <c r="H17" s="3" t="b">
        <f t="shared" si="4"/>
        <v>0</v>
      </c>
      <c r="J17" t="str">
        <f>IF(EVEN(A17)=A17,"чёт","нечёт")</f>
        <v>нечёт</v>
      </c>
      <c r="K17">
        <v>32</v>
      </c>
    </row>
    <row r="18" spans="1:11" x14ac:dyDescent="0.25">
      <c r="A18">
        <f t="shared" si="3"/>
        <v>18</v>
      </c>
      <c r="B18">
        <v>4</v>
      </c>
      <c r="C18">
        <f>ROUND(K18/B18,0)</f>
        <v>9</v>
      </c>
      <c r="D18">
        <f>C18*B18</f>
        <v>36</v>
      </c>
      <c r="E18" s="4" t="s">
        <v>16</v>
      </c>
      <c r="F18" s="2" t="b">
        <f t="shared" si="1"/>
        <v>1</v>
      </c>
      <c r="G18">
        <f t="shared" si="2"/>
        <v>36</v>
      </c>
      <c r="H18" s="3" t="b">
        <f t="shared" si="4"/>
        <v>0</v>
      </c>
      <c r="J18" t="str">
        <f>IF(EVEN(A18)=A18,"чёт","нечёт")</f>
        <v>чёт</v>
      </c>
      <c r="K18">
        <v>34</v>
      </c>
    </row>
    <row r="19" spans="1:11" x14ac:dyDescent="0.25">
      <c r="A19">
        <f t="shared" si="3"/>
        <v>19</v>
      </c>
      <c r="B19">
        <v>5</v>
      </c>
      <c r="C19">
        <f>ROUND(K19/B19,0)</f>
        <v>6</v>
      </c>
      <c r="D19">
        <f>C19*B19</f>
        <v>30</v>
      </c>
      <c r="E19" s="3" t="s">
        <v>7</v>
      </c>
      <c r="F19" s="2" t="b">
        <f t="shared" si="1"/>
        <v>1</v>
      </c>
      <c r="G19">
        <f t="shared" si="2"/>
        <v>30</v>
      </c>
      <c r="H19" s="3" t="b">
        <f t="shared" si="4"/>
        <v>0</v>
      </c>
      <c r="J19" t="str">
        <f>IF(EVEN(A19)=A19,"чёт","нечёт")</f>
        <v>нечёт</v>
      </c>
      <c r="K19">
        <v>30</v>
      </c>
    </row>
    <row r="20" spans="1:11" x14ac:dyDescent="0.25">
      <c r="A20">
        <f t="shared" si="3"/>
        <v>20</v>
      </c>
      <c r="B20">
        <v>5</v>
      </c>
      <c r="C20">
        <f>ROUND(K20/B20,0)</f>
        <v>5</v>
      </c>
      <c r="D20">
        <f>C20*B20</f>
        <v>25</v>
      </c>
      <c r="E20" s="4" t="s">
        <v>20</v>
      </c>
      <c r="F20" s="2" t="b">
        <f t="shared" si="1"/>
        <v>1</v>
      </c>
      <c r="G20">
        <f t="shared" si="2"/>
        <v>25</v>
      </c>
      <c r="H20" s="3" t="b">
        <f t="shared" si="4"/>
        <v>0</v>
      </c>
      <c r="J20" t="str">
        <f>IF(EVEN(A20)=A20,"чёт","нечёт")</f>
        <v>чёт</v>
      </c>
      <c r="K20">
        <v>26</v>
      </c>
    </row>
    <row r="21" spans="1:11" x14ac:dyDescent="0.25">
      <c r="A21">
        <f t="shared" si="3"/>
        <v>21</v>
      </c>
      <c r="B21">
        <v>8</v>
      </c>
      <c r="C21">
        <f>ROUND(K21/B21,0)</f>
        <v>4</v>
      </c>
      <c r="D21">
        <f>C21*B21</f>
        <v>32</v>
      </c>
      <c r="E21" s="6" t="s">
        <v>3</v>
      </c>
      <c r="F21" s="2" t="b">
        <f t="shared" si="1"/>
        <v>1</v>
      </c>
      <c r="G21">
        <f t="shared" si="2"/>
        <v>32</v>
      </c>
      <c r="H21" s="3" t="b">
        <f t="shared" si="4"/>
        <v>0</v>
      </c>
      <c r="J21" t="str">
        <f>IF(EVEN(A21)=A21,"чёт","нечёт")</f>
        <v>нечёт</v>
      </c>
      <c r="K21">
        <v>32</v>
      </c>
    </row>
    <row r="22" spans="1:11" x14ac:dyDescent="0.25">
      <c r="A22">
        <f t="shared" si="3"/>
        <v>22</v>
      </c>
      <c r="B22">
        <v>3</v>
      </c>
      <c r="C22">
        <f>ROUND(K22/B22,0)</f>
        <v>11</v>
      </c>
      <c r="D22">
        <f>C22*B22</f>
        <v>33</v>
      </c>
      <c r="E22" s="3" t="s">
        <v>11</v>
      </c>
      <c r="F22" s="2" t="b">
        <f t="shared" si="1"/>
        <v>1</v>
      </c>
      <c r="G22">
        <f t="shared" si="2"/>
        <v>33</v>
      </c>
      <c r="H22" s="3" t="b">
        <f t="shared" si="4"/>
        <v>0</v>
      </c>
      <c r="J22" t="str">
        <f>IF(EVEN(A22)=A22,"чёт","нечёт")</f>
        <v>чёт</v>
      </c>
      <c r="K22">
        <v>33</v>
      </c>
    </row>
    <row r="23" spans="1:11" ht="15.75" x14ac:dyDescent="0.25">
      <c r="A23">
        <f t="shared" si="3"/>
        <v>23</v>
      </c>
      <c r="B23">
        <v>5</v>
      </c>
      <c r="C23">
        <f>ROUND(K23/B23,0)</f>
        <v>6</v>
      </c>
      <c r="D23">
        <f>C23*B23</f>
        <v>30</v>
      </c>
      <c r="E23" s="7" t="s">
        <v>28</v>
      </c>
      <c r="F23" s="2" t="b">
        <f t="shared" si="1"/>
        <v>0</v>
      </c>
      <c r="G23">
        <f t="shared" si="2"/>
        <v>29</v>
      </c>
      <c r="H23" s="3" t="b">
        <f t="shared" si="4"/>
        <v>0</v>
      </c>
      <c r="J23" t="str">
        <f>IF(EVEN(A23)=A23,"чёт","нечёт")</f>
        <v>нечёт</v>
      </c>
      <c r="K23">
        <v>29</v>
      </c>
    </row>
    <row r="24" spans="1:11" x14ac:dyDescent="0.25">
      <c r="A24">
        <f t="shared" si="3"/>
        <v>24</v>
      </c>
      <c r="B24">
        <v>9</v>
      </c>
      <c r="C24">
        <f>ROUND(K24/B24,0)</f>
        <v>3</v>
      </c>
      <c r="D24">
        <f>C24*B24</f>
        <v>27</v>
      </c>
      <c r="E24" s="3" t="s">
        <v>0</v>
      </c>
      <c r="F24" s="2" t="b">
        <f t="shared" si="1"/>
        <v>1</v>
      </c>
      <c r="G24">
        <f t="shared" si="2"/>
        <v>27</v>
      </c>
      <c r="H24" s="3" t="b">
        <f t="shared" si="4"/>
        <v>0</v>
      </c>
      <c r="J24" t="str">
        <f>IF(EVEN(A24)=A24,"чёт","нечёт")</f>
        <v>чёт</v>
      </c>
      <c r="K24">
        <v>30</v>
      </c>
    </row>
    <row r="25" spans="1:11" ht="15.75" x14ac:dyDescent="0.25">
      <c r="A25">
        <f t="shared" si="3"/>
        <v>25</v>
      </c>
      <c r="B25">
        <v>8</v>
      </c>
      <c r="C25">
        <f>ROUND(K25/B25,0)</f>
        <v>4</v>
      </c>
      <c r="D25">
        <f>C25*B25</f>
        <v>32</v>
      </c>
      <c r="E25" s="7" t="s">
        <v>27</v>
      </c>
      <c r="F25" s="2" t="b">
        <f t="shared" si="1"/>
        <v>1</v>
      </c>
      <c r="G25">
        <f t="shared" si="2"/>
        <v>32</v>
      </c>
      <c r="H25" s="3" t="b">
        <f t="shared" si="4"/>
        <v>0</v>
      </c>
      <c r="J25" t="str">
        <f>IF(EVEN(A25)=A25,"чёт","нечёт")</f>
        <v>нечёт</v>
      </c>
      <c r="K25">
        <v>28</v>
      </c>
    </row>
    <row r="26" spans="1:11" x14ac:dyDescent="0.25">
      <c r="A26">
        <f t="shared" si="3"/>
        <v>26</v>
      </c>
      <c r="B26">
        <v>5</v>
      </c>
      <c r="C26">
        <f>ROUND(K26/B26,0)</f>
        <v>7</v>
      </c>
      <c r="D26">
        <f>C26*B26</f>
        <v>35</v>
      </c>
      <c r="E26" s="5" t="s">
        <v>15</v>
      </c>
      <c r="F26" s="2" t="b">
        <f t="shared" si="1"/>
        <v>1</v>
      </c>
      <c r="G26">
        <f t="shared" si="2"/>
        <v>35</v>
      </c>
      <c r="H26" s="3" t="b">
        <f t="shared" si="4"/>
        <v>0</v>
      </c>
      <c r="J26" t="str">
        <f>IF(EVEN(A26)=A26,"чёт","нечёт")</f>
        <v>чёт</v>
      </c>
      <c r="K26">
        <v>35</v>
      </c>
    </row>
    <row r="27" spans="1:11" ht="15.75" x14ac:dyDescent="0.25">
      <c r="A27">
        <f t="shared" si="3"/>
        <v>27</v>
      </c>
      <c r="B27">
        <v>8</v>
      </c>
      <c r="C27">
        <f>ROUND(K27/B27,0)</f>
        <v>4</v>
      </c>
      <c r="D27">
        <f>C27*B27</f>
        <v>32</v>
      </c>
      <c r="E27" s="7" t="s">
        <v>26</v>
      </c>
      <c r="F27" s="2" t="b">
        <f t="shared" si="1"/>
        <v>1</v>
      </c>
      <c r="G27">
        <f t="shared" si="2"/>
        <v>32</v>
      </c>
      <c r="H27" s="3" t="b">
        <f t="shared" si="4"/>
        <v>0</v>
      </c>
      <c r="J27" t="str">
        <f>IF(EVEN(A27)=A27,"чёт","нечёт")</f>
        <v>нечёт</v>
      </c>
      <c r="K27">
        <v>31</v>
      </c>
    </row>
    <row r="28" spans="1:11" x14ac:dyDescent="0.25">
      <c r="A28">
        <f t="shared" si="3"/>
        <v>28</v>
      </c>
      <c r="B28">
        <v>6</v>
      </c>
      <c r="C28">
        <f>ROUND(K28/B28,0)</f>
        <v>6</v>
      </c>
      <c r="D28">
        <f>C28*B28</f>
        <v>36</v>
      </c>
      <c r="E28" s="4" t="s">
        <v>17</v>
      </c>
      <c r="F28" s="2" t="b">
        <f t="shared" si="1"/>
        <v>1</v>
      </c>
      <c r="G28">
        <f t="shared" si="2"/>
        <v>36</v>
      </c>
      <c r="H28" s="3" t="b">
        <f t="shared" si="4"/>
        <v>0</v>
      </c>
      <c r="J28" t="str">
        <f>IF(EVEN(A28)=A28,"чёт","нечёт")</f>
        <v>чёт</v>
      </c>
      <c r="K28">
        <v>34</v>
      </c>
    </row>
    <row r="29" spans="1:11" x14ac:dyDescent="0.25">
      <c r="A29">
        <f t="shared" si="3"/>
        <v>29</v>
      </c>
      <c r="B29">
        <v>8</v>
      </c>
      <c r="C29">
        <f>ROUND(K29/B29,0)</f>
        <v>4</v>
      </c>
      <c r="D29">
        <f>C29*B29</f>
        <v>32</v>
      </c>
      <c r="E29" s="4" t="s">
        <v>30</v>
      </c>
      <c r="F29" s="2" t="b">
        <f t="shared" si="1"/>
        <v>0</v>
      </c>
      <c r="G29">
        <f t="shared" si="2"/>
        <v>31</v>
      </c>
      <c r="H29" s="3" t="b">
        <f t="shared" si="4"/>
        <v>0</v>
      </c>
      <c r="J29" t="str">
        <f>IF(EVEN(A29)=A29,"чёт","нечёт")</f>
        <v>нечёт</v>
      </c>
      <c r="K29">
        <v>35</v>
      </c>
    </row>
    <row r="30" spans="1:11" x14ac:dyDescent="0.25">
      <c r="A30">
        <f t="shared" si="3"/>
        <v>30</v>
      </c>
      <c r="B30">
        <v>4</v>
      </c>
      <c r="C30">
        <f>ROUND(K30/B30,0)</f>
        <v>9</v>
      </c>
      <c r="D30">
        <f>C30*B30</f>
        <v>36</v>
      </c>
      <c r="E30" s="4" t="s">
        <v>21</v>
      </c>
      <c r="F30" s="2" t="b">
        <f t="shared" si="1"/>
        <v>1</v>
      </c>
      <c r="G30">
        <f t="shared" si="2"/>
        <v>36</v>
      </c>
      <c r="H30" s="3" t="b">
        <f t="shared" si="4"/>
        <v>0</v>
      </c>
      <c r="J30" t="str">
        <f>IF(EVEN(A30)=A30,"чёт","нечёт")</f>
        <v>чёт</v>
      </c>
      <c r="K30">
        <v>35</v>
      </c>
    </row>
    <row r="34" spans="1:7" x14ac:dyDescent="0.25">
      <c r="A34">
        <v>1</v>
      </c>
      <c r="B34">
        <v>6</v>
      </c>
      <c r="C34">
        <v>6</v>
      </c>
      <c r="D34">
        <v>36</v>
      </c>
      <c r="E34" t="s">
        <v>12</v>
      </c>
      <c r="F34" t="b">
        <v>1</v>
      </c>
      <c r="G34">
        <v>36</v>
      </c>
    </row>
  </sheetData>
  <conditionalFormatting sqref="G1:G30">
    <cfRule type="expression" dxfId="3" priority="5">
      <formula>IF($G1=$D1,TRUE(),FALSE())</formula>
    </cfRule>
  </conditionalFormatting>
  <conditionalFormatting sqref="G34">
    <cfRule type="expression" dxfId="2" priority="4">
      <formula>IF($G34=$D34,TRUE(),FALSE())</formula>
    </cfRule>
  </conditionalFormatting>
  <conditionalFormatting sqref="D1:D30">
    <cfRule type="cellIs" dxfId="1" priority="1" operator="between">
      <formula>$L$2-1</formula>
      <formula>$L$2+1</formula>
    </cfRule>
    <cfRule type="cellIs" dxfId="0" priority="2" operator="equal">
      <formula>$L$2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10" zoomScale="70" zoomScaleNormal="70" workbookViewId="0">
      <selection activeCell="L31" sqref="L31"/>
    </sheetView>
  </sheetViews>
  <sheetFormatPr defaultRowHeight="15" x14ac:dyDescent="0.25"/>
  <cols>
    <col min="3" max="3" width="45.42578125" customWidth="1"/>
  </cols>
  <sheetData>
    <row r="1" spans="1:3" x14ac:dyDescent="0.25">
      <c r="A1">
        <v>1</v>
      </c>
      <c r="B1" t="s">
        <v>32</v>
      </c>
      <c r="C1" t="s">
        <v>5</v>
      </c>
    </row>
    <row r="2" spans="1:3" x14ac:dyDescent="0.25">
      <c r="A2">
        <v>2</v>
      </c>
      <c r="B2" t="s">
        <v>33</v>
      </c>
      <c r="C2" t="s">
        <v>6</v>
      </c>
    </row>
    <row r="3" spans="1:3" x14ac:dyDescent="0.25">
      <c r="A3">
        <v>3</v>
      </c>
      <c r="B3" t="s">
        <v>34</v>
      </c>
      <c r="C3" t="s">
        <v>18</v>
      </c>
    </row>
    <row r="4" spans="1:3" x14ac:dyDescent="0.25">
      <c r="A4">
        <v>4</v>
      </c>
      <c r="B4" t="s">
        <v>35</v>
      </c>
      <c r="C4" t="s">
        <v>19</v>
      </c>
    </row>
    <row r="5" spans="1:3" x14ac:dyDescent="0.25">
      <c r="A5">
        <v>5</v>
      </c>
      <c r="B5" t="s">
        <v>33</v>
      </c>
      <c r="C5" t="s">
        <v>4</v>
      </c>
    </row>
    <row r="6" spans="1:3" x14ac:dyDescent="0.25">
      <c r="A6">
        <v>6</v>
      </c>
      <c r="B6" t="s">
        <v>36</v>
      </c>
      <c r="C6" t="s">
        <v>13</v>
      </c>
    </row>
    <row r="7" spans="1:3" x14ac:dyDescent="0.25">
      <c r="A7">
        <v>7</v>
      </c>
      <c r="B7" t="s">
        <v>37</v>
      </c>
      <c r="C7" t="s">
        <v>14</v>
      </c>
    </row>
    <row r="8" spans="1:3" x14ac:dyDescent="0.25">
      <c r="A8">
        <v>8</v>
      </c>
      <c r="B8" t="s">
        <v>38</v>
      </c>
      <c r="C8" t="s">
        <v>23</v>
      </c>
    </row>
    <row r="9" spans="1:3" x14ac:dyDescent="0.25">
      <c r="A9">
        <v>9</v>
      </c>
      <c r="B9" t="s">
        <v>38</v>
      </c>
      <c r="C9" t="s">
        <v>8</v>
      </c>
    </row>
    <row r="10" spans="1:3" x14ac:dyDescent="0.25">
      <c r="A10">
        <v>10</v>
      </c>
      <c r="B10" t="s">
        <v>39</v>
      </c>
      <c r="C10" t="s">
        <v>1</v>
      </c>
    </row>
    <row r="11" spans="1:3" x14ac:dyDescent="0.25">
      <c r="A11">
        <v>11</v>
      </c>
      <c r="B11" t="s">
        <v>40</v>
      </c>
      <c r="C11" t="s">
        <v>9</v>
      </c>
    </row>
    <row r="12" spans="1:3" x14ac:dyDescent="0.25">
      <c r="A12">
        <v>12</v>
      </c>
      <c r="B12" t="s">
        <v>41</v>
      </c>
      <c r="C12" t="s">
        <v>24</v>
      </c>
    </row>
    <row r="13" spans="1:3" x14ac:dyDescent="0.25">
      <c r="A13">
        <v>13</v>
      </c>
      <c r="B13" t="s">
        <v>42</v>
      </c>
      <c r="C13" t="s">
        <v>22</v>
      </c>
    </row>
    <row r="14" spans="1:3" x14ac:dyDescent="0.25">
      <c r="A14">
        <v>14</v>
      </c>
      <c r="B14" t="s">
        <v>43</v>
      </c>
      <c r="C14" t="s">
        <v>10</v>
      </c>
    </row>
    <row r="15" spans="1:3" x14ac:dyDescent="0.25">
      <c r="A15">
        <v>15</v>
      </c>
      <c r="B15" t="s">
        <v>44</v>
      </c>
      <c r="C15" t="s">
        <v>2</v>
      </c>
    </row>
    <row r="16" spans="1:3" x14ac:dyDescent="0.25">
      <c r="A16">
        <v>16</v>
      </c>
      <c r="B16" t="s">
        <v>45</v>
      </c>
      <c r="C16" t="s">
        <v>25</v>
      </c>
    </row>
    <row r="17" spans="1:3" x14ac:dyDescent="0.25">
      <c r="A17">
        <v>17</v>
      </c>
      <c r="B17" t="s">
        <v>46</v>
      </c>
      <c r="C17" t="s">
        <v>31</v>
      </c>
    </row>
    <row r="18" spans="1:3" x14ac:dyDescent="0.25">
      <c r="A18">
        <v>18</v>
      </c>
      <c r="B18" t="s">
        <v>36</v>
      </c>
      <c r="C18" t="s">
        <v>16</v>
      </c>
    </row>
    <row r="19" spans="1:3" x14ac:dyDescent="0.25">
      <c r="A19">
        <v>19</v>
      </c>
      <c r="B19" t="s">
        <v>43</v>
      </c>
      <c r="C19" t="s">
        <v>7</v>
      </c>
    </row>
    <row r="20" spans="1:3" x14ac:dyDescent="0.25">
      <c r="A20">
        <v>20</v>
      </c>
      <c r="B20" t="s">
        <v>47</v>
      </c>
      <c r="C20" t="s">
        <v>20</v>
      </c>
    </row>
    <row r="21" spans="1:3" x14ac:dyDescent="0.25">
      <c r="A21">
        <v>21</v>
      </c>
      <c r="B21" t="s">
        <v>41</v>
      </c>
      <c r="C21" t="s">
        <v>3</v>
      </c>
    </row>
    <row r="22" spans="1:3" x14ac:dyDescent="0.25">
      <c r="A22">
        <v>22</v>
      </c>
      <c r="B22" t="s">
        <v>38</v>
      </c>
      <c r="C22" t="s">
        <v>11</v>
      </c>
    </row>
    <row r="23" spans="1:3" x14ac:dyDescent="0.25">
      <c r="A23">
        <v>23</v>
      </c>
      <c r="B23" t="s">
        <v>43</v>
      </c>
      <c r="C23" t="s">
        <v>28</v>
      </c>
    </row>
    <row r="24" spans="1:3" x14ac:dyDescent="0.25">
      <c r="A24">
        <v>24</v>
      </c>
      <c r="B24" t="s">
        <v>48</v>
      </c>
      <c r="C24" t="s">
        <v>0</v>
      </c>
    </row>
    <row r="25" spans="1:3" x14ac:dyDescent="0.25">
      <c r="A25">
        <v>25</v>
      </c>
      <c r="B25" t="s">
        <v>41</v>
      </c>
      <c r="C25" t="s">
        <v>27</v>
      </c>
    </row>
    <row r="26" spans="1:3" x14ac:dyDescent="0.25">
      <c r="A26">
        <v>26</v>
      </c>
      <c r="B26" t="s">
        <v>49</v>
      </c>
      <c r="C26" t="s">
        <v>15</v>
      </c>
    </row>
    <row r="27" spans="1:3" x14ac:dyDescent="0.25">
      <c r="A27">
        <v>27</v>
      </c>
      <c r="B27" t="s">
        <v>41</v>
      </c>
      <c r="C27" t="s">
        <v>26</v>
      </c>
    </row>
    <row r="28" spans="1:3" x14ac:dyDescent="0.25">
      <c r="A28">
        <v>28</v>
      </c>
      <c r="B28" t="s">
        <v>32</v>
      </c>
      <c r="C28" t="s">
        <v>17</v>
      </c>
    </row>
    <row r="29" spans="1:3" x14ac:dyDescent="0.25">
      <c r="A29">
        <v>29</v>
      </c>
      <c r="B29" t="s">
        <v>41</v>
      </c>
      <c r="C29" t="s">
        <v>30</v>
      </c>
    </row>
    <row r="30" spans="1:3" x14ac:dyDescent="0.25">
      <c r="A30">
        <v>30</v>
      </c>
      <c r="B30" t="s">
        <v>36</v>
      </c>
      <c r="C3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Результат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Luca</dc:creator>
  <cp:lastModifiedBy>Fernando De Luca</cp:lastModifiedBy>
  <dcterms:created xsi:type="dcterms:W3CDTF">2018-02-03T23:13:36Z</dcterms:created>
  <dcterms:modified xsi:type="dcterms:W3CDTF">2018-02-04T01:05:37Z</dcterms:modified>
</cp:coreProperties>
</file>