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ndy\Documents\GitHub\OOTO Miner Python v2\"/>
    </mc:Choice>
  </mc:AlternateContent>
  <xr:revisionPtr revIDLastSave="0" documentId="13_ncr:1_{9777802B-6F05-412B-B406-B9C7059F6E29}" xr6:coauthVersionLast="41" xr6:coauthVersionMax="41" xr10:uidLastSave="{00000000-0000-0000-0000-000000000000}"/>
  <bookViews>
    <workbookView xWindow="1248" yWindow="132" windowWidth="20592" windowHeight="11376" xr2:uid="{00000000-000D-0000-FFFF-FFFF00000000}"/>
  </bookViews>
  <sheets>
    <sheet name="Chi-square Sample VS 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5" i="1"/>
  <c r="F14" i="1"/>
  <c r="E17" i="1" l="1"/>
  <c r="E22" i="1" s="1"/>
  <c r="E26" i="1" s="1"/>
  <c r="F21" i="1"/>
  <c r="F25" i="1" s="1"/>
  <c r="E21" i="1"/>
  <c r="E25" i="1" s="1"/>
  <c r="F22" i="1" l="1"/>
  <c r="F26" i="1" s="1"/>
  <c r="E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tc={416DF6D0-C5EA-4721-BF33-795B1E7DC9EE}</author>
  </authors>
  <commentList>
    <comment ref="E21" authorId="0" shapeId="0" xr:uid="{416DF6D0-C5EA-4721-BF33-795B1E7DC9EE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respondents of Sample a1 *
All who answered "a" /
All respondents (both samples)</t>
      </text>
    </comment>
  </commentList>
</comments>
</file>

<file path=xl/sharedStrings.xml><?xml version="1.0" encoding="utf-8"?>
<sst xmlns="http://schemas.openxmlformats.org/spreadsheetml/2006/main" count="245" uniqueCount="28">
  <si>
    <t>Observed</t>
  </si>
  <si>
    <t>Expected</t>
  </si>
  <si>
    <t>Proportions</t>
  </si>
  <si>
    <t>Chi-Square</t>
  </si>
  <si>
    <t>observed 258.0</t>
  </si>
  <si>
    <t>expected 245.25</t>
  </si>
  <si>
    <t>numpiRows:</t>
  </si>
  <si>
    <t>total:</t>
  </si>
  <si>
    <t>a1 (1 2)</t>
  </si>
  <si>
    <t>a2 (1 2)</t>
  </si>
  <si>
    <t>expected[i][y] = totals[i][0] * colSum[y] / grandTotal</t>
  </si>
  <si>
    <t>grandTotal:</t>
  </si>
  <si>
    <t>Sum of numpiRows a1</t>
  </si>
  <si>
    <t>Sum of numpiRows a2</t>
  </si>
  <si>
    <t>Total a1 + a2</t>
  </si>
  <si>
    <t>colSum:</t>
  </si>
  <si>
    <t>numpiRows a1(0) + a2(0)</t>
  </si>
  <si>
    <t>numpiRows a1(1) + a2(1)</t>
  </si>
  <si>
    <t>expected:</t>
  </si>
  <si>
    <t>chi-square:</t>
  </si>
  <si>
    <t>Chi -stat:</t>
  </si>
  <si>
    <t>chi -stat:</t>
  </si>
  <si>
    <t>"a"</t>
  </si>
  <si>
    <t>"b"</t>
  </si>
  <si>
    <t>My teachers advise me on proper Internet use</t>
  </si>
  <si>
    <t>"a" (T)</t>
  </si>
  <si>
    <t>"b" (F)</t>
  </si>
  <si>
    <t>"c" (etc)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</si>
</sst>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7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ndy Joyce  H. Espulgar" id="{FE7A5468-C69B-4119-B85B-5553524475E8}" userId="Candy Joyce  H. Espulga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1" dT="2019-07-26T20:42:04.37" personId="{FE7A5468-C69B-4119-B85B-5553524475E8}" id="{416DF6D0-C5EA-4721-BF33-795B1E7DC9EE}">
    <text>All respondents of Sample a1 *
All who answered "a" /
All respondents (both samples)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4" zoomScale="130" zoomScaleNormal="130" workbookViewId="0">
      <selection activeCell="K13" sqref="K13"/>
    </sheetView>
  </sheetViews>
  <sheetFormatPr defaultRowHeight="14.4" x14ac:dyDescent="0.3"/>
  <cols>
    <col min="1" max="16384" width="8.88671875" style="1"/>
  </cols>
  <sheetData>
    <row r="1" spans="1:12" x14ac:dyDescent="0.3">
      <c r="B1" s="6" t="s">
        <v>0</v>
      </c>
      <c r="C1" s="6"/>
      <c r="E1" s="7" t="s">
        <v>1</v>
      </c>
      <c r="F1" s="7"/>
      <c r="H1" s="8" t="s">
        <v>2</v>
      </c>
      <c r="I1" s="8"/>
      <c r="K1" s="9" t="s">
        <v>3</v>
      </c>
      <c r="L1" s="9"/>
    </row>
    <row r="2" spans="1:12" x14ac:dyDescent="0.3">
      <c r="B2" s="4" t="s">
        <v>22</v>
      </c>
      <c r="C2" s="4" t="s">
        <v>23</v>
      </c>
      <c r="E2" s="4" t="s">
        <v>22</v>
      </c>
      <c r="F2" s="4" t="s">
        <v>23</v>
      </c>
      <c r="H2" s="4" t="s">
        <v>22</v>
      </c>
      <c r="I2" s="4" t="s">
        <v>23</v>
      </c>
      <c r="K2" s="4" t="s">
        <v>22</v>
      </c>
      <c r="L2" s="4" t="s">
        <v>23</v>
      </c>
    </row>
    <row r="3" spans="1:12" x14ac:dyDescent="0.3">
      <c r="A3" s="4" t="s">
        <v>8</v>
      </c>
      <c r="B3" s="3">
        <v>287</v>
      </c>
      <c r="C3" s="3">
        <v>258</v>
      </c>
      <c r="E3" s="3">
        <v>299.75</v>
      </c>
      <c r="F3" s="3">
        <v>245.25</v>
      </c>
      <c r="H3" s="3">
        <v>0.52660549999999995</v>
      </c>
      <c r="I3" s="3">
        <v>0.4733945</v>
      </c>
      <c r="K3" s="3">
        <v>0.54232694000000004</v>
      </c>
      <c r="L3" s="3">
        <v>0.66284403999999997</v>
      </c>
    </row>
    <row r="4" spans="1:12" x14ac:dyDescent="0.3">
      <c r="A4" s="4" t="s">
        <v>9</v>
      </c>
      <c r="B4" s="3">
        <v>252</v>
      </c>
      <c r="C4" s="3">
        <v>183</v>
      </c>
      <c r="E4" s="3">
        <v>239.25</v>
      </c>
      <c r="F4" s="3">
        <v>195.75</v>
      </c>
      <c r="H4" s="3">
        <v>0.57931034000000003</v>
      </c>
      <c r="I4" s="3">
        <v>0.42068966000000002</v>
      </c>
      <c r="K4" s="3">
        <v>0.67946708</v>
      </c>
      <c r="L4" s="3">
        <v>0.83045977000000004</v>
      </c>
    </row>
    <row r="5" spans="1:12" x14ac:dyDescent="0.3">
      <c r="F5" s="11" t="s">
        <v>24</v>
      </c>
      <c r="G5" s="11"/>
    </row>
    <row r="6" spans="1:12" x14ac:dyDescent="0.3">
      <c r="E6" s="3"/>
      <c r="F6" s="5" t="s">
        <v>25</v>
      </c>
      <c r="G6" s="4" t="s">
        <v>26</v>
      </c>
      <c r="H6" s="4" t="s">
        <v>27</v>
      </c>
    </row>
    <row r="7" spans="1:12" x14ac:dyDescent="0.3">
      <c r="B7" s="1" t="s">
        <v>4</v>
      </c>
      <c r="D7" s="1" t="s">
        <v>6</v>
      </c>
      <c r="E7" s="4" t="s">
        <v>8</v>
      </c>
      <c r="F7" s="3">
        <v>287</v>
      </c>
      <c r="G7" s="3">
        <v>258</v>
      </c>
      <c r="H7" s="12"/>
    </row>
    <row r="8" spans="1:12" x14ac:dyDescent="0.3">
      <c r="B8" s="1" t="s">
        <v>5</v>
      </c>
      <c r="E8" s="4" t="s">
        <v>9</v>
      </c>
      <c r="F8" s="3">
        <v>252</v>
      </c>
      <c r="G8" s="3">
        <v>183</v>
      </c>
      <c r="H8" s="12"/>
    </row>
    <row r="9" spans="1:12" x14ac:dyDescent="0.3">
      <c r="E9" s="2"/>
    </row>
    <row r="10" spans="1:12" x14ac:dyDescent="0.3">
      <c r="E10" s="2"/>
    </row>
    <row r="11" spans="1:12" x14ac:dyDescent="0.3">
      <c r="D11" s="1" t="s">
        <v>7</v>
      </c>
      <c r="E11" s="4" t="s">
        <v>8</v>
      </c>
      <c r="F11" s="3">
        <f>(F7+G7)</f>
        <v>545</v>
      </c>
      <c r="G11" s="1" t="s">
        <v>12</v>
      </c>
    </row>
    <row r="12" spans="1:12" x14ac:dyDescent="0.3">
      <c r="E12" s="4" t="s">
        <v>9</v>
      </c>
      <c r="F12" s="3">
        <f>(F8+G8)</f>
        <v>435</v>
      </c>
      <c r="G12" s="1" t="s">
        <v>13</v>
      </c>
    </row>
    <row r="13" spans="1:12" x14ac:dyDescent="0.3">
      <c r="E13" s="2"/>
    </row>
    <row r="14" spans="1:12" x14ac:dyDescent="0.3">
      <c r="D14" s="1" t="s">
        <v>15</v>
      </c>
      <c r="E14" s="5" t="s">
        <v>22</v>
      </c>
      <c r="F14" s="3">
        <f>(F7+F8)</f>
        <v>539</v>
      </c>
      <c r="G14" s="1" t="s">
        <v>16</v>
      </c>
    </row>
    <row r="15" spans="1:12" x14ac:dyDescent="0.3">
      <c r="E15" s="4" t="s">
        <v>23</v>
      </c>
      <c r="F15" s="3">
        <f>(G7+G8)</f>
        <v>441</v>
      </c>
      <c r="G15" s="1" t="s">
        <v>17</v>
      </c>
    </row>
    <row r="17" spans="1:6" x14ac:dyDescent="0.3">
      <c r="D17" s="1" t="s">
        <v>11</v>
      </c>
      <c r="E17" s="1">
        <f>(F14+F15)</f>
        <v>980</v>
      </c>
      <c r="F17" s="1" t="s">
        <v>14</v>
      </c>
    </row>
    <row r="19" spans="1:6" x14ac:dyDescent="0.3">
      <c r="D19" s="1" t="s">
        <v>18</v>
      </c>
      <c r="E19" s="1" t="s">
        <v>10</v>
      </c>
    </row>
    <row r="20" spans="1:6" x14ac:dyDescent="0.3">
      <c r="A20" s="10"/>
      <c r="B20" s="10"/>
      <c r="D20" s="3" t="s">
        <v>18</v>
      </c>
      <c r="E20" s="4" t="s">
        <v>22</v>
      </c>
      <c r="F20" s="4" t="s">
        <v>23</v>
      </c>
    </row>
    <row r="21" spans="1:6" x14ac:dyDescent="0.3">
      <c r="D21" s="4" t="s">
        <v>8</v>
      </c>
      <c r="E21" s="3">
        <f>(F11 * F14 / $E$17)</f>
        <v>299.75</v>
      </c>
      <c r="F21" s="3">
        <f>(F11 * F15 / $E$17)</f>
        <v>245.25</v>
      </c>
    </row>
    <row r="22" spans="1:6" x14ac:dyDescent="0.3">
      <c r="D22" s="4" t="s">
        <v>9</v>
      </c>
      <c r="E22" s="3">
        <f>(F12 * F14 / $E$17)</f>
        <v>239.25</v>
      </c>
      <c r="F22" s="3">
        <f>(F12 * F15 / $E$17)</f>
        <v>195.75</v>
      </c>
    </row>
    <row r="24" spans="1:6" x14ac:dyDescent="0.3">
      <c r="D24" s="3" t="s">
        <v>19</v>
      </c>
      <c r="E24" s="4" t="s">
        <v>22</v>
      </c>
      <c r="F24" s="4" t="s">
        <v>23</v>
      </c>
    </row>
    <row r="25" spans="1:6" x14ac:dyDescent="0.3">
      <c r="A25" s="1" t="s">
        <v>20</v>
      </c>
      <c r="B25" s="1">
        <v>2.7150978305676099</v>
      </c>
      <c r="D25" s="4" t="s">
        <v>8</v>
      </c>
      <c r="E25" s="3">
        <f>POWER(F7-E21,2)/E21</f>
        <v>0.54232693911593</v>
      </c>
      <c r="F25" s="3">
        <f>POWER(G7-F21,2)/F21</f>
        <v>0.66284403669724767</v>
      </c>
    </row>
    <row r="26" spans="1:6" x14ac:dyDescent="0.3">
      <c r="D26" s="4" t="s">
        <v>9</v>
      </c>
      <c r="E26" s="3">
        <f>POWER(F8-E22,2)/E22</f>
        <v>0.67946708463949845</v>
      </c>
      <c r="F26" s="3">
        <f>POWER(G8-F22,2)/F22</f>
        <v>0.83045977011494254</v>
      </c>
    </row>
    <row r="27" spans="1:6" x14ac:dyDescent="0.3">
      <c r="D27" s="1" t="s">
        <v>21</v>
      </c>
      <c r="E27" s="1">
        <f>SUM(E25:F26)</f>
        <v>2.7150978305676183</v>
      </c>
    </row>
  </sheetData>
  <mergeCells count="6">
    <mergeCell ref="B1:C1"/>
    <mergeCell ref="E1:F1"/>
    <mergeCell ref="H1:I1"/>
    <mergeCell ref="K1:L1"/>
    <mergeCell ref="A20:B20"/>
    <mergeCell ref="F5:G5"/>
  </mergeCell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Chi-square Sample VS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Candy</dc:creator>
  <cp:lastModifiedBy>Candy</cp:lastModifiedBy>
  <dcterms:created xsi:type="dcterms:W3CDTF">2019-07-23T07:08:09Z</dcterms:created>
  <dcterms:modified xsi:type="dcterms:W3CDTF">2019-07-28T06:59:09Z</dcterms:modified>
</cp:coreProperties>
</file>