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iagrams/data1.xml" ContentType="application/vnd.openxmlformats-officedocument.drawingml.diagramData+xml"/>
  <Override PartName="/xl/diagrams/colors1.xml" ContentType="application/vnd.openxmlformats-officedocument.drawingml.diagramColor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/>
  </bookViews>
  <sheets>
    <sheet name="Отели" sheetId="4" r:id="rId1"/>
    <sheet name="Цены" sheetId="5" r:id="rId2"/>
    <sheet name="Цены с диаграммой" sheetId="6" r:id="rId3"/>
    <sheet name="Лист1" sheetId="1" r:id="rId4"/>
    <sheet name="Лист2" sheetId="2" r:id="rId5"/>
    <sheet name="Лист3" sheetId="3" r:id="rId6"/>
  </sheets>
  <calcPr calcId="124519"/>
</workbook>
</file>

<file path=xl/calcChain.xml><?xml version="1.0" encoding="utf-8"?>
<calcChain xmlns="http://schemas.openxmlformats.org/spreadsheetml/2006/main">
  <c r="C178" i="6"/>
  <c r="C177"/>
  <c r="C169"/>
  <c r="C161"/>
  <c r="C153"/>
  <c r="C145"/>
  <c r="C137"/>
  <c r="C129"/>
  <c r="C121"/>
  <c r="C113"/>
  <c r="C105"/>
  <c r="C97"/>
  <c r="C89"/>
  <c r="C81"/>
  <c r="C73"/>
  <c r="C65"/>
  <c r="C57"/>
  <c r="C49"/>
  <c r="C41"/>
  <c r="C33"/>
  <c r="C25"/>
  <c r="C17"/>
  <c r="C9"/>
</calcChain>
</file>

<file path=xl/sharedStrings.xml><?xml version="1.0" encoding="utf-8"?>
<sst xmlns="http://schemas.openxmlformats.org/spreadsheetml/2006/main" count="430" uniqueCount="63">
  <si>
    <t>Страна</t>
  </si>
  <si>
    <t>Район</t>
  </si>
  <si>
    <t>Курорт</t>
  </si>
  <si>
    <t>Отель</t>
  </si>
  <si>
    <t>Класс</t>
  </si>
  <si>
    <t>Испания</t>
  </si>
  <si>
    <t>Коста Дорада</t>
  </si>
  <si>
    <t>Salou</t>
  </si>
  <si>
    <t>Estival Park</t>
  </si>
  <si>
    <t>Playa Park</t>
  </si>
  <si>
    <t>Cap Salou</t>
  </si>
  <si>
    <t>Port Salou Park</t>
  </si>
  <si>
    <t>Olympus Palace</t>
  </si>
  <si>
    <t>Sitges</t>
  </si>
  <si>
    <t>Melia Gran Sitges</t>
  </si>
  <si>
    <t>Terramar</t>
  </si>
  <si>
    <t>Calipolis</t>
  </si>
  <si>
    <t>Коста Дель Соль</t>
  </si>
  <si>
    <t>Torremolinos</t>
  </si>
  <si>
    <t>Costa Lago</t>
  </si>
  <si>
    <t>Amaraqua</t>
  </si>
  <si>
    <t>Cervantes</t>
  </si>
  <si>
    <t>Melia Costa Del Sol</t>
  </si>
  <si>
    <t>Benalmadena</t>
  </si>
  <si>
    <t>Alay</t>
  </si>
  <si>
    <t>Triton</t>
  </si>
  <si>
    <t>Marbelia</t>
  </si>
  <si>
    <t>Puente Romano</t>
  </si>
  <si>
    <t>El Fuerte</t>
  </si>
  <si>
    <t>Коста Брава</t>
  </si>
  <si>
    <t>Lloret de Mar</t>
  </si>
  <si>
    <t>Rigat Park</t>
  </si>
  <si>
    <t>Monterrey</t>
  </si>
  <si>
    <t>Anabel</t>
  </si>
  <si>
    <t>Acapulco</t>
  </si>
  <si>
    <t>Tossa de Mar</t>
  </si>
  <si>
    <t>Reymar</t>
  </si>
  <si>
    <t>Costa Bravo</t>
  </si>
  <si>
    <t>Заезд</t>
  </si>
  <si>
    <t>Цена</t>
  </si>
  <si>
    <t>Estival Park Среднее</t>
  </si>
  <si>
    <t>Playa Park Среднее</t>
  </si>
  <si>
    <t>Cap Salou Среднее</t>
  </si>
  <si>
    <t>Port Salou Park Среднее</t>
  </si>
  <si>
    <t>Olympus Palace Среднее</t>
  </si>
  <si>
    <t>Melia Gran Sitges Среднее</t>
  </si>
  <si>
    <t>Terramar Среднее</t>
  </si>
  <si>
    <t>Calipolis Среднее</t>
  </si>
  <si>
    <t>Costa Lago Среднее</t>
  </si>
  <si>
    <t>Amaraqua Среднее</t>
  </si>
  <si>
    <t>Cervantes Среднее</t>
  </si>
  <si>
    <t>Melia Costa Del Sol Среднее</t>
  </si>
  <si>
    <t>Alay Среднее</t>
  </si>
  <si>
    <t>Triton Среднее</t>
  </si>
  <si>
    <t>Puente Romano Среднее</t>
  </si>
  <si>
    <t>El Fuerte Среднее</t>
  </si>
  <si>
    <t>Rigat Park Среднее</t>
  </si>
  <si>
    <t>Monterrey Среднее</t>
  </si>
  <si>
    <t>Anabel Среднее</t>
  </si>
  <si>
    <t>Acapulco Среднее</t>
  </si>
  <si>
    <t>Reymar Среднее</t>
  </si>
  <si>
    <t>Costa Bravo Среднее</t>
  </si>
  <si>
    <t>Общее среднее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</si>
</sst>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1" xfId="1" applyFont="1" applyBorder="1"/>
    <xf numFmtId="0" fontId="1" fillId="0" borderId="0" xfId="1"/>
    <xf numFmtId="0" fontId="1" fillId="0" borderId="1" xfId="1" applyBorder="1"/>
    <xf numFmtId="0" fontId="2" fillId="0" borderId="1" xfId="1" applyFont="1" applyFill="1" applyBorder="1"/>
    <xf numFmtId="0" fontId="3" fillId="0" borderId="0" xfId="1" applyFont="1"/>
    <xf numFmtId="14" fontId="1" fillId="0" borderId="1" xfId="1" applyNumberFormat="1" applyBorder="1"/>
    <xf numFmtId="1" fontId="1" fillId="0" borderId="1" xfId="1" applyNumberFormat="1" applyBorder="1"/>
    <xf numFmtId="0" fontId="3" fillId="0" borderId="1" xfId="1" applyNumberFormat="1" applyFont="1" applyBorder="1"/>
    <xf numFmtId="0" fontId="3" fillId="0" borderId="1" xfId="1" applyFont="1" applyBorder="1"/>
    <xf numFmtId="14" fontId="1" fillId="0" borderId="0" xfId="1" applyNumberFormat="1" applyBorder="1"/>
    <xf numFmtId="1" fontId="1" fillId="0" borderId="0" xfId="1" applyNumberFormat="1" applyBorder="1"/>
    <xf numFmtId="0" fontId="3" fillId="0" borderId="0" xfId="1" applyFont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'Цены с диаграммой'!$C$1</c:f>
              <c:strCache>
                <c:ptCount val="1"/>
                <c:pt idx="0">
                  <c:v>Цена</c:v>
                </c:pt>
              </c:strCache>
            </c:strRef>
          </c:tx>
          <c:cat>
            <c:strRef>
              <c:f>'Цены с диаграммой'!$A$2:$A$177</c:f>
              <c:strCache>
                <c:ptCount val="22"/>
                <c:pt idx="0">
                  <c:v>Estival Park Среднее</c:v>
                </c:pt>
                <c:pt idx="1">
                  <c:v>Playa Park Среднее</c:v>
                </c:pt>
                <c:pt idx="2">
                  <c:v>Cap Salou Среднее</c:v>
                </c:pt>
                <c:pt idx="3">
                  <c:v>Port Salou Park Среднее</c:v>
                </c:pt>
                <c:pt idx="4">
                  <c:v>Olympus Palace Среднее</c:v>
                </c:pt>
                <c:pt idx="5">
                  <c:v>Melia Gran Sitges Среднее</c:v>
                </c:pt>
                <c:pt idx="6">
                  <c:v>Terramar Среднее</c:v>
                </c:pt>
                <c:pt idx="7">
                  <c:v>Calipolis Среднее</c:v>
                </c:pt>
                <c:pt idx="8">
                  <c:v>Costa Lago Среднее</c:v>
                </c:pt>
                <c:pt idx="9">
                  <c:v>Amaraqua Среднее</c:v>
                </c:pt>
                <c:pt idx="10">
                  <c:v>Cervantes Среднее</c:v>
                </c:pt>
                <c:pt idx="11">
                  <c:v>Melia Costa Del Sol Среднее</c:v>
                </c:pt>
                <c:pt idx="12">
                  <c:v>Alay Среднее</c:v>
                </c:pt>
                <c:pt idx="13">
                  <c:v>Triton Среднее</c:v>
                </c:pt>
                <c:pt idx="14">
                  <c:v>Puente Romano Среднее</c:v>
                </c:pt>
                <c:pt idx="15">
                  <c:v>El Fuerte Среднее</c:v>
                </c:pt>
                <c:pt idx="16">
                  <c:v>Rigat Park Среднее</c:v>
                </c:pt>
                <c:pt idx="17">
                  <c:v>Monterrey Среднее</c:v>
                </c:pt>
                <c:pt idx="18">
                  <c:v>Anabel Среднее</c:v>
                </c:pt>
                <c:pt idx="19">
                  <c:v>Acapulco Среднее</c:v>
                </c:pt>
                <c:pt idx="20">
                  <c:v>Reymar Среднее</c:v>
                </c:pt>
                <c:pt idx="21">
                  <c:v>Costa Bravo Среднее</c:v>
                </c:pt>
              </c:strCache>
            </c:strRef>
          </c:cat>
          <c:val>
            <c:numRef>
              <c:f>'Цены с диаграммой'!$C$2:$C$177</c:f>
              <c:numCache>
                <c:formatCode>0</c:formatCode>
                <c:ptCount val="22"/>
                <c:pt idx="0">
                  <c:v>390.89</c:v>
                </c:pt>
                <c:pt idx="1">
                  <c:v>327.50285714285712</c:v>
                </c:pt>
                <c:pt idx="2">
                  <c:v>327.50285714285712</c:v>
                </c:pt>
                <c:pt idx="3">
                  <c:v>338.06571428571431</c:v>
                </c:pt>
                <c:pt idx="4">
                  <c:v>343.34857142857146</c:v>
                </c:pt>
                <c:pt idx="5">
                  <c:v>501.81571428571431</c:v>
                </c:pt>
                <c:pt idx="6">
                  <c:v>433.14571428571435</c:v>
                </c:pt>
                <c:pt idx="7">
                  <c:v>533.50857142857137</c:v>
                </c:pt>
                <c:pt idx="8">
                  <c:v>412.01857142857142</c:v>
                </c:pt>
                <c:pt idx="9">
                  <c:v>396.17142857142863</c:v>
                </c:pt>
                <c:pt idx="10">
                  <c:v>454.27714285714279</c:v>
                </c:pt>
                <c:pt idx="11">
                  <c:v>501.81571428571431</c:v>
                </c:pt>
                <c:pt idx="12">
                  <c:v>412.01857142857142</c:v>
                </c:pt>
                <c:pt idx="13">
                  <c:v>665.56714285714293</c:v>
                </c:pt>
                <c:pt idx="14">
                  <c:v>966.65714285714273</c:v>
                </c:pt>
                <c:pt idx="15">
                  <c:v>596.89857142857147</c:v>
                </c:pt>
                <c:pt idx="16">
                  <c:v>639.15428571428572</c:v>
                </c:pt>
                <c:pt idx="17">
                  <c:v>496.53571428571428</c:v>
                </c:pt>
                <c:pt idx="18">
                  <c:v>375.04142857142858</c:v>
                </c:pt>
                <c:pt idx="19">
                  <c:v>306.37285714285719</c:v>
                </c:pt>
                <c:pt idx="20">
                  <c:v>522.94428571428568</c:v>
                </c:pt>
                <c:pt idx="21">
                  <c:v>332.78285714285715</c:v>
                </c:pt>
              </c:numCache>
            </c:numRef>
          </c:val>
        </c:ser>
        <c:axId val="50329472"/>
        <c:axId val="50331008"/>
      </c:barChart>
      <c:catAx>
        <c:axId val="50329472"/>
        <c:scaling>
          <c:orientation val="minMax"/>
        </c:scaling>
        <c:axPos val="b"/>
        <c:tickLblPos val="nextTo"/>
        <c:crossAx val="50331008"/>
        <c:crosses val="autoZero"/>
        <c:auto val="1"/>
        <c:lblAlgn val="ctr"/>
        <c:lblOffset val="100"/>
      </c:catAx>
      <c:valAx>
        <c:axId val="50331008"/>
        <c:scaling>
          <c:orientation val="minMax"/>
        </c:scaling>
        <c:axPos val="l"/>
        <c:majorGridlines/>
        <c:numFmt formatCode="0" sourceLinked="1"/>
        <c:tickLblPos val="nextTo"/>
        <c:crossAx val="50329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397BE0F-0BAD-4074-BE0A-4AA9FD2225BA}" type="doc">
      <dgm:prSet loTypeId="urn:microsoft.com/office/officeart/2005/8/layout/chevron2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lang="ru-RU"/>
        </a:p>
      </dgm:t>
    </dgm:pt>
    <dgm:pt modelId="{2ACD9D36-4DD7-45AC-BEC5-563262A56E17}">
      <dgm:prSet phldrT="[Текст]" phldr="1"/>
      <dgm:spPr/>
      <dgm:t>
        <a:bodyPr/>
        <a:lstStyle/>
        <a:p>
          <a:endParaRPr lang="ru-RU"/>
        </a:p>
      </dgm:t>
    </dgm:pt>
    <dgm:pt modelId="{89AB8B9D-A770-4AAB-8938-410DCB08CD87}" type="parTrans" cxnId="{D8E13E7D-30C5-4C88-86CD-D03251148E34}">
      <dgm:prSet/>
      <dgm:spPr/>
      <dgm:t>
        <a:bodyPr/>
        <a:lstStyle/>
        <a:p>
          <a:endParaRPr lang="ru-RU"/>
        </a:p>
      </dgm:t>
    </dgm:pt>
    <dgm:pt modelId="{1D7066A7-922A-4610-A218-A617409C670E}" type="sibTrans" cxnId="{D8E13E7D-30C5-4C88-86CD-D03251148E34}">
      <dgm:prSet/>
      <dgm:spPr/>
      <dgm:t>
        <a:bodyPr/>
        <a:lstStyle/>
        <a:p>
          <a:endParaRPr lang="ru-RU"/>
        </a:p>
      </dgm:t>
    </dgm:pt>
    <dgm:pt modelId="{6CF2BE5B-8039-4F7C-9693-0B18F533B30D}">
      <dgm:prSet phldrT="[Текст]" phldr="1"/>
      <dgm:spPr/>
      <dgm:t>
        <a:bodyPr/>
        <a:lstStyle/>
        <a:p>
          <a:endParaRPr lang="ru-RU"/>
        </a:p>
      </dgm:t>
    </dgm:pt>
    <dgm:pt modelId="{CAA5A1DF-69E7-4119-9DA7-17D3AFEA8952}" type="parTrans" cxnId="{282E9975-A74F-4E4D-9B42-B3E7E886C06A}">
      <dgm:prSet/>
      <dgm:spPr/>
      <dgm:t>
        <a:bodyPr/>
        <a:lstStyle/>
        <a:p>
          <a:endParaRPr lang="ru-RU"/>
        </a:p>
      </dgm:t>
    </dgm:pt>
    <dgm:pt modelId="{262239CB-F5DB-4553-8771-A27C448F7503}" type="sibTrans" cxnId="{282E9975-A74F-4E4D-9B42-B3E7E886C06A}">
      <dgm:prSet/>
      <dgm:spPr/>
      <dgm:t>
        <a:bodyPr/>
        <a:lstStyle/>
        <a:p>
          <a:endParaRPr lang="ru-RU"/>
        </a:p>
      </dgm:t>
    </dgm:pt>
    <dgm:pt modelId="{5665840F-C597-4F6C-BFF0-D8D4A9B1E81E}">
      <dgm:prSet phldrT="[Текст]" phldr="1"/>
      <dgm:spPr/>
      <dgm:t>
        <a:bodyPr/>
        <a:lstStyle/>
        <a:p>
          <a:endParaRPr lang="ru-RU"/>
        </a:p>
      </dgm:t>
    </dgm:pt>
    <dgm:pt modelId="{25293E7B-D3A8-46D0-BC14-8A80A112F206}" type="parTrans" cxnId="{9C719C60-A358-4B48-802C-030F33EBC3D8}">
      <dgm:prSet/>
      <dgm:spPr/>
      <dgm:t>
        <a:bodyPr/>
        <a:lstStyle/>
        <a:p>
          <a:endParaRPr lang="ru-RU"/>
        </a:p>
      </dgm:t>
    </dgm:pt>
    <dgm:pt modelId="{2198F5DA-21F7-4100-83B2-C348577F4176}" type="sibTrans" cxnId="{9C719C60-A358-4B48-802C-030F33EBC3D8}">
      <dgm:prSet/>
      <dgm:spPr/>
      <dgm:t>
        <a:bodyPr/>
        <a:lstStyle/>
        <a:p>
          <a:endParaRPr lang="ru-RU"/>
        </a:p>
      </dgm:t>
    </dgm:pt>
    <dgm:pt modelId="{CE8DF6F0-3925-4CA7-A54B-A640FA2EF4C5}">
      <dgm:prSet phldrT="[Текст]" phldr="1"/>
      <dgm:spPr/>
      <dgm:t>
        <a:bodyPr/>
        <a:lstStyle/>
        <a:p>
          <a:endParaRPr lang="ru-RU"/>
        </a:p>
      </dgm:t>
    </dgm:pt>
    <dgm:pt modelId="{C734A746-A12C-40B3-954D-D21B29FF4CDE}" type="parTrans" cxnId="{C936DDFA-C17D-4792-A16A-15A4344C6DFC}">
      <dgm:prSet/>
      <dgm:spPr/>
      <dgm:t>
        <a:bodyPr/>
        <a:lstStyle/>
        <a:p>
          <a:endParaRPr lang="ru-RU"/>
        </a:p>
      </dgm:t>
    </dgm:pt>
    <dgm:pt modelId="{3EC7FF31-F81B-4379-B45B-1E387ED98379}" type="sibTrans" cxnId="{C936DDFA-C17D-4792-A16A-15A4344C6DFC}">
      <dgm:prSet/>
      <dgm:spPr/>
      <dgm:t>
        <a:bodyPr/>
        <a:lstStyle/>
        <a:p>
          <a:endParaRPr lang="ru-RU"/>
        </a:p>
      </dgm:t>
    </dgm:pt>
    <dgm:pt modelId="{18CF69E7-6827-4E9D-A9F3-E8BE97862AEA}">
      <dgm:prSet phldrT="[Текст]" phldr="1"/>
      <dgm:spPr/>
      <dgm:t>
        <a:bodyPr/>
        <a:lstStyle/>
        <a:p>
          <a:endParaRPr lang="ru-RU"/>
        </a:p>
      </dgm:t>
    </dgm:pt>
    <dgm:pt modelId="{18613DDC-F005-4C10-956E-1539C1DB23E3}" type="parTrans" cxnId="{8B5CAE6D-C95A-49FB-8ABD-B73A4AA57E93}">
      <dgm:prSet/>
      <dgm:spPr/>
      <dgm:t>
        <a:bodyPr/>
        <a:lstStyle/>
        <a:p>
          <a:endParaRPr lang="ru-RU"/>
        </a:p>
      </dgm:t>
    </dgm:pt>
    <dgm:pt modelId="{0F18B44C-53E5-4FA6-A9ED-0EDFF422F193}" type="sibTrans" cxnId="{8B5CAE6D-C95A-49FB-8ABD-B73A4AA57E93}">
      <dgm:prSet/>
      <dgm:spPr/>
      <dgm:t>
        <a:bodyPr/>
        <a:lstStyle/>
        <a:p>
          <a:endParaRPr lang="ru-RU"/>
        </a:p>
      </dgm:t>
    </dgm:pt>
    <dgm:pt modelId="{175B2D0D-ED8B-470C-8D01-16DCBEDD95C6}">
      <dgm:prSet phldrT="[Текст]" phldr="1"/>
      <dgm:spPr/>
      <dgm:t>
        <a:bodyPr/>
        <a:lstStyle/>
        <a:p>
          <a:endParaRPr lang="ru-RU"/>
        </a:p>
      </dgm:t>
    </dgm:pt>
    <dgm:pt modelId="{19FF4699-DE66-498D-AF18-D50B386D7CAF}" type="parTrans" cxnId="{64A22559-6DC3-4A67-B993-12DF84DFF095}">
      <dgm:prSet/>
      <dgm:spPr/>
      <dgm:t>
        <a:bodyPr/>
        <a:lstStyle/>
        <a:p>
          <a:endParaRPr lang="ru-RU"/>
        </a:p>
      </dgm:t>
    </dgm:pt>
    <dgm:pt modelId="{61421BF9-D29E-468B-9E99-67BAE392CFDD}" type="sibTrans" cxnId="{64A22559-6DC3-4A67-B993-12DF84DFF095}">
      <dgm:prSet/>
      <dgm:spPr/>
      <dgm:t>
        <a:bodyPr/>
        <a:lstStyle/>
        <a:p>
          <a:endParaRPr lang="ru-RU"/>
        </a:p>
      </dgm:t>
    </dgm:pt>
    <dgm:pt modelId="{847566A9-7F94-4A08-9EE5-A5F8A1C7F84D}">
      <dgm:prSet phldrT="[Текст]" phldr="1"/>
      <dgm:spPr/>
      <dgm:t>
        <a:bodyPr/>
        <a:lstStyle/>
        <a:p>
          <a:endParaRPr lang="ru-RU"/>
        </a:p>
      </dgm:t>
    </dgm:pt>
    <dgm:pt modelId="{6CDDFBAC-CDC5-46B7-8DAC-473D39B4E128}" type="parTrans" cxnId="{1A9ECCA8-13D0-498A-BD49-75BF8A26327A}">
      <dgm:prSet/>
      <dgm:spPr/>
      <dgm:t>
        <a:bodyPr/>
        <a:lstStyle/>
        <a:p>
          <a:endParaRPr lang="ru-RU"/>
        </a:p>
      </dgm:t>
    </dgm:pt>
    <dgm:pt modelId="{B4EBA0F3-CBD2-473E-85EA-F3B128B07387}" type="sibTrans" cxnId="{1A9ECCA8-13D0-498A-BD49-75BF8A26327A}">
      <dgm:prSet/>
      <dgm:spPr/>
      <dgm:t>
        <a:bodyPr/>
        <a:lstStyle/>
        <a:p>
          <a:endParaRPr lang="ru-RU"/>
        </a:p>
      </dgm:t>
    </dgm:pt>
    <dgm:pt modelId="{6C595AEB-9719-454C-A676-A887C73E495C}">
      <dgm:prSet phldrT="[Текст]" phldr="1"/>
      <dgm:spPr/>
      <dgm:t>
        <a:bodyPr/>
        <a:lstStyle/>
        <a:p>
          <a:endParaRPr lang="ru-RU"/>
        </a:p>
      </dgm:t>
    </dgm:pt>
    <dgm:pt modelId="{B4AC39CE-4E97-488B-BBF8-CC2C954DD18A}" type="parTrans" cxnId="{142026B9-14D1-4860-8393-45F6BB3C9F2D}">
      <dgm:prSet/>
      <dgm:spPr/>
      <dgm:t>
        <a:bodyPr/>
        <a:lstStyle/>
        <a:p>
          <a:endParaRPr lang="ru-RU"/>
        </a:p>
      </dgm:t>
    </dgm:pt>
    <dgm:pt modelId="{BCCC0F4F-E134-4025-B471-58BBB0869DFA}" type="sibTrans" cxnId="{142026B9-14D1-4860-8393-45F6BB3C9F2D}">
      <dgm:prSet/>
      <dgm:spPr/>
      <dgm:t>
        <a:bodyPr/>
        <a:lstStyle/>
        <a:p>
          <a:endParaRPr lang="ru-RU"/>
        </a:p>
      </dgm:t>
    </dgm:pt>
    <dgm:pt modelId="{E2A6BD4F-6E77-4E48-8641-920724650114}">
      <dgm:prSet phldrT="[Текст]" phldr="1"/>
      <dgm:spPr/>
      <dgm:t>
        <a:bodyPr/>
        <a:lstStyle/>
        <a:p>
          <a:endParaRPr lang="ru-RU"/>
        </a:p>
      </dgm:t>
    </dgm:pt>
    <dgm:pt modelId="{17E6B977-0BD3-4C91-ABEA-EFBD537CBB95}" type="parTrans" cxnId="{B45AA30A-1265-46EE-A817-056E74CCE39C}">
      <dgm:prSet/>
      <dgm:spPr/>
      <dgm:t>
        <a:bodyPr/>
        <a:lstStyle/>
        <a:p>
          <a:endParaRPr lang="ru-RU"/>
        </a:p>
      </dgm:t>
    </dgm:pt>
    <dgm:pt modelId="{2AB9213B-81D1-461F-A9E1-E3303FE291DF}" type="sibTrans" cxnId="{B45AA30A-1265-46EE-A817-056E74CCE39C}">
      <dgm:prSet/>
      <dgm:spPr/>
      <dgm:t>
        <a:bodyPr/>
        <a:lstStyle/>
        <a:p>
          <a:endParaRPr lang="ru-RU"/>
        </a:p>
      </dgm:t>
    </dgm:pt>
    <dgm:pt modelId="{55B0973B-CA33-4858-A50F-99C75C36E736}" type="pres">
      <dgm:prSet presAssocID="{D397BE0F-0BAD-4074-BE0A-4AA9FD2225BA}" presName="linearFlow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endParaRPr lang="ru-RU"/>
        </a:p>
      </dgm:t>
    </dgm:pt>
    <dgm:pt modelId="{86EAACF0-856D-40AD-B359-E398C982B14E}" type="pres">
      <dgm:prSet presAssocID="{2ACD9D36-4DD7-45AC-BEC5-563262A56E17}" presName="composite" presStyleCnt="0"/>
      <dgm:spPr/>
    </dgm:pt>
    <dgm:pt modelId="{874BF6A8-5D17-4278-894E-3119C0467DCB}" type="pres">
      <dgm:prSet presAssocID="{2ACD9D36-4DD7-45AC-BEC5-563262A56E17}" presName="parentText" presStyleLbl="alignNode1" presStyleIdx="0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BC2B46BD-FB7E-4A45-A2CB-738DD5E0F639}" type="pres">
      <dgm:prSet presAssocID="{2ACD9D36-4DD7-45AC-BEC5-563262A56E17}" presName="descendantText" presStyleLbl="alignAcc1" presStyleIdx="0" presStyleCnt="3">
        <dgm:presLayoutVars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FAF3F829-3425-4809-84FA-BEB6B3119127}" type="pres">
      <dgm:prSet presAssocID="{1D7066A7-922A-4610-A218-A617409C670E}" presName="sp" presStyleCnt="0"/>
      <dgm:spPr/>
    </dgm:pt>
    <dgm:pt modelId="{AFF01E2A-83E7-4BC9-8B41-EA393E554F43}" type="pres">
      <dgm:prSet presAssocID="{CE8DF6F0-3925-4CA7-A54B-A640FA2EF4C5}" presName="composite" presStyleCnt="0"/>
      <dgm:spPr/>
    </dgm:pt>
    <dgm:pt modelId="{BDA9B93E-328B-4D1A-A7D3-8C26B1A5D2A3}" type="pres">
      <dgm:prSet presAssocID="{CE8DF6F0-3925-4CA7-A54B-A640FA2EF4C5}" presName="parentText" presStyleLbl="alignNode1" presStyleIdx="1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FCE8B18A-84DB-4E70-A09B-0AE5439E8111}" type="pres">
      <dgm:prSet presAssocID="{CE8DF6F0-3925-4CA7-A54B-A640FA2EF4C5}" presName="descendantText" presStyleLbl="alignAcc1" presStyleIdx="1" presStyleCnt="3">
        <dgm:presLayoutVars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4E492206-8C56-4D94-A0BF-C7C3157C09BD}" type="pres">
      <dgm:prSet presAssocID="{3EC7FF31-F81B-4379-B45B-1E387ED98379}" presName="sp" presStyleCnt="0"/>
      <dgm:spPr/>
    </dgm:pt>
    <dgm:pt modelId="{5937DE72-C1F8-4460-82E1-2319DBB0A744}" type="pres">
      <dgm:prSet presAssocID="{847566A9-7F94-4A08-9EE5-A5F8A1C7F84D}" presName="composite" presStyleCnt="0"/>
      <dgm:spPr/>
    </dgm:pt>
    <dgm:pt modelId="{9211DEDE-6EC6-404C-9F14-DE095453C900}" type="pres">
      <dgm:prSet presAssocID="{847566A9-7F94-4A08-9EE5-A5F8A1C7F84D}" presName="parentText" presStyleLbl="alignNode1" presStyleIdx="2" presStyleCnt="3">
        <dgm:presLayoutVars>
          <dgm:chMax val="1"/>
          <dgm:bulletEnabled val="1"/>
        </dgm:presLayoutVars>
      </dgm:prSet>
      <dgm:spPr/>
      <dgm:t>
        <a:bodyPr/>
        <a:lstStyle/>
        <a:p>
          <a:endParaRPr lang="ru-RU"/>
        </a:p>
      </dgm:t>
    </dgm:pt>
    <dgm:pt modelId="{A03347B2-F7C4-4D0C-B439-E45BFB43B368}" type="pres">
      <dgm:prSet presAssocID="{847566A9-7F94-4A08-9EE5-A5F8A1C7F84D}" presName="descendantText" presStyleLbl="alignAcc1" presStyleIdx="2" presStyleCnt="3">
        <dgm:presLayoutVars>
          <dgm:bulletEnabled val="1"/>
        </dgm:presLayoutVars>
      </dgm:prSet>
      <dgm:spPr/>
      <dgm:t>
        <a:bodyPr/>
        <a:lstStyle/>
        <a:p>
          <a:endParaRPr lang="ru-RU"/>
        </a:p>
      </dgm:t>
    </dgm:pt>
  </dgm:ptLst>
  <dgm:cxnLst>
    <dgm:cxn modelId="{D7831099-DF6F-4722-B5CB-C5665A603449}" type="presOf" srcId="{E2A6BD4F-6E77-4E48-8641-920724650114}" destId="{A03347B2-F7C4-4D0C-B439-E45BFB43B368}" srcOrd="0" destOrd="1" presId="urn:microsoft.com/office/officeart/2005/8/layout/chevron2"/>
    <dgm:cxn modelId="{B7CE3C41-BE93-4696-829C-EA9E86EEE3F2}" type="presOf" srcId="{18CF69E7-6827-4E9D-A9F3-E8BE97862AEA}" destId="{FCE8B18A-84DB-4E70-A09B-0AE5439E8111}" srcOrd="0" destOrd="0" presId="urn:microsoft.com/office/officeart/2005/8/layout/chevron2"/>
    <dgm:cxn modelId="{C936DDFA-C17D-4792-A16A-15A4344C6DFC}" srcId="{D397BE0F-0BAD-4074-BE0A-4AA9FD2225BA}" destId="{CE8DF6F0-3925-4CA7-A54B-A640FA2EF4C5}" srcOrd="1" destOrd="0" parTransId="{C734A746-A12C-40B3-954D-D21B29FF4CDE}" sibTransId="{3EC7FF31-F81B-4379-B45B-1E387ED98379}"/>
    <dgm:cxn modelId="{D8E13E7D-30C5-4C88-86CD-D03251148E34}" srcId="{D397BE0F-0BAD-4074-BE0A-4AA9FD2225BA}" destId="{2ACD9D36-4DD7-45AC-BEC5-563262A56E17}" srcOrd="0" destOrd="0" parTransId="{89AB8B9D-A770-4AAB-8938-410DCB08CD87}" sibTransId="{1D7066A7-922A-4610-A218-A617409C670E}"/>
    <dgm:cxn modelId="{C634DBED-5BAE-4456-8783-2E1439F45BB4}" type="presOf" srcId="{847566A9-7F94-4A08-9EE5-A5F8A1C7F84D}" destId="{9211DEDE-6EC6-404C-9F14-DE095453C900}" srcOrd="0" destOrd="0" presId="urn:microsoft.com/office/officeart/2005/8/layout/chevron2"/>
    <dgm:cxn modelId="{874A6FD1-CD37-43FE-88C0-B9B5840A677D}" type="presOf" srcId="{6CF2BE5B-8039-4F7C-9693-0B18F533B30D}" destId="{BC2B46BD-FB7E-4A45-A2CB-738DD5E0F639}" srcOrd="0" destOrd="0" presId="urn:microsoft.com/office/officeart/2005/8/layout/chevron2"/>
    <dgm:cxn modelId="{64A22559-6DC3-4A67-B993-12DF84DFF095}" srcId="{CE8DF6F0-3925-4CA7-A54B-A640FA2EF4C5}" destId="{175B2D0D-ED8B-470C-8D01-16DCBEDD95C6}" srcOrd="1" destOrd="0" parTransId="{19FF4699-DE66-498D-AF18-D50B386D7CAF}" sibTransId="{61421BF9-D29E-468B-9E99-67BAE392CFDD}"/>
    <dgm:cxn modelId="{1A9ECCA8-13D0-498A-BD49-75BF8A26327A}" srcId="{D397BE0F-0BAD-4074-BE0A-4AA9FD2225BA}" destId="{847566A9-7F94-4A08-9EE5-A5F8A1C7F84D}" srcOrd="2" destOrd="0" parTransId="{6CDDFBAC-CDC5-46B7-8DAC-473D39B4E128}" sibTransId="{B4EBA0F3-CBD2-473E-85EA-F3B128B07387}"/>
    <dgm:cxn modelId="{F07456C5-4FB7-47D2-8070-59A42252CDD8}" type="presOf" srcId="{6C595AEB-9719-454C-A676-A887C73E495C}" destId="{A03347B2-F7C4-4D0C-B439-E45BFB43B368}" srcOrd="0" destOrd="0" presId="urn:microsoft.com/office/officeart/2005/8/layout/chevron2"/>
    <dgm:cxn modelId="{B817A3EB-B830-4EEB-8813-3016D4F71B45}" type="presOf" srcId="{CE8DF6F0-3925-4CA7-A54B-A640FA2EF4C5}" destId="{BDA9B93E-328B-4D1A-A7D3-8C26B1A5D2A3}" srcOrd="0" destOrd="0" presId="urn:microsoft.com/office/officeart/2005/8/layout/chevron2"/>
    <dgm:cxn modelId="{868820E9-1899-4107-B5E6-4CC7B2A239A1}" type="presOf" srcId="{2ACD9D36-4DD7-45AC-BEC5-563262A56E17}" destId="{874BF6A8-5D17-4278-894E-3119C0467DCB}" srcOrd="0" destOrd="0" presId="urn:microsoft.com/office/officeart/2005/8/layout/chevron2"/>
    <dgm:cxn modelId="{A2F7A63B-F7DE-4363-8899-0A2FABF5D208}" type="presOf" srcId="{175B2D0D-ED8B-470C-8D01-16DCBEDD95C6}" destId="{FCE8B18A-84DB-4E70-A09B-0AE5439E8111}" srcOrd="0" destOrd="1" presId="urn:microsoft.com/office/officeart/2005/8/layout/chevron2"/>
    <dgm:cxn modelId="{142026B9-14D1-4860-8393-45F6BB3C9F2D}" srcId="{847566A9-7F94-4A08-9EE5-A5F8A1C7F84D}" destId="{6C595AEB-9719-454C-A676-A887C73E495C}" srcOrd="0" destOrd="0" parTransId="{B4AC39CE-4E97-488B-BBF8-CC2C954DD18A}" sibTransId="{BCCC0F4F-E134-4025-B471-58BBB0869DFA}"/>
    <dgm:cxn modelId="{8B5CAE6D-C95A-49FB-8ABD-B73A4AA57E93}" srcId="{CE8DF6F0-3925-4CA7-A54B-A640FA2EF4C5}" destId="{18CF69E7-6827-4E9D-A9F3-E8BE97862AEA}" srcOrd="0" destOrd="0" parTransId="{18613DDC-F005-4C10-956E-1539C1DB23E3}" sibTransId="{0F18B44C-53E5-4FA6-A9ED-0EDFF422F193}"/>
    <dgm:cxn modelId="{B45AA30A-1265-46EE-A817-056E74CCE39C}" srcId="{847566A9-7F94-4A08-9EE5-A5F8A1C7F84D}" destId="{E2A6BD4F-6E77-4E48-8641-920724650114}" srcOrd="1" destOrd="0" parTransId="{17E6B977-0BD3-4C91-ABEA-EFBD537CBB95}" sibTransId="{2AB9213B-81D1-461F-A9E1-E3303FE291DF}"/>
    <dgm:cxn modelId="{D423779A-23BE-438F-8A30-34B9B4874449}" type="presOf" srcId="{5665840F-C597-4F6C-BFF0-D8D4A9B1E81E}" destId="{BC2B46BD-FB7E-4A45-A2CB-738DD5E0F639}" srcOrd="0" destOrd="1" presId="urn:microsoft.com/office/officeart/2005/8/layout/chevron2"/>
    <dgm:cxn modelId="{9C719C60-A358-4B48-802C-030F33EBC3D8}" srcId="{2ACD9D36-4DD7-45AC-BEC5-563262A56E17}" destId="{5665840F-C597-4F6C-BFF0-D8D4A9B1E81E}" srcOrd="1" destOrd="0" parTransId="{25293E7B-D3A8-46D0-BC14-8A80A112F206}" sibTransId="{2198F5DA-21F7-4100-83B2-C348577F4176}"/>
    <dgm:cxn modelId="{F69501AF-CD65-4925-BF1F-37910D9B33B9}" type="presOf" srcId="{D397BE0F-0BAD-4074-BE0A-4AA9FD2225BA}" destId="{55B0973B-CA33-4858-A50F-99C75C36E736}" srcOrd="0" destOrd="0" presId="urn:microsoft.com/office/officeart/2005/8/layout/chevron2"/>
    <dgm:cxn modelId="{282E9975-A74F-4E4D-9B42-B3E7E886C06A}" srcId="{2ACD9D36-4DD7-45AC-BEC5-563262A56E17}" destId="{6CF2BE5B-8039-4F7C-9693-0B18F533B30D}" srcOrd="0" destOrd="0" parTransId="{CAA5A1DF-69E7-4119-9DA7-17D3AFEA8952}" sibTransId="{262239CB-F5DB-4553-8771-A27C448F7503}"/>
    <dgm:cxn modelId="{9EFD7C81-3B17-4B75-94A3-FEBE0C9AAB14}" type="presParOf" srcId="{55B0973B-CA33-4858-A50F-99C75C36E736}" destId="{86EAACF0-856D-40AD-B359-E398C982B14E}" srcOrd="0" destOrd="0" presId="urn:microsoft.com/office/officeart/2005/8/layout/chevron2"/>
    <dgm:cxn modelId="{167C79B8-D57F-46AC-AAF9-29A4021E220F}" type="presParOf" srcId="{86EAACF0-856D-40AD-B359-E398C982B14E}" destId="{874BF6A8-5D17-4278-894E-3119C0467DCB}" srcOrd="0" destOrd="0" presId="urn:microsoft.com/office/officeart/2005/8/layout/chevron2"/>
    <dgm:cxn modelId="{F12C6D6F-098D-4F5E-8CC4-486DAD16792B}" type="presParOf" srcId="{86EAACF0-856D-40AD-B359-E398C982B14E}" destId="{BC2B46BD-FB7E-4A45-A2CB-738DD5E0F639}" srcOrd="1" destOrd="0" presId="urn:microsoft.com/office/officeart/2005/8/layout/chevron2"/>
    <dgm:cxn modelId="{08F9A773-69B4-44B9-B338-526543844700}" type="presParOf" srcId="{55B0973B-CA33-4858-A50F-99C75C36E736}" destId="{FAF3F829-3425-4809-84FA-BEB6B3119127}" srcOrd="1" destOrd="0" presId="urn:microsoft.com/office/officeart/2005/8/layout/chevron2"/>
    <dgm:cxn modelId="{5A055B95-CC26-4234-B6E8-822C06BCA0D2}" type="presParOf" srcId="{55B0973B-CA33-4858-A50F-99C75C36E736}" destId="{AFF01E2A-83E7-4BC9-8B41-EA393E554F43}" srcOrd="2" destOrd="0" presId="urn:microsoft.com/office/officeart/2005/8/layout/chevron2"/>
    <dgm:cxn modelId="{2350D78E-B99C-48CD-A0FA-830958C68314}" type="presParOf" srcId="{AFF01E2A-83E7-4BC9-8B41-EA393E554F43}" destId="{BDA9B93E-328B-4D1A-A7D3-8C26B1A5D2A3}" srcOrd="0" destOrd="0" presId="urn:microsoft.com/office/officeart/2005/8/layout/chevron2"/>
    <dgm:cxn modelId="{1437A08E-56B7-475F-98DA-698174558CE2}" type="presParOf" srcId="{AFF01E2A-83E7-4BC9-8B41-EA393E554F43}" destId="{FCE8B18A-84DB-4E70-A09B-0AE5439E8111}" srcOrd="1" destOrd="0" presId="urn:microsoft.com/office/officeart/2005/8/layout/chevron2"/>
    <dgm:cxn modelId="{307B373F-108D-4AC7-8A2D-6A3FFFE37F8A}" type="presParOf" srcId="{55B0973B-CA33-4858-A50F-99C75C36E736}" destId="{4E492206-8C56-4D94-A0BF-C7C3157C09BD}" srcOrd="3" destOrd="0" presId="urn:microsoft.com/office/officeart/2005/8/layout/chevron2"/>
    <dgm:cxn modelId="{212BF691-D68A-4E54-8986-C7127E16BA33}" type="presParOf" srcId="{55B0973B-CA33-4858-A50F-99C75C36E736}" destId="{5937DE72-C1F8-4460-82E1-2319DBB0A744}" srcOrd="4" destOrd="0" presId="urn:microsoft.com/office/officeart/2005/8/layout/chevron2"/>
    <dgm:cxn modelId="{EBA26621-F33E-4C98-A090-70311B841F7B}" type="presParOf" srcId="{5937DE72-C1F8-4460-82E1-2319DBB0A744}" destId="{9211DEDE-6EC6-404C-9F14-DE095453C900}" srcOrd="0" destOrd="0" presId="urn:microsoft.com/office/officeart/2005/8/layout/chevron2"/>
    <dgm:cxn modelId="{C5E28757-9BF0-40A6-BF89-4075A9F1CE70}" type="presParOf" srcId="{5937DE72-C1F8-4460-82E1-2319DBB0A744}" destId="{A03347B2-F7C4-4D0C-B439-E45BFB43B368}" srcOrd="1" destOrd="0" presId="urn:microsoft.com/office/officeart/2005/8/layout/chevron2"/>
  </dgm:cxnLst>
  <dgm:bg/>
  <dgm:whole/>
</dgm:dataModel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8</xdr:row>
      <xdr:rowOff>28575</xdr:rowOff>
    </xdr:from>
    <xdr:to>
      <xdr:col>11</xdr:col>
      <xdr:colOff>38100</xdr:colOff>
      <xdr:row>144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6</xdr:row>
      <xdr:rowOff>19050</xdr:rowOff>
    </xdr:from>
    <xdr:to>
      <xdr:col>11</xdr:col>
      <xdr:colOff>381000</xdr:colOff>
      <xdr:row>20</xdr:row>
      <xdr:rowOff>95250</xdr:rowOff>
    </xdr:to>
    <xdr:graphicFrame macro="">
      <xdr:nvGraphicFramePr>
        <xdr:cNvPr id="2" name="Схема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/>
  </sheetViews>
  <sheetFormatPr defaultRowHeight="12.75"/>
  <cols>
    <col min="1" max="1" width="9.140625" style="2"/>
    <col min="2" max="2" width="15.7109375" style="2" bestFit="1" customWidth="1"/>
    <col min="3" max="3" width="12.85546875" style="2" customWidth="1"/>
    <col min="4" max="4" width="14.28515625" style="2" bestFit="1" customWidth="1"/>
    <col min="5" max="16384" width="9.140625" style="2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>
        <v>4</v>
      </c>
    </row>
    <row r="3" spans="1:5">
      <c r="A3" s="3" t="s">
        <v>5</v>
      </c>
      <c r="B3" s="3" t="s">
        <v>6</v>
      </c>
      <c r="C3" s="3" t="s">
        <v>7</v>
      </c>
      <c r="D3" s="3" t="s">
        <v>9</v>
      </c>
      <c r="E3" s="3">
        <v>3</v>
      </c>
    </row>
    <row r="4" spans="1:5">
      <c r="A4" s="3" t="s">
        <v>5</v>
      </c>
      <c r="B4" s="3" t="s">
        <v>6</v>
      </c>
      <c r="C4" s="3" t="s">
        <v>7</v>
      </c>
      <c r="D4" s="3" t="s">
        <v>10</v>
      </c>
      <c r="E4" s="3">
        <v>3</v>
      </c>
    </row>
    <row r="5" spans="1:5">
      <c r="A5" s="3" t="s">
        <v>5</v>
      </c>
      <c r="B5" s="3" t="s">
        <v>6</v>
      </c>
      <c r="C5" s="3" t="s">
        <v>7</v>
      </c>
      <c r="D5" s="3" t="s">
        <v>11</v>
      </c>
      <c r="E5" s="3">
        <v>3</v>
      </c>
    </row>
    <row r="6" spans="1:5">
      <c r="A6" s="3" t="s">
        <v>5</v>
      </c>
      <c r="B6" s="3" t="s">
        <v>6</v>
      </c>
      <c r="C6" s="3" t="s">
        <v>7</v>
      </c>
      <c r="D6" s="3" t="s">
        <v>12</v>
      </c>
      <c r="E6" s="3">
        <v>3</v>
      </c>
    </row>
    <row r="7" spans="1:5">
      <c r="A7" s="3" t="s">
        <v>5</v>
      </c>
      <c r="B7" s="3" t="s">
        <v>6</v>
      </c>
      <c r="C7" s="3" t="s">
        <v>13</v>
      </c>
      <c r="D7" s="3" t="s">
        <v>14</v>
      </c>
      <c r="E7" s="3">
        <v>4</v>
      </c>
    </row>
    <row r="8" spans="1:5">
      <c r="A8" s="3" t="s">
        <v>5</v>
      </c>
      <c r="B8" s="3" t="s">
        <v>6</v>
      </c>
      <c r="C8" s="3" t="s">
        <v>13</v>
      </c>
      <c r="D8" s="3" t="s">
        <v>15</v>
      </c>
      <c r="E8" s="3">
        <v>4</v>
      </c>
    </row>
    <row r="9" spans="1:5">
      <c r="A9" s="3" t="s">
        <v>5</v>
      </c>
      <c r="B9" s="3" t="s">
        <v>6</v>
      </c>
      <c r="C9" s="3" t="s">
        <v>13</v>
      </c>
      <c r="D9" s="3" t="s">
        <v>16</v>
      </c>
      <c r="E9" s="3">
        <v>4</v>
      </c>
    </row>
    <row r="10" spans="1:5">
      <c r="A10" s="3" t="s">
        <v>5</v>
      </c>
      <c r="B10" s="3" t="s">
        <v>17</v>
      </c>
      <c r="C10" s="3" t="s">
        <v>18</v>
      </c>
      <c r="D10" s="3" t="s">
        <v>19</v>
      </c>
      <c r="E10" s="3">
        <v>3</v>
      </c>
    </row>
    <row r="11" spans="1:5">
      <c r="A11" s="3" t="s">
        <v>5</v>
      </c>
      <c r="B11" s="3" t="s">
        <v>17</v>
      </c>
      <c r="C11" s="3" t="s">
        <v>18</v>
      </c>
      <c r="D11" s="3" t="s">
        <v>20</v>
      </c>
      <c r="E11" s="3">
        <v>3</v>
      </c>
    </row>
    <row r="12" spans="1:5">
      <c r="A12" s="3" t="s">
        <v>5</v>
      </c>
      <c r="B12" s="3" t="s">
        <v>17</v>
      </c>
      <c r="C12" s="3" t="s">
        <v>18</v>
      </c>
      <c r="D12" s="3" t="s">
        <v>21</v>
      </c>
      <c r="E12" s="3">
        <v>4</v>
      </c>
    </row>
    <row r="13" spans="1:5">
      <c r="A13" s="3" t="s">
        <v>5</v>
      </c>
      <c r="B13" s="3" t="s">
        <v>17</v>
      </c>
      <c r="C13" s="3" t="s">
        <v>18</v>
      </c>
      <c r="D13" s="3" t="s">
        <v>22</v>
      </c>
      <c r="E13" s="3">
        <v>4</v>
      </c>
    </row>
    <row r="14" spans="1:5">
      <c r="A14" s="3" t="s">
        <v>5</v>
      </c>
      <c r="B14" s="3" t="s">
        <v>17</v>
      </c>
      <c r="C14" s="3" t="s">
        <v>23</v>
      </c>
      <c r="D14" s="3" t="s">
        <v>24</v>
      </c>
      <c r="E14" s="3">
        <v>4</v>
      </c>
    </row>
    <row r="15" spans="1:5">
      <c r="A15" s="3" t="s">
        <v>5</v>
      </c>
      <c r="B15" s="3" t="s">
        <v>17</v>
      </c>
      <c r="C15" s="3" t="s">
        <v>23</v>
      </c>
      <c r="D15" s="3" t="s">
        <v>25</v>
      </c>
      <c r="E15" s="3">
        <v>4</v>
      </c>
    </row>
    <row r="16" spans="1:5">
      <c r="A16" s="3" t="s">
        <v>5</v>
      </c>
      <c r="B16" s="3" t="s">
        <v>17</v>
      </c>
      <c r="C16" s="3" t="s">
        <v>26</v>
      </c>
      <c r="D16" s="3" t="s">
        <v>27</v>
      </c>
      <c r="E16" s="3">
        <v>5</v>
      </c>
    </row>
    <row r="17" spans="1:5">
      <c r="A17" s="3" t="s">
        <v>5</v>
      </c>
      <c r="B17" s="3" t="s">
        <v>17</v>
      </c>
      <c r="C17" s="3" t="s">
        <v>26</v>
      </c>
      <c r="D17" s="3" t="s">
        <v>28</v>
      </c>
      <c r="E17" s="3">
        <v>4</v>
      </c>
    </row>
    <row r="18" spans="1:5">
      <c r="A18" s="3" t="s">
        <v>5</v>
      </c>
      <c r="B18" s="3" t="s">
        <v>29</v>
      </c>
      <c r="C18" s="3" t="s">
        <v>30</v>
      </c>
      <c r="D18" s="3" t="s">
        <v>31</v>
      </c>
      <c r="E18" s="3">
        <v>4</v>
      </c>
    </row>
    <row r="19" spans="1:5">
      <c r="A19" s="3" t="s">
        <v>5</v>
      </c>
      <c r="B19" s="3" t="s">
        <v>29</v>
      </c>
      <c r="C19" s="3" t="s">
        <v>30</v>
      </c>
      <c r="D19" s="3" t="s">
        <v>32</v>
      </c>
      <c r="E19" s="3">
        <v>4</v>
      </c>
    </row>
    <row r="20" spans="1:5">
      <c r="A20" s="3" t="s">
        <v>5</v>
      </c>
      <c r="B20" s="3" t="s">
        <v>29</v>
      </c>
      <c r="C20" s="3" t="s">
        <v>30</v>
      </c>
      <c r="D20" s="3" t="s">
        <v>33</v>
      </c>
      <c r="E20" s="3">
        <v>3</v>
      </c>
    </row>
    <row r="21" spans="1:5">
      <c r="A21" s="3" t="s">
        <v>5</v>
      </c>
      <c r="B21" s="3" t="s">
        <v>29</v>
      </c>
      <c r="C21" s="3" t="s">
        <v>30</v>
      </c>
      <c r="D21" s="3" t="s">
        <v>34</v>
      </c>
      <c r="E21" s="3">
        <v>2</v>
      </c>
    </row>
    <row r="22" spans="1:5">
      <c r="A22" s="3" t="s">
        <v>5</v>
      </c>
      <c r="B22" s="3" t="s">
        <v>29</v>
      </c>
      <c r="C22" s="3" t="s">
        <v>35</v>
      </c>
      <c r="D22" s="3" t="s">
        <v>36</v>
      </c>
      <c r="E22" s="3">
        <v>4</v>
      </c>
    </row>
    <row r="23" spans="1:5">
      <c r="A23" s="3" t="s">
        <v>5</v>
      </c>
      <c r="B23" s="3" t="s">
        <v>29</v>
      </c>
      <c r="C23" s="3" t="s">
        <v>35</v>
      </c>
      <c r="D23" s="3" t="s">
        <v>37</v>
      </c>
      <c r="E23" s="3">
        <v>3</v>
      </c>
    </row>
  </sheetData>
  <conditionalFormatting sqref="E2:E23">
    <cfRule type="dataBar" priority="1">
      <dataBar>
        <cfvo type="min" val="0"/>
        <cfvo type="max" val="0"/>
        <color rgb="FFFF555A"/>
      </dataBar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5"/>
  <sheetViews>
    <sheetView workbookViewId="0"/>
  </sheetViews>
  <sheetFormatPr defaultRowHeight="12.75"/>
  <cols>
    <col min="1" max="1" width="17.7109375" style="2" bestFit="1" customWidth="1"/>
    <col min="2" max="2" width="11.85546875" style="2" bestFit="1" customWidth="1"/>
    <col min="3" max="16384" width="9.140625" style="2"/>
  </cols>
  <sheetData>
    <row r="1" spans="1:3">
      <c r="A1" s="1" t="s">
        <v>3</v>
      </c>
      <c r="B1" s="4" t="s">
        <v>38</v>
      </c>
      <c r="C1" s="5" t="s">
        <v>39</v>
      </c>
    </row>
    <row r="2" spans="1:3">
      <c r="A2" s="3" t="s">
        <v>8</v>
      </c>
      <c r="B2" s="6">
        <v>38078</v>
      </c>
      <c r="C2" s="3">
        <v>370</v>
      </c>
    </row>
    <row r="3" spans="1:3">
      <c r="A3" s="3" t="s">
        <v>8</v>
      </c>
      <c r="B3" s="6">
        <v>38108</v>
      </c>
      <c r="C3" s="7">
        <v>388.5</v>
      </c>
    </row>
    <row r="4" spans="1:3">
      <c r="A4" s="3" t="s">
        <v>8</v>
      </c>
      <c r="B4" s="6">
        <v>38139</v>
      </c>
      <c r="C4" s="7">
        <v>407.93</v>
      </c>
    </row>
    <row r="5" spans="1:3">
      <c r="A5" s="3" t="s">
        <v>8</v>
      </c>
      <c r="B5" s="6">
        <v>38169</v>
      </c>
      <c r="C5" s="7">
        <v>387.53</v>
      </c>
    </row>
    <row r="6" spans="1:3">
      <c r="A6" s="3" t="s">
        <v>8</v>
      </c>
      <c r="B6" s="6">
        <v>38200</v>
      </c>
      <c r="C6" s="7">
        <v>406.91</v>
      </c>
    </row>
    <row r="7" spans="1:3">
      <c r="A7" s="3" t="s">
        <v>8</v>
      </c>
      <c r="B7" s="6">
        <v>38231</v>
      </c>
      <c r="C7" s="7">
        <v>419.11</v>
      </c>
    </row>
    <row r="8" spans="1:3">
      <c r="A8" s="3" t="s">
        <v>8</v>
      </c>
      <c r="B8" s="6">
        <v>38261</v>
      </c>
      <c r="C8" s="7">
        <v>356.25</v>
      </c>
    </row>
    <row r="9" spans="1:3">
      <c r="A9" s="3" t="s">
        <v>9</v>
      </c>
      <c r="B9" s="6">
        <v>38078</v>
      </c>
      <c r="C9" s="3">
        <v>310</v>
      </c>
    </row>
    <row r="10" spans="1:3">
      <c r="A10" s="3" t="s">
        <v>9</v>
      </c>
      <c r="B10" s="6">
        <v>38108</v>
      </c>
      <c r="C10" s="7">
        <v>325.5</v>
      </c>
    </row>
    <row r="11" spans="1:3">
      <c r="A11" s="3" t="s">
        <v>9</v>
      </c>
      <c r="B11" s="6">
        <v>38139</v>
      </c>
      <c r="C11" s="7">
        <v>341.78</v>
      </c>
    </row>
    <row r="12" spans="1:3">
      <c r="A12" s="3" t="s">
        <v>9</v>
      </c>
      <c r="B12" s="6">
        <v>38169</v>
      </c>
      <c r="C12" s="7">
        <v>324.69</v>
      </c>
    </row>
    <row r="13" spans="1:3">
      <c r="A13" s="3" t="s">
        <v>9</v>
      </c>
      <c r="B13" s="6">
        <v>38200</v>
      </c>
      <c r="C13" s="7">
        <v>340.92</v>
      </c>
    </row>
    <row r="14" spans="1:3">
      <c r="A14" s="3" t="s">
        <v>9</v>
      </c>
      <c r="B14" s="6">
        <v>38231</v>
      </c>
      <c r="C14" s="7">
        <v>351.15</v>
      </c>
    </row>
    <row r="15" spans="1:3">
      <c r="A15" s="3" t="s">
        <v>9</v>
      </c>
      <c r="B15" s="6">
        <v>38261</v>
      </c>
      <c r="C15" s="7">
        <v>298.48</v>
      </c>
    </row>
    <row r="16" spans="1:3">
      <c r="A16" s="3" t="s">
        <v>10</v>
      </c>
      <c r="B16" s="6">
        <v>38078</v>
      </c>
      <c r="C16" s="3">
        <v>310</v>
      </c>
    </row>
    <row r="17" spans="1:3">
      <c r="A17" s="3" t="s">
        <v>10</v>
      </c>
      <c r="B17" s="6">
        <v>38108</v>
      </c>
      <c r="C17" s="7">
        <v>325.5</v>
      </c>
    </row>
    <row r="18" spans="1:3">
      <c r="A18" s="3" t="s">
        <v>10</v>
      </c>
      <c r="B18" s="6">
        <v>38139</v>
      </c>
      <c r="C18" s="7">
        <v>341.78</v>
      </c>
    </row>
    <row r="19" spans="1:3">
      <c r="A19" s="3" t="s">
        <v>10</v>
      </c>
      <c r="B19" s="6">
        <v>38169</v>
      </c>
      <c r="C19" s="7">
        <v>324.69</v>
      </c>
    </row>
    <row r="20" spans="1:3">
      <c r="A20" s="3" t="s">
        <v>10</v>
      </c>
      <c r="B20" s="6">
        <v>38200</v>
      </c>
      <c r="C20" s="7">
        <v>340.92</v>
      </c>
    </row>
    <row r="21" spans="1:3">
      <c r="A21" s="3" t="s">
        <v>10</v>
      </c>
      <c r="B21" s="6">
        <v>38231</v>
      </c>
      <c r="C21" s="7">
        <v>351.15</v>
      </c>
    </row>
    <row r="22" spans="1:3">
      <c r="A22" s="3" t="s">
        <v>10</v>
      </c>
      <c r="B22" s="6">
        <v>38261</v>
      </c>
      <c r="C22" s="7">
        <v>298.48</v>
      </c>
    </row>
    <row r="23" spans="1:3">
      <c r="A23" s="3" t="s">
        <v>11</v>
      </c>
      <c r="B23" s="6">
        <v>38078</v>
      </c>
      <c r="C23" s="3">
        <v>320</v>
      </c>
    </row>
    <row r="24" spans="1:3">
      <c r="A24" s="3" t="s">
        <v>11</v>
      </c>
      <c r="B24" s="6">
        <v>38108</v>
      </c>
      <c r="C24" s="7">
        <v>336</v>
      </c>
    </row>
    <row r="25" spans="1:3">
      <c r="A25" s="3" t="s">
        <v>11</v>
      </c>
      <c r="B25" s="6">
        <v>38139</v>
      </c>
      <c r="C25" s="7">
        <v>352.8</v>
      </c>
    </row>
    <row r="26" spans="1:3">
      <c r="A26" s="3" t="s">
        <v>11</v>
      </c>
      <c r="B26" s="6">
        <v>38169</v>
      </c>
      <c r="C26" s="7">
        <v>335.16</v>
      </c>
    </row>
    <row r="27" spans="1:3">
      <c r="A27" s="3" t="s">
        <v>11</v>
      </c>
      <c r="B27" s="6">
        <v>38200</v>
      </c>
      <c r="C27" s="7">
        <v>351.92</v>
      </c>
    </row>
    <row r="28" spans="1:3">
      <c r="A28" s="3" t="s">
        <v>11</v>
      </c>
      <c r="B28" s="6">
        <v>38231</v>
      </c>
      <c r="C28" s="7">
        <v>362.48</v>
      </c>
    </row>
    <row r="29" spans="1:3">
      <c r="A29" s="3" t="s">
        <v>11</v>
      </c>
      <c r="B29" s="6">
        <v>38261</v>
      </c>
      <c r="C29" s="7">
        <v>308.10000000000002</v>
      </c>
    </row>
    <row r="30" spans="1:3">
      <c r="A30" s="3" t="s">
        <v>12</v>
      </c>
      <c r="B30" s="6">
        <v>38078</v>
      </c>
      <c r="C30" s="3">
        <v>325</v>
      </c>
    </row>
    <row r="31" spans="1:3">
      <c r="A31" s="3" t="s">
        <v>12</v>
      </c>
      <c r="B31" s="6">
        <v>38108</v>
      </c>
      <c r="C31" s="7">
        <v>341.25</v>
      </c>
    </row>
    <row r="32" spans="1:3">
      <c r="A32" s="3" t="s">
        <v>12</v>
      </c>
      <c r="B32" s="6">
        <v>38139</v>
      </c>
      <c r="C32" s="7">
        <v>358.31</v>
      </c>
    </row>
    <row r="33" spans="1:3">
      <c r="A33" s="3" t="s">
        <v>12</v>
      </c>
      <c r="B33" s="6">
        <v>38169</v>
      </c>
      <c r="C33" s="7">
        <v>340.4</v>
      </c>
    </row>
    <row r="34" spans="1:3">
      <c r="A34" s="3" t="s">
        <v>12</v>
      </c>
      <c r="B34" s="6">
        <v>38200</v>
      </c>
      <c r="C34" s="7">
        <v>357.42</v>
      </c>
    </row>
    <row r="35" spans="1:3">
      <c r="A35" s="3" t="s">
        <v>12</v>
      </c>
      <c r="B35" s="6">
        <v>38231</v>
      </c>
      <c r="C35" s="7">
        <v>368.14</v>
      </c>
    </row>
    <row r="36" spans="1:3">
      <c r="A36" s="3" t="s">
        <v>12</v>
      </c>
      <c r="B36" s="6">
        <v>38261</v>
      </c>
      <c r="C36" s="7">
        <v>312.92</v>
      </c>
    </row>
    <row r="37" spans="1:3">
      <c r="A37" s="3" t="s">
        <v>14</v>
      </c>
      <c r="B37" s="6">
        <v>38078</v>
      </c>
      <c r="C37" s="3">
        <v>475</v>
      </c>
    </row>
    <row r="38" spans="1:3">
      <c r="A38" s="3" t="s">
        <v>14</v>
      </c>
      <c r="B38" s="6">
        <v>38108</v>
      </c>
      <c r="C38" s="7">
        <v>498.75</v>
      </c>
    </row>
    <row r="39" spans="1:3">
      <c r="A39" s="3" t="s">
        <v>14</v>
      </c>
      <c r="B39" s="6">
        <v>38139</v>
      </c>
      <c r="C39" s="7">
        <v>523.69000000000005</v>
      </c>
    </row>
    <row r="40" spans="1:3">
      <c r="A40" s="3" t="s">
        <v>14</v>
      </c>
      <c r="B40" s="6">
        <v>38169</v>
      </c>
      <c r="C40" s="7">
        <v>497.5</v>
      </c>
    </row>
    <row r="41" spans="1:3">
      <c r="A41" s="3" t="s">
        <v>14</v>
      </c>
      <c r="B41" s="6">
        <v>38200</v>
      </c>
      <c r="C41" s="7">
        <v>522.38</v>
      </c>
    </row>
    <row r="42" spans="1:3">
      <c r="A42" s="3" t="s">
        <v>14</v>
      </c>
      <c r="B42" s="6">
        <v>38231</v>
      </c>
      <c r="C42" s="7">
        <v>538.04999999999995</v>
      </c>
    </row>
    <row r="43" spans="1:3">
      <c r="A43" s="3" t="s">
        <v>14</v>
      </c>
      <c r="B43" s="6">
        <v>38261</v>
      </c>
      <c r="C43" s="7">
        <v>457.34</v>
      </c>
    </row>
    <row r="44" spans="1:3">
      <c r="A44" s="3" t="s">
        <v>15</v>
      </c>
      <c r="B44" s="6">
        <v>38078</v>
      </c>
      <c r="C44" s="3">
        <v>410</v>
      </c>
    </row>
    <row r="45" spans="1:3">
      <c r="A45" s="3" t="s">
        <v>15</v>
      </c>
      <c r="B45" s="6">
        <v>38108</v>
      </c>
      <c r="C45" s="7">
        <v>430.5</v>
      </c>
    </row>
    <row r="46" spans="1:3">
      <c r="A46" s="3" t="s">
        <v>15</v>
      </c>
      <c r="B46" s="6">
        <v>38139</v>
      </c>
      <c r="C46" s="7">
        <v>452.03</v>
      </c>
    </row>
    <row r="47" spans="1:3">
      <c r="A47" s="3" t="s">
        <v>15</v>
      </c>
      <c r="B47" s="6">
        <v>38169</v>
      </c>
      <c r="C47" s="7">
        <v>429.42</v>
      </c>
    </row>
    <row r="48" spans="1:3">
      <c r="A48" s="3" t="s">
        <v>15</v>
      </c>
      <c r="B48" s="6">
        <v>38200</v>
      </c>
      <c r="C48" s="7">
        <v>450.89</v>
      </c>
    </row>
    <row r="49" spans="1:3">
      <c r="A49" s="3" t="s">
        <v>15</v>
      </c>
      <c r="B49" s="6">
        <v>38231</v>
      </c>
      <c r="C49" s="7">
        <v>464.42</v>
      </c>
    </row>
    <row r="50" spans="1:3">
      <c r="A50" s="3" t="s">
        <v>15</v>
      </c>
      <c r="B50" s="6">
        <v>38261</v>
      </c>
      <c r="C50" s="7">
        <v>394.76</v>
      </c>
    </row>
    <row r="51" spans="1:3">
      <c r="A51" s="3" t="s">
        <v>16</v>
      </c>
      <c r="B51" s="6">
        <v>38078</v>
      </c>
      <c r="C51" s="3">
        <v>505</v>
      </c>
    </row>
    <row r="52" spans="1:3">
      <c r="A52" s="3" t="s">
        <v>16</v>
      </c>
      <c r="B52" s="6">
        <v>38108</v>
      </c>
      <c r="C52" s="7">
        <v>530.25</v>
      </c>
    </row>
    <row r="53" spans="1:3">
      <c r="A53" s="3" t="s">
        <v>16</v>
      </c>
      <c r="B53" s="6">
        <v>38139</v>
      </c>
      <c r="C53" s="7">
        <v>556.76</v>
      </c>
    </row>
    <row r="54" spans="1:3">
      <c r="A54" s="3" t="s">
        <v>16</v>
      </c>
      <c r="B54" s="6">
        <v>38169</v>
      </c>
      <c r="C54" s="7">
        <v>528.91999999999996</v>
      </c>
    </row>
    <row r="55" spans="1:3">
      <c r="A55" s="3" t="s">
        <v>16</v>
      </c>
      <c r="B55" s="6">
        <v>38200</v>
      </c>
      <c r="C55" s="7">
        <v>555.37</v>
      </c>
    </row>
    <row r="56" spans="1:3">
      <c r="A56" s="3" t="s">
        <v>16</v>
      </c>
      <c r="B56" s="6">
        <v>38231</v>
      </c>
      <c r="C56" s="7">
        <v>572.03</v>
      </c>
    </row>
    <row r="57" spans="1:3">
      <c r="A57" s="3" t="s">
        <v>16</v>
      </c>
      <c r="B57" s="6">
        <v>38261</v>
      </c>
      <c r="C57" s="7">
        <v>486.23</v>
      </c>
    </row>
    <row r="58" spans="1:3">
      <c r="A58" s="3" t="s">
        <v>19</v>
      </c>
      <c r="B58" s="6">
        <v>38078</v>
      </c>
      <c r="C58" s="3">
        <v>390</v>
      </c>
    </row>
    <row r="59" spans="1:3">
      <c r="A59" s="3" t="s">
        <v>19</v>
      </c>
      <c r="B59" s="6">
        <v>38108</v>
      </c>
      <c r="C59" s="7">
        <v>409.5</v>
      </c>
    </row>
    <row r="60" spans="1:3">
      <c r="A60" s="3" t="s">
        <v>19</v>
      </c>
      <c r="B60" s="6">
        <v>38139</v>
      </c>
      <c r="C60" s="7">
        <v>429.98</v>
      </c>
    </row>
    <row r="61" spans="1:3">
      <c r="A61" s="3" t="s">
        <v>19</v>
      </c>
      <c r="B61" s="6">
        <v>38169</v>
      </c>
      <c r="C61" s="7">
        <v>408.48</v>
      </c>
    </row>
    <row r="62" spans="1:3">
      <c r="A62" s="3" t="s">
        <v>19</v>
      </c>
      <c r="B62" s="6">
        <v>38200</v>
      </c>
      <c r="C62" s="7">
        <v>428.9</v>
      </c>
    </row>
    <row r="63" spans="1:3">
      <c r="A63" s="3" t="s">
        <v>19</v>
      </c>
      <c r="B63" s="6">
        <v>38231</v>
      </c>
      <c r="C63" s="7">
        <v>441.77</v>
      </c>
    </row>
    <row r="64" spans="1:3">
      <c r="A64" s="3" t="s">
        <v>19</v>
      </c>
      <c r="B64" s="6">
        <v>38261</v>
      </c>
      <c r="C64" s="7">
        <v>375.5</v>
      </c>
    </row>
    <row r="65" spans="1:3">
      <c r="A65" s="3" t="s">
        <v>20</v>
      </c>
      <c r="B65" s="6">
        <v>38078</v>
      </c>
      <c r="C65" s="3">
        <v>375</v>
      </c>
    </row>
    <row r="66" spans="1:3">
      <c r="A66" s="3" t="s">
        <v>20</v>
      </c>
      <c r="B66" s="6">
        <v>38108</v>
      </c>
      <c r="C66" s="7">
        <v>393.75</v>
      </c>
    </row>
    <row r="67" spans="1:3">
      <c r="A67" s="3" t="s">
        <v>20</v>
      </c>
      <c r="B67" s="6">
        <v>38139</v>
      </c>
      <c r="C67" s="7">
        <v>413.44</v>
      </c>
    </row>
    <row r="68" spans="1:3">
      <c r="A68" s="3" t="s">
        <v>20</v>
      </c>
      <c r="B68" s="6">
        <v>38169</v>
      </c>
      <c r="C68" s="7">
        <v>392.77</v>
      </c>
    </row>
    <row r="69" spans="1:3">
      <c r="A69" s="3" t="s">
        <v>20</v>
      </c>
      <c r="B69" s="6">
        <v>38200</v>
      </c>
      <c r="C69" s="7">
        <v>412.4</v>
      </c>
    </row>
    <row r="70" spans="1:3">
      <c r="A70" s="3" t="s">
        <v>20</v>
      </c>
      <c r="B70" s="6">
        <v>38231</v>
      </c>
      <c r="C70" s="7">
        <v>424.78</v>
      </c>
    </row>
    <row r="71" spans="1:3">
      <c r="A71" s="3" t="s">
        <v>20</v>
      </c>
      <c r="B71" s="6">
        <v>38261</v>
      </c>
      <c r="C71" s="7">
        <v>361.06</v>
      </c>
    </row>
    <row r="72" spans="1:3">
      <c r="A72" s="3" t="s">
        <v>21</v>
      </c>
      <c r="B72" s="6">
        <v>38078</v>
      </c>
      <c r="C72" s="3">
        <v>430</v>
      </c>
    </row>
    <row r="73" spans="1:3">
      <c r="A73" s="3" t="s">
        <v>21</v>
      </c>
      <c r="B73" s="6">
        <v>38108</v>
      </c>
      <c r="C73" s="7">
        <v>451.5</v>
      </c>
    </row>
    <row r="74" spans="1:3">
      <c r="A74" s="3" t="s">
        <v>21</v>
      </c>
      <c r="B74" s="6">
        <v>38139</v>
      </c>
      <c r="C74" s="7">
        <v>474.08</v>
      </c>
    </row>
    <row r="75" spans="1:3">
      <c r="A75" s="3" t="s">
        <v>21</v>
      </c>
      <c r="B75" s="6">
        <v>38169</v>
      </c>
      <c r="C75" s="7">
        <v>450.37</v>
      </c>
    </row>
    <row r="76" spans="1:3">
      <c r="A76" s="3" t="s">
        <v>21</v>
      </c>
      <c r="B76" s="6">
        <v>38200</v>
      </c>
      <c r="C76" s="7">
        <v>472.89</v>
      </c>
    </row>
    <row r="77" spans="1:3">
      <c r="A77" s="3" t="s">
        <v>21</v>
      </c>
      <c r="B77" s="6">
        <v>38231</v>
      </c>
      <c r="C77" s="7">
        <v>487.08</v>
      </c>
    </row>
    <row r="78" spans="1:3">
      <c r="A78" s="3" t="s">
        <v>21</v>
      </c>
      <c r="B78" s="6">
        <v>38261</v>
      </c>
      <c r="C78" s="7">
        <v>414.02</v>
      </c>
    </row>
    <row r="79" spans="1:3">
      <c r="A79" s="3" t="s">
        <v>22</v>
      </c>
      <c r="B79" s="6">
        <v>38078</v>
      </c>
      <c r="C79" s="3">
        <v>475</v>
      </c>
    </row>
    <row r="80" spans="1:3">
      <c r="A80" s="3" t="s">
        <v>22</v>
      </c>
      <c r="B80" s="6">
        <v>38108</v>
      </c>
      <c r="C80" s="7">
        <v>498.75</v>
      </c>
    </row>
    <row r="81" spans="1:3">
      <c r="A81" s="3" t="s">
        <v>22</v>
      </c>
      <c r="B81" s="6">
        <v>38139</v>
      </c>
      <c r="C81" s="7">
        <v>523.69000000000005</v>
      </c>
    </row>
    <row r="82" spans="1:3">
      <c r="A82" s="3" t="s">
        <v>22</v>
      </c>
      <c r="B82" s="6">
        <v>38169</v>
      </c>
      <c r="C82" s="7">
        <v>497.5</v>
      </c>
    </row>
    <row r="83" spans="1:3">
      <c r="A83" s="3" t="s">
        <v>22</v>
      </c>
      <c r="B83" s="6">
        <v>38200</v>
      </c>
      <c r="C83" s="7">
        <v>522.38</v>
      </c>
    </row>
    <row r="84" spans="1:3">
      <c r="A84" s="3" t="s">
        <v>22</v>
      </c>
      <c r="B84" s="6">
        <v>38231</v>
      </c>
      <c r="C84" s="7">
        <v>538.04999999999995</v>
      </c>
    </row>
    <row r="85" spans="1:3">
      <c r="A85" s="3" t="s">
        <v>22</v>
      </c>
      <c r="B85" s="6">
        <v>38261</v>
      </c>
      <c r="C85" s="7">
        <v>457.34</v>
      </c>
    </row>
    <row r="86" spans="1:3">
      <c r="A86" s="3" t="s">
        <v>24</v>
      </c>
      <c r="B86" s="6">
        <v>38078</v>
      </c>
      <c r="C86" s="3">
        <v>390</v>
      </c>
    </row>
    <row r="87" spans="1:3">
      <c r="A87" s="3" t="s">
        <v>24</v>
      </c>
      <c r="B87" s="6">
        <v>38108</v>
      </c>
      <c r="C87" s="7">
        <v>409.5</v>
      </c>
    </row>
    <row r="88" spans="1:3">
      <c r="A88" s="3" t="s">
        <v>24</v>
      </c>
      <c r="B88" s="6">
        <v>38139</v>
      </c>
      <c r="C88" s="7">
        <v>429.98</v>
      </c>
    </row>
    <row r="89" spans="1:3">
      <c r="A89" s="3" t="s">
        <v>24</v>
      </c>
      <c r="B89" s="6">
        <v>38169</v>
      </c>
      <c r="C89" s="7">
        <v>408.48</v>
      </c>
    </row>
    <row r="90" spans="1:3">
      <c r="A90" s="3" t="s">
        <v>24</v>
      </c>
      <c r="B90" s="6">
        <v>38200</v>
      </c>
      <c r="C90" s="7">
        <v>428.9</v>
      </c>
    </row>
    <row r="91" spans="1:3">
      <c r="A91" s="3" t="s">
        <v>24</v>
      </c>
      <c r="B91" s="6">
        <v>38231</v>
      </c>
      <c r="C91" s="7">
        <v>441.77</v>
      </c>
    </row>
    <row r="92" spans="1:3">
      <c r="A92" s="3" t="s">
        <v>24</v>
      </c>
      <c r="B92" s="6">
        <v>38261</v>
      </c>
      <c r="C92" s="7">
        <v>375.5</v>
      </c>
    </row>
    <row r="93" spans="1:3">
      <c r="A93" s="3" t="s">
        <v>25</v>
      </c>
      <c r="B93" s="6">
        <v>38078</v>
      </c>
      <c r="C93" s="3">
        <v>630</v>
      </c>
    </row>
    <row r="94" spans="1:3">
      <c r="A94" s="3" t="s">
        <v>25</v>
      </c>
      <c r="B94" s="6">
        <v>38108</v>
      </c>
      <c r="C94" s="7">
        <v>661.5</v>
      </c>
    </row>
    <row r="95" spans="1:3">
      <c r="A95" s="3" t="s">
        <v>25</v>
      </c>
      <c r="B95" s="6">
        <v>38139</v>
      </c>
      <c r="C95" s="7">
        <v>694.58</v>
      </c>
    </row>
    <row r="96" spans="1:3">
      <c r="A96" s="3" t="s">
        <v>25</v>
      </c>
      <c r="B96" s="6">
        <v>38169</v>
      </c>
      <c r="C96" s="7">
        <v>659.85</v>
      </c>
    </row>
    <row r="97" spans="1:3">
      <c r="A97" s="3" t="s">
        <v>25</v>
      </c>
      <c r="B97" s="6">
        <v>38200</v>
      </c>
      <c r="C97" s="7">
        <v>692.84</v>
      </c>
    </row>
    <row r="98" spans="1:3">
      <c r="A98" s="3" t="s">
        <v>25</v>
      </c>
      <c r="B98" s="6">
        <v>38231</v>
      </c>
      <c r="C98" s="7">
        <v>713.62</v>
      </c>
    </row>
    <row r="99" spans="1:3">
      <c r="A99" s="3" t="s">
        <v>25</v>
      </c>
      <c r="B99" s="6">
        <v>38261</v>
      </c>
      <c r="C99" s="7">
        <v>606.58000000000004</v>
      </c>
    </row>
    <row r="100" spans="1:3">
      <c r="A100" s="3" t="s">
        <v>27</v>
      </c>
      <c r="B100" s="6">
        <v>38078</v>
      </c>
      <c r="C100" s="3">
        <v>915</v>
      </c>
    </row>
    <row r="101" spans="1:3">
      <c r="A101" s="3" t="s">
        <v>27</v>
      </c>
      <c r="B101" s="6">
        <v>38108</v>
      </c>
      <c r="C101" s="7">
        <v>960.75</v>
      </c>
    </row>
    <row r="102" spans="1:3">
      <c r="A102" s="3" t="s">
        <v>27</v>
      </c>
      <c r="B102" s="6">
        <v>38139</v>
      </c>
      <c r="C102" s="7">
        <v>1008.79</v>
      </c>
    </row>
    <row r="103" spans="1:3">
      <c r="A103" s="3" t="s">
        <v>27</v>
      </c>
      <c r="B103" s="6">
        <v>38169</v>
      </c>
      <c r="C103" s="7">
        <v>958.35</v>
      </c>
    </row>
    <row r="104" spans="1:3">
      <c r="A104" s="3" t="s">
        <v>27</v>
      </c>
      <c r="B104" s="6">
        <v>38200</v>
      </c>
      <c r="C104" s="7">
        <v>1006.27</v>
      </c>
    </row>
    <row r="105" spans="1:3">
      <c r="A105" s="3" t="s">
        <v>27</v>
      </c>
      <c r="B105" s="6">
        <v>38231</v>
      </c>
      <c r="C105" s="7">
        <v>1036.45</v>
      </c>
    </row>
    <row r="106" spans="1:3">
      <c r="A106" s="3" t="s">
        <v>27</v>
      </c>
      <c r="B106" s="6">
        <v>38261</v>
      </c>
      <c r="C106" s="7">
        <v>880.99</v>
      </c>
    </row>
    <row r="107" spans="1:3">
      <c r="A107" s="3" t="s">
        <v>28</v>
      </c>
      <c r="B107" s="6">
        <v>38078</v>
      </c>
      <c r="C107" s="3">
        <v>565</v>
      </c>
    </row>
    <row r="108" spans="1:3">
      <c r="A108" s="3" t="s">
        <v>28</v>
      </c>
      <c r="B108" s="6">
        <v>38108</v>
      </c>
      <c r="C108" s="7">
        <v>593.25</v>
      </c>
    </row>
    <row r="109" spans="1:3">
      <c r="A109" s="3" t="s">
        <v>28</v>
      </c>
      <c r="B109" s="6">
        <v>38139</v>
      </c>
      <c r="C109" s="7">
        <v>622.91</v>
      </c>
    </row>
    <row r="110" spans="1:3">
      <c r="A110" s="3" t="s">
        <v>28</v>
      </c>
      <c r="B110" s="6">
        <v>38169</v>
      </c>
      <c r="C110" s="7">
        <v>591.77</v>
      </c>
    </row>
    <row r="111" spans="1:3">
      <c r="A111" s="3" t="s">
        <v>28</v>
      </c>
      <c r="B111" s="6">
        <v>38200</v>
      </c>
      <c r="C111" s="7">
        <v>621.36</v>
      </c>
    </row>
    <row r="112" spans="1:3">
      <c r="A112" s="3" t="s">
        <v>28</v>
      </c>
      <c r="B112" s="6">
        <v>38231</v>
      </c>
      <c r="C112" s="7">
        <v>640</v>
      </c>
    </row>
    <row r="113" spans="1:3">
      <c r="A113" s="3" t="s">
        <v>28</v>
      </c>
      <c r="B113" s="6">
        <v>38261</v>
      </c>
      <c r="C113" s="7">
        <v>544</v>
      </c>
    </row>
    <row r="114" spans="1:3">
      <c r="A114" s="3" t="s">
        <v>31</v>
      </c>
      <c r="B114" s="6">
        <v>38078</v>
      </c>
      <c r="C114" s="3">
        <v>605</v>
      </c>
    </row>
    <row r="115" spans="1:3">
      <c r="A115" s="3" t="s">
        <v>31</v>
      </c>
      <c r="B115" s="6">
        <v>38108</v>
      </c>
      <c r="C115" s="7">
        <v>635.25</v>
      </c>
    </row>
    <row r="116" spans="1:3">
      <c r="A116" s="3" t="s">
        <v>31</v>
      </c>
      <c r="B116" s="6">
        <v>38139</v>
      </c>
      <c r="C116" s="7">
        <v>667.01</v>
      </c>
    </row>
    <row r="117" spans="1:3">
      <c r="A117" s="3" t="s">
        <v>31</v>
      </c>
      <c r="B117" s="6">
        <v>38169</v>
      </c>
      <c r="C117" s="7">
        <v>633.66</v>
      </c>
    </row>
    <row r="118" spans="1:3">
      <c r="A118" s="3" t="s">
        <v>31</v>
      </c>
      <c r="B118" s="6">
        <v>38200</v>
      </c>
      <c r="C118" s="7">
        <v>665.34</v>
      </c>
    </row>
    <row r="119" spans="1:3">
      <c r="A119" s="3" t="s">
        <v>31</v>
      </c>
      <c r="B119" s="6">
        <v>38231</v>
      </c>
      <c r="C119" s="7">
        <v>685.31</v>
      </c>
    </row>
    <row r="120" spans="1:3">
      <c r="A120" s="3" t="s">
        <v>31</v>
      </c>
      <c r="B120" s="6">
        <v>38261</v>
      </c>
      <c r="C120" s="7">
        <v>582.51</v>
      </c>
    </row>
    <row r="121" spans="1:3">
      <c r="A121" s="3" t="s">
        <v>32</v>
      </c>
      <c r="B121" s="6">
        <v>38078</v>
      </c>
      <c r="C121" s="3">
        <v>470</v>
      </c>
    </row>
    <row r="122" spans="1:3">
      <c r="A122" s="3" t="s">
        <v>32</v>
      </c>
      <c r="B122" s="6">
        <v>38108</v>
      </c>
      <c r="C122" s="7">
        <v>493.5</v>
      </c>
    </row>
    <row r="123" spans="1:3">
      <c r="A123" s="3" t="s">
        <v>32</v>
      </c>
      <c r="B123" s="6">
        <v>38139</v>
      </c>
      <c r="C123" s="7">
        <v>518.17999999999995</v>
      </c>
    </row>
    <row r="124" spans="1:3">
      <c r="A124" s="3" t="s">
        <v>32</v>
      </c>
      <c r="B124" s="6">
        <v>38169</v>
      </c>
      <c r="C124" s="7">
        <v>492.27</v>
      </c>
    </row>
    <row r="125" spans="1:3">
      <c r="A125" s="3" t="s">
        <v>32</v>
      </c>
      <c r="B125" s="6">
        <v>38200</v>
      </c>
      <c r="C125" s="7">
        <v>516.88</v>
      </c>
    </row>
    <row r="126" spans="1:3">
      <c r="A126" s="3" t="s">
        <v>32</v>
      </c>
      <c r="B126" s="6">
        <v>38231</v>
      </c>
      <c r="C126" s="7">
        <v>532.39</v>
      </c>
    </row>
    <row r="127" spans="1:3">
      <c r="A127" s="3" t="s">
        <v>32</v>
      </c>
      <c r="B127" s="6">
        <v>38261</v>
      </c>
      <c r="C127" s="7">
        <v>452.53</v>
      </c>
    </row>
    <row r="128" spans="1:3">
      <c r="A128" s="3" t="s">
        <v>33</v>
      </c>
      <c r="B128" s="6">
        <v>38078</v>
      </c>
      <c r="C128" s="3">
        <v>355</v>
      </c>
    </row>
    <row r="129" spans="1:3">
      <c r="A129" s="3" t="s">
        <v>33</v>
      </c>
      <c r="B129" s="6">
        <v>38108</v>
      </c>
      <c r="C129" s="7">
        <v>372.75</v>
      </c>
    </row>
    <row r="130" spans="1:3">
      <c r="A130" s="3" t="s">
        <v>33</v>
      </c>
      <c r="B130" s="6">
        <v>38139</v>
      </c>
      <c r="C130" s="7">
        <v>391.39</v>
      </c>
    </row>
    <row r="131" spans="1:3">
      <c r="A131" s="3" t="s">
        <v>33</v>
      </c>
      <c r="B131" s="6">
        <v>38169</v>
      </c>
      <c r="C131" s="7">
        <v>371.82</v>
      </c>
    </row>
    <row r="132" spans="1:3">
      <c r="A132" s="3" t="s">
        <v>33</v>
      </c>
      <c r="B132" s="6">
        <v>38200</v>
      </c>
      <c r="C132" s="7">
        <v>390.41</v>
      </c>
    </row>
    <row r="133" spans="1:3">
      <c r="A133" s="3" t="s">
        <v>33</v>
      </c>
      <c r="B133" s="6">
        <v>38231</v>
      </c>
      <c r="C133" s="7">
        <v>402.12</v>
      </c>
    </row>
    <row r="134" spans="1:3">
      <c r="A134" s="3" t="s">
        <v>33</v>
      </c>
      <c r="B134" s="6">
        <v>38261</v>
      </c>
      <c r="C134" s="7">
        <v>341.8</v>
      </c>
    </row>
    <row r="135" spans="1:3">
      <c r="A135" s="3" t="s">
        <v>34</v>
      </c>
      <c r="B135" s="6">
        <v>38078</v>
      </c>
      <c r="C135" s="3">
        <v>290</v>
      </c>
    </row>
    <row r="136" spans="1:3">
      <c r="A136" s="3" t="s">
        <v>34</v>
      </c>
      <c r="B136" s="6">
        <v>38108</v>
      </c>
      <c r="C136" s="7">
        <v>304.5</v>
      </c>
    </row>
    <row r="137" spans="1:3">
      <c r="A137" s="3" t="s">
        <v>34</v>
      </c>
      <c r="B137" s="6">
        <v>38139</v>
      </c>
      <c r="C137" s="7">
        <v>319.73</v>
      </c>
    </row>
    <row r="138" spans="1:3">
      <c r="A138" s="3" t="s">
        <v>34</v>
      </c>
      <c r="B138" s="6">
        <v>38169</v>
      </c>
      <c r="C138" s="7">
        <v>303.74</v>
      </c>
    </row>
    <row r="139" spans="1:3">
      <c r="A139" s="3" t="s">
        <v>34</v>
      </c>
      <c r="B139" s="6">
        <v>38200</v>
      </c>
      <c r="C139" s="7">
        <v>318.93</v>
      </c>
    </row>
    <row r="140" spans="1:3">
      <c r="A140" s="3" t="s">
        <v>34</v>
      </c>
      <c r="B140" s="6">
        <v>38231</v>
      </c>
      <c r="C140" s="7">
        <v>328.49</v>
      </c>
    </row>
    <row r="141" spans="1:3">
      <c r="A141" s="3" t="s">
        <v>34</v>
      </c>
      <c r="B141" s="6">
        <v>38261</v>
      </c>
      <c r="C141" s="7">
        <v>279.22000000000003</v>
      </c>
    </row>
    <row r="142" spans="1:3">
      <c r="A142" s="3" t="s">
        <v>36</v>
      </c>
      <c r="B142" s="6">
        <v>38078</v>
      </c>
      <c r="C142" s="3">
        <v>495</v>
      </c>
    </row>
    <row r="143" spans="1:3">
      <c r="A143" s="3" t="s">
        <v>36</v>
      </c>
      <c r="B143" s="6">
        <v>38108</v>
      </c>
      <c r="C143" s="7">
        <v>519.75</v>
      </c>
    </row>
    <row r="144" spans="1:3">
      <c r="A144" s="3" t="s">
        <v>36</v>
      </c>
      <c r="B144" s="6">
        <v>38139</v>
      </c>
      <c r="C144" s="7">
        <v>545.74</v>
      </c>
    </row>
    <row r="145" spans="1:3">
      <c r="A145" s="3" t="s">
        <v>36</v>
      </c>
      <c r="B145" s="6">
        <v>38169</v>
      </c>
      <c r="C145" s="7">
        <v>518.45000000000005</v>
      </c>
    </row>
    <row r="146" spans="1:3">
      <c r="A146" s="3" t="s">
        <v>36</v>
      </c>
      <c r="B146" s="6">
        <v>38200</v>
      </c>
      <c r="C146" s="7">
        <v>544.37</v>
      </c>
    </row>
    <row r="147" spans="1:3">
      <c r="A147" s="3" t="s">
        <v>36</v>
      </c>
      <c r="B147" s="6">
        <v>38231</v>
      </c>
      <c r="C147" s="7">
        <v>560.70000000000005</v>
      </c>
    </row>
    <row r="148" spans="1:3">
      <c r="A148" s="3" t="s">
        <v>36</v>
      </c>
      <c r="B148" s="6">
        <v>38261</v>
      </c>
      <c r="C148" s="7">
        <v>476.6</v>
      </c>
    </row>
    <row r="149" spans="1:3">
      <c r="A149" s="3" t="s">
        <v>37</v>
      </c>
      <c r="B149" s="6">
        <v>38078</v>
      </c>
      <c r="C149" s="3">
        <v>315</v>
      </c>
    </row>
    <row r="150" spans="1:3">
      <c r="A150" s="3" t="s">
        <v>37</v>
      </c>
      <c r="B150" s="6">
        <v>38108</v>
      </c>
      <c r="C150" s="7">
        <v>330.75</v>
      </c>
    </row>
    <row r="151" spans="1:3">
      <c r="A151" s="3" t="s">
        <v>37</v>
      </c>
      <c r="B151" s="6">
        <v>38139</v>
      </c>
      <c r="C151" s="7">
        <v>347.29</v>
      </c>
    </row>
    <row r="152" spans="1:3">
      <c r="A152" s="3" t="s">
        <v>37</v>
      </c>
      <c r="B152" s="6">
        <v>38169</v>
      </c>
      <c r="C152" s="7">
        <v>329.92</v>
      </c>
    </row>
    <row r="153" spans="1:3">
      <c r="A153" s="3" t="s">
        <v>37</v>
      </c>
      <c r="B153" s="6">
        <v>38200</v>
      </c>
      <c r="C153" s="7">
        <v>346.42</v>
      </c>
    </row>
    <row r="154" spans="1:3">
      <c r="A154" s="3" t="s">
        <v>37</v>
      </c>
      <c r="B154" s="6">
        <v>38231</v>
      </c>
      <c r="C154" s="7">
        <v>356.81</v>
      </c>
    </row>
    <row r="155" spans="1:3">
      <c r="A155" s="3" t="s">
        <v>37</v>
      </c>
      <c r="B155" s="6">
        <v>38261</v>
      </c>
      <c r="C155" s="7">
        <v>303.29000000000002</v>
      </c>
    </row>
  </sheetData>
  <conditionalFormatting sqref="C2:C155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2:B155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8"/>
  <sheetViews>
    <sheetView workbookViewId="0"/>
  </sheetViews>
  <sheetFormatPr defaultRowHeight="12.75" outlineLevelRow="2"/>
  <cols>
    <col min="1" max="1" width="28" style="2" bestFit="1" customWidth="1"/>
    <col min="2" max="2" width="11.85546875" style="2" bestFit="1" customWidth="1"/>
    <col min="3" max="16384" width="9.140625" style="2"/>
  </cols>
  <sheetData>
    <row r="1" spans="1:3">
      <c r="A1" s="1" t="s">
        <v>3</v>
      </c>
      <c r="B1" s="4" t="s">
        <v>38</v>
      </c>
      <c r="C1" s="5" t="s">
        <v>39</v>
      </c>
    </row>
    <row r="2" spans="1:3" hidden="1" outlineLevel="2">
      <c r="A2" s="3" t="s">
        <v>8</v>
      </c>
      <c r="B2" s="6">
        <v>38078</v>
      </c>
      <c r="C2" s="3">
        <v>370</v>
      </c>
    </row>
    <row r="3" spans="1:3" hidden="1" outlineLevel="2">
      <c r="A3" s="3" t="s">
        <v>8</v>
      </c>
      <c r="B3" s="6">
        <v>38108</v>
      </c>
      <c r="C3" s="7">
        <v>388.5</v>
      </c>
    </row>
    <row r="4" spans="1:3" hidden="1" outlineLevel="2">
      <c r="A4" s="3" t="s">
        <v>8</v>
      </c>
      <c r="B4" s="6">
        <v>38139</v>
      </c>
      <c r="C4" s="7">
        <v>407.93</v>
      </c>
    </row>
    <row r="5" spans="1:3" hidden="1" outlineLevel="2">
      <c r="A5" s="3" t="s">
        <v>8</v>
      </c>
      <c r="B5" s="6">
        <v>38169</v>
      </c>
      <c r="C5" s="7">
        <v>387.53</v>
      </c>
    </row>
    <row r="6" spans="1:3" hidden="1" outlineLevel="2">
      <c r="A6" s="3" t="s">
        <v>8</v>
      </c>
      <c r="B6" s="6">
        <v>38200</v>
      </c>
      <c r="C6" s="7">
        <v>406.91</v>
      </c>
    </row>
    <row r="7" spans="1:3" hidden="1" outlineLevel="2">
      <c r="A7" s="3" t="s">
        <v>8</v>
      </c>
      <c r="B7" s="6">
        <v>38231</v>
      </c>
      <c r="C7" s="7">
        <v>419.11</v>
      </c>
    </row>
    <row r="8" spans="1:3" hidden="1" outlineLevel="2">
      <c r="A8" s="3" t="s">
        <v>8</v>
      </c>
      <c r="B8" s="6">
        <v>38261</v>
      </c>
      <c r="C8" s="7">
        <v>356.25</v>
      </c>
    </row>
    <row r="9" spans="1:3" outlineLevel="1" collapsed="1">
      <c r="A9" s="8" t="s">
        <v>40</v>
      </c>
      <c r="B9" s="6"/>
      <c r="C9" s="7">
        <f>SUBTOTAL(1,C2:C8)</f>
        <v>390.89</v>
      </c>
    </row>
    <row r="10" spans="1:3" hidden="1" outlineLevel="2">
      <c r="A10" s="3" t="s">
        <v>9</v>
      </c>
      <c r="B10" s="6">
        <v>38078</v>
      </c>
      <c r="C10" s="3">
        <v>310</v>
      </c>
    </row>
    <row r="11" spans="1:3" hidden="1" outlineLevel="2">
      <c r="A11" s="3" t="s">
        <v>9</v>
      </c>
      <c r="B11" s="6">
        <v>38108</v>
      </c>
      <c r="C11" s="7">
        <v>325.5</v>
      </c>
    </row>
    <row r="12" spans="1:3" hidden="1" outlineLevel="2">
      <c r="A12" s="3" t="s">
        <v>9</v>
      </c>
      <c r="B12" s="6">
        <v>38139</v>
      </c>
      <c r="C12" s="7">
        <v>341.78</v>
      </c>
    </row>
    <row r="13" spans="1:3" hidden="1" outlineLevel="2">
      <c r="A13" s="3" t="s">
        <v>9</v>
      </c>
      <c r="B13" s="6">
        <v>38169</v>
      </c>
      <c r="C13" s="7">
        <v>324.69</v>
      </c>
    </row>
    <row r="14" spans="1:3" hidden="1" outlineLevel="2">
      <c r="A14" s="3" t="s">
        <v>9</v>
      </c>
      <c r="B14" s="6">
        <v>38200</v>
      </c>
      <c r="C14" s="7">
        <v>340.92</v>
      </c>
    </row>
    <row r="15" spans="1:3" hidden="1" outlineLevel="2">
      <c r="A15" s="3" t="s">
        <v>9</v>
      </c>
      <c r="B15" s="6">
        <v>38231</v>
      </c>
      <c r="C15" s="7">
        <v>351.15</v>
      </c>
    </row>
    <row r="16" spans="1:3" hidden="1" outlineLevel="2">
      <c r="A16" s="3" t="s">
        <v>9</v>
      </c>
      <c r="B16" s="6">
        <v>38261</v>
      </c>
      <c r="C16" s="7">
        <v>298.48</v>
      </c>
    </row>
    <row r="17" spans="1:3" outlineLevel="1" collapsed="1">
      <c r="A17" s="9" t="s">
        <v>41</v>
      </c>
      <c r="B17" s="6"/>
      <c r="C17" s="7">
        <f>SUBTOTAL(1,C10:C16)</f>
        <v>327.50285714285712</v>
      </c>
    </row>
    <row r="18" spans="1:3" hidden="1" outlineLevel="2">
      <c r="A18" s="3" t="s">
        <v>10</v>
      </c>
      <c r="B18" s="6">
        <v>38078</v>
      </c>
      <c r="C18" s="3">
        <v>310</v>
      </c>
    </row>
    <row r="19" spans="1:3" hidden="1" outlineLevel="2">
      <c r="A19" s="3" t="s">
        <v>10</v>
      </c>
      <c r="B19" s="6">
        <v>38108</v>
      </c>
      <c r="C19" s="7">
        <v>325.5</v>
      </c>
    </row>
    <row r="20" spans="1:3" hidden="1" outlineLevel="2">
      <c r="A20" s="3" t="s">
        <v>10</v>
      </c>
      <c r="B20" s="6">
        <v>38139</v>
      </c>
      <c r="C20" s="7">
        <v>341.78</v>
      </c>
    </row>
    <row r="21" spans="1:3" hidden="1" outlineLevel="2">
      <c r="A21" s="3" t="s">
        <v>10</v>
      </c>
      <c r="B21" s="6">
        <v>38169</v>
      </c>
      <c r="C21" s="7">
        <v>324.69</v>
      </c>
    </row>
    <row r="22" spans="1:3" hidden="1" outlineLevel="2">
      <c r="A22" s="3" t="s">
        <v>10</v>
      </c>
      <c r="B22" s="6">
        <v>38200</v>
      </c>
      <c r="C22" s="7">
        <v>340.92</v>
      </c>
    </row>
    <row r="23" spans="1:3" hidden="1" outlineLevel="2">
      <c r="A23" s="3" t="s">
        <v>10</v>
      </c>
      <c r="B23" s="6">
        <v>38231</v>
      </c>
      <c r="C23" s="7">
        <v>351.15</v>
      </c>
    </row>
    <row r="24" spans="1:3" hidden="1" outlineLevel="2">
      <c r="A24" s="3" t="s">
        <v>10</v>
      </c>
      <c r="B24" s="6">
        <v>38261</v>
      </c>
      <c r="C24" s="7">
        <v>298.48</v>
      </c>
    </row>
    <row r="25" spans="1:3" outlineLevel="1" collapsed="1">
      <c r="A25" s="9" t="s">
        <v>42</v>
      </c>
      <c r="B25" s="6"/>
      <c r="C25" s="7">
        <f>SUBTOTAL(1,C18:C24)</f>
        <v>327.50285714285712</v>
      </c>
    </row>
    <row r="26" spans="1:3" hidden="1" outlineLevel="2">
      <c r="A26" s="3" t="s">
        <v>11</v>
      </c>
      <c r="B26" s="6">
        <v>38078</v>
      </c>
      <c r="C26" s="3">
        <v>320</v>
      </c>
    </row>
    <row r="27" spans="1:3" hidden="1" outlineLevel="2">
      <c r="A27" s="3" t="s">
        <v>11</v>
      </c>
      <c r="B27" s="6">
        <v>38108</v>
      </c>
      <c r="C27" s="7">
        <v>336</v>
      </c>
    </row>
    <row r="28" spans="1:3" hidden="1" outlineLevel="2">
      <c r="A28" s="3" t="s">
        <v>11</v>
      </c>
      <c r="B28" s="6">
        <v>38139</v>
      </c>
      <c r="C28" s="7">
        <v>352.8</v>
      </c>
    </row>
    <row r="29" spans="1:3" hidden="1" outlineLevel="2">
      <c r="A29" s="3" t="s">
        <v>11</v>
      </c>
      <c r="B29" s="6">
        <v>38169</v>
      </c>
      <c r="C29" s="7">
        <v>335.16</v>
      </c>
    </row>
    <row r="30" spans="1:3" hidden="1" outlineLevel="2">
      <c r="A30" s="3" t="s">
        <v>11</v>
      </c>
      <c r="B30" s="6">
        <v>38200</v>
      </c>
      <c r="C30" s="7">
        <v>351.92</v>
      </c>
    </row>
    <row r="31" spans="1:3" hidden="1" outlineLevel="2">
      <c r="A31" s="3" t="s">
        <v>11</v>
      </c>
      <c r="B31" s="6">
        <v>38231</v>
      </c>
      <c r="C31" s="7">
        <v>362.48</v>
      </c>
    </row>
    <row r="32" spans="1:3" hidden="1" outlineLevel="2">
      <c r="A32" s="3" t="s">
        <v>11</v>
      </c>
      <c r="B32" s="6">
        <v>38261</v>
      </c>
      <c r="C32" s="7">
        <v>308.10000000000002</v>
      </c>
    </row>
    <row r="33" spans="1:3" outlineLevel="1" collapsed="1">
      <c r="A33" s="9" t="s">
        <v>43</v>
      </c>
      <c r="B33" s="6"/>
      <c r="C33" s="7">
        <f>SUBTOTAL(1,C26:C32)</f>
        <v>338.06571428571431</v>
      </c>
    </row>
    <row r="34" spans="1:3" hidden="1" outlineLevel="2">
      <c r="A34" s="3" t="s">
        <v>12</v>
      </c>
      <c r="B34" s="6">
        <v>38078</v>
      </c>
      <c r="C34" s="3">
        <v>325</v>
      </c>
    </row>
    <row r="35" spans="1:3" hidden="1" outlineLevel="2">
      <c r="A35" s="3" t="s">
        <v>12</v>
      </c>
      <c r="B35" s="6">
        <v>38108</v>
      </c>
      <c r="C35" s="7">
        <v>341.25</v>
      </c>
    </row>
    <row r="36" spans="1:3" hidden="1" outlineLevel="2">
      <c r="A36" s="3" t="s">
        <v>12</v>
      </c>
      <c r="B36" s="6">
        <v>38139</v>
      </c>
      <c r="C36" s="7">
        <v>358.31</v>
      </c>
    </row>
    <row r="37" spans="1:3" hidden="1" outlineLevel="2">
      <c r="A37" s="3" t="s">
        <v>12</v>
      </c>
      <c r="B37" s="6">
        <v>38169</v>
      </c>
      <c r="C37" s="7">
        <v>340.4</v>
      </c>
    </row>
    <row r="38" spans="1:3" hidden="1" outlineLevel="2">
      <c r="A38" s="3" t="s">
        <v>12</v>
      </c>
      <c r="B38" s="6">
        <v>38200</v>
      </c>
      <c r="C38" s="7">
        <v>357.42</v>
      </c>
    </row>
    <row r="39" spans="1:3" hidden="1" outlineLevel="2">
      <c r="A39" s="3" t="s">
        <v>12</v>
      </c>
      <c r="B39" s="6">
        <v>38231</v>
      </c>
      <c r="C39" s="7">
        <v>368.14</v>
      </c>
    </row>
    <row r="40" spans="1:3" hidden="1" outlineLevel="2">
      <c r="A40" s="3" t="s">
        <v>12</v>
      </c>
      <c r="B40" s="6">
        <v>38261</v>
      </c>
      <c r="C40" s="7">
        <v>312.92</v>
      </c>
    </row>
    <row r="41" spans="1:3" outlineLevel="1" collapsed="1">
      <c r="A41" s="9" t="s">
        <v>44</v>
      </c>
      <c r="B41" s="6"/>
      <c r="C41" s="7">
        <f>SUBTOTAL(1,C34:C40)</f>
        <v>343.34857142857146</v>
      </c>
    </row>
    <row r="42" spans="1:3" hidden="1" outlineLevel="2">
      <c r="A42" s="3" t="s">
        <v>14</v>
      </c>
      <c r="B42" s="6">
        <v>38078</v>
      </c>
      <c r="C42" s="3">
        <v>475</v>
      </c>
    </row>
    <row r="43" spans="1:3" hidden="1" outlineLevel="2">
      <c r="A43" s="3" t="s">
        <v>14</v>
      </c>
      <c r="B43" s="6">
        <v>38108</v>
      </c>
      <c r="C43" s="7">
        <v>498.75</v>
      </c>
    </row>
    <row r="44" spans="1:3" hidden="1" outlineLevel="2">
      <c r="A44" s="3" t="s">
        <v>14</v>
      </c>
      <c r="B44" s="6">
        <v>38139</v>
      </c>
      <c r="C44" s="7">
        <v>523.69000000000005</v>
      </c>
    </row>
    <row r="45" spans="1:3" hidden="1" outlineLevel="2">
      <c r="A45" s="3" t="s">
        <v>14</v>
      </c>
      <c r="B45" s="6">
        <v>38169</v>
      </c>
      <c r="C45" s="7">
        <v>497.5</v>
      </c>
    </row>
    <row r="46" spans="1:3" hidden="1" outlineLevel="2">
      <c r="A46" s="3" t="s">
        <v>14</v>
      </c>
      <c r="B46" s="6">
        <v>38200</v>
      </c>
      <c r="C46" s="7">
        <v>522.38</v>
      </c>
    </row>
    <row r="47" spans="1:3" hidden="1" outlineLevel="2">
      <c r="A47" s="3" t="s">
        <v>14</v>
      </c>
      <c r="B47" s="6">
        <v>38231</v>
      </c>
      <c r="C47" s="7">
        <v>538.04999999999995</v>
      </c>
    </row>
    <row r="48" spans="1:3" hidden="1" outlineLevel="2">
      <c r="A48" s="3" t="s">
        <v>14</v>
      </c>
      <c r="B48" s="6">
        <v>38261</v>
      </c>
      <c r="C48" s="7">
        <v>457.34</v>
      </c>
    </row>
    <row r="49" spans="1:3" outlineLevel="1" collapsed="1">
      <c r="A49" s="9" t="s">
        <v>45</v>
      </c>
      <c r="B49" s="6"/>
      <c r="C49" s="7">
        <f>SUBTOTAL(1,C42:C48)</f>
        <v>501.81571428571431</v>
      </c>
    </row>
    <row r="50" spans="1:3" hidden="1" outlineLevel="2">
      <c r="A50" s="3" t="s">
        <v>15</v>
      </c>
      <c r="B50" s="6">
        <v>38078</v>
      </c>
      <c r="C50" s="3">
        <v>410</v>
      </c>
    </row>
    <row r="51" spans="1:3" hidden="1" outlineLevel="2">
      <c r="A51" s="3" t="s">
        <v>15</v>
      </c>
      <c r="B51" s="6">
        <v>38108</v>
      </c>
      <c r="C51" s="7">
        <v>430.5</v>
      </c>
    </row>
    <row r="52" spans="1:3" hidden="1" outlineLevel="2">
      <c r="A52" s="3" t="s">
        <v>15</v>
      </c>
      <c r="B52" s="6">
        <v>38139</v>
      </c>
      <c r="C52" s="7">
        <v>452.03</v>
      </c>
    </row>
    <row r="53" spans="1:3" hidden="1" outlineLevel="2">
      <c r="A53" s="3" t="s">
        <v>15</v>
      </c>
      <c r="B53" s="6">
        <v>38169</v>
      </c>
      <c r="C53" s="7">
        <v>429.42</v>
      </c>
    </row>
    <row r="54" spans="1:3" hidden="1" outlineLevel="2">
      <c r="A54" s="3" t="s">
        <v>15</v>
      </c>
      <c r="B54" s="6">
        <v>38200</v>
      </c>
      <c r="C54" s="7">
        <v>450.89</v>
      </c>
    </row>
    <row r="55" spans="1:3" hidden="1" outlineLevel="2">
      <c r="A55" s="3" t="s">
        <v>15</v>
      </c>
      <c r="B55" s="6">
        <v>38231</v>
      </c>
      <c r="C55" s="7">
        <v>464.42</v>
      </c>
    </row>
    <row r="56" spans="1:3" hidden="1" outlineLevel="2">
      <c r="A56" s="3" t="s">
        <v>15</v>
      </c>
      <c r="B56" s="6">
        <v>38261</v>
      </c>
      <c r="C56" s="7">
        <v>394.76</v>
      </c>
    </row>
    <row r="57" spans="1:3" outlineLevel="1" collapsed="1">
      <c r="A57" s="9" t="s">
        <v>46</v>
      </c>
      <c r="B57" s="6"/>
      <c r="C57" s="7">
        <f>SUBTOTAL(1,C50:C56)</f>
        <v>433.14571428571435</v>
      </c>
    </row>
    <row r="58" spans="1:3" hidden="1" outlineLevel="2">
      <c r="A58" s="3" t="s">
        <v>16</v>
      </c>
      <c r="B58" s="6">
        <v>38078</v>
      </c>
      <c r="C58" s="3">
        <v>505</v>
      </c>
    </row>
    <row r="59" spans="1:3" hidden="1" outlineLevel="2">
      <c r="A59" s="3" t="s">
        <v>16</v>
      </c>
      <c r="B59" s="6">
        <v>38108</v>
      </c>
      <c r="C59" s="7">
        <v>530.25</v>
      </c>
    </row>
    <row r="60" spans="1:3" hidden="1" outlineLevel="2">
      <c r="A60" s="3" t="s">
        <v>16</v>
      </c>
      <c r="B60" s="6">
        <v>38139</v>
      </c>
      <c r="C60" s="7">
        <v>556.76</v>
      </c>
    </row>
    <row r="61" spans="1:3" hidden="1" outlineLevel="2">
      <c r="A61" s="3" t="s">
        <v>16</v>
      </c>
      <c r="B61" s="6">
        <v>38169</v>
      </c>
      <c r="C61" s="7">
        <v>528.91999999999996</v>
      </c>
    </row>
    <row r="62" spans="1:3" hidden="1" outlineLevel="2">
      <c r="A62" s="3" t="s">
        <v>16</v>
      </c>
      <c r="B62" s="6">
        <v>38200</v>
      </c>
      <c r="C62" s="7">
        <v>555.37</v>
      </c>
    </row>
    <row r="63" spans="1:3" hidden="1" outlineLevel="2">
      <c r="A63" s="3" t="s">
        <v>16</v>
      </c>
      <c r="B63" s="6">
        <v>38231</v>
      </c>
      <c r="C63" s="7">
        <v>572.03</v>
      </c>
    </row>
    <row r="64" spans="1:3" hidden="1" outlineLevel="2">
      <c r="A64" s="3" t="s">
        <v>16</v>
      </c>
      <c r="B64" s="6">
        <v>38261</v>
      </c>
      <c r="C64" s="7">
        <v>486.23</v>
      </c>
    </row>
    <row r="65" spans="1:3" outlineLevel="1" collapsed="1">
      <c r="A65" s="9" t="s">
        <v>47</v>
      </c>
      <c r="B65" s="6"/>
      <c r="C65" s="7">
        <f>SUBTOTAL(1,C58:C64)</f>
        <v>533.50857142857137</v>
      </c>
    </row>
    <row r="66" spans="1:3" hidden="1" outlineLevel="2">
      <c r="A66" s="3" t="s">
        <v>19</v>
      </c>
      <c r="B66" s="6">
        <v>38078</v>
      </c>
      <c r="C66" s="3">
        <v>390</v>
      </c>
    </row>
    <row r="67" spans="1:3" hidden="1" outlineLevel="2">
      <c r="A67" s="3" t="s">
        <v>19</v>
      </c>
      <c r="B67" s="6">
        <v>38108</v>
      </c>
      <c r="C67" s="7">
        <v>409.5</v>
      </c>
    </row>
    <row r="68" spans="1:3" hidden="1" outlineLevel="2">
      <c r="A68" s="3" t="s">
        <v>19</v>
      </c>
      <c r="B68" s="6">
        <v>38139</v>
      </c>
      <c r="C68" s="7">
        <v>429.98</v>
      </c>
    </row>
    <row r="69" spans="1:3" hidden="1" outlineLevel="2">
      <c r="A69" s="3" t="s">
        <v>19</v>
      </c>
      <c r="B69" s="6">
        <v>38169</v>
      </c>
      <c r="C69" s="7">
        <v>408.48</v>
      </c>
    </row>
    <row r="70" spans="1:3" hidden="1" outlineLevel="2">
      <c r="A70" s="3" t="s">
        <v>19</v>
      </c>
      <c r="B70" s="6">
        <v>38200</v>
      </c>
      <c r="C70" s="7">
        <v>428.9</v>
      </c>
    </row>
    <row r="71" spans="1:3" hidden="1" outlineLevel="2">
      <c r="A71" s="3" t="s">
        <v>19</v>
      </c>
      <c r="B71" s="6">
        <v>38231</v>
      </c>
      <c r="C71" s="7">
        <v>441.77</v>
      </c>
    </row>
    <row r="72" spans="1:3" hidden="1" outlineLevel="2">
      <c r="A72" s="3" t="s">
        <v>19</v>
      </c>
      <c r="B72" s="6">
        <v>38261</v>
      </c>
      <c r="C72" s="7">
        <v>375.5</v>
      </c>
    </row>
    <row r="73" spans="1:3" outlineLevel="1" collapsed="1">
      <c r="A73" s="9" t="s">
        <v>48</v>
      </c>
      <c r="B73" s="6"/>
      <c r="C73" s="7">
        <f>SUBTOTAL(1,C66:C72)</f>
        <v>412.01857142857142</v>
      </c>
    </row>
    <row r="74" spans="1:3" hidden="1" outlineLevel="2">
      <c r="A74" s="3" t="s">
        <v>20</v>
      </c>
      <c r="B74" s="6">
        <v>38078</v>
      </c>
      <c r="C74" s="3">
        <v>375</v>
      </c>
    </row>
    <row r="75" spans="1:3" hidden="1" outlineLevel="2">
      <c r="A75" s="3" t="s">
        <v>20</v>
      </c>
      <c r="B75" s="6">
        <v>38108</v>
      </c>
      <c r="C75" s="7">
        <v>393.75</v>
      </c>
    </row>
    <row r="76" spans="1:3" hidden="1" outlineLevel="2">
      <c r="A76" s="3" t="s">
        <v>20</v>
      </c>
      <c r="B76" s="6">
        <v>38139</v>
      </c>
      <c r="C76" s="7">
        <v>413.44</v>
      </c>
    </row>
    <row r="77" spans="1:3" hidden="1" outlineLevel="2">
      <c r="A77" s="3" t="s">
        <v>20</v>
      </c>
      <c r="B77" s="6">
        <v>38169</v>
      </c>
      <c r="C77" s="7">
        <v>392.77</v>
      </c>
    </row>
    <row r="78" spans="1:3" hidden="1" outlineLevel="2">
      <c r="A78" s="3" t="s">
        <v>20</v>
      </c>
      <c r="B78" s="6">
        <v>38200</v>
      </c>
      <c r="C78" s="7">
        <v>412.4</v>
      </c>
    </row>
    <row r="79" spans="1:3" hidden="1" outlineLevel="2">
      <c r="A79" s="3" t="s">
        <v>20</v>
      </c>
      <c r="B79" s="6">
        <v>38231</v>
      </c>
      <c r="C79" s="7">
        <v>424.78</v>
      </c>
    </row>
    <row r="80" spans="1:3" hidden="1" outlineLevel="2">
      <c r="A80" s="3" t="s">
        <v>20</v>
      </c>
      <c r="B80" s="6">
        <v>38261</v>
      </c>
      <c r="C80" s="7">
        <v>361.06</v>
      </c>
    </row>
    <row r="81" spans="1:3" outlineLevel="1" collapsed="1">
      <c r="A81" s="9" t="s">
        <v>49</v>
      </c>
      <c r="B81" s="6"/>
      <c r="C81" s="7">
        <f>SUBTOTAL(1,C74:C80)</f>
        <v>396.17142857142863</v>
      </c>
    </row>
    <row r="82" spans="1:3" hidden="1" outlineLevel="2">
      <c r="A82" s="3" t="s">
        <v>21</v>
      </c>
      <c r="B82" s="6">
        <v>38078</v>
      </c>
      <c r="C82" s="3">
        <v>430</v>
      </c>
    </row>
    <row r="83" spans="1:3" hidden="1" outlineLevel="2">
      <c r="A83" s="3" t="s">
        <v>21</v>
      </c>
      <c r="B83" s="6">
        <v>38108</v>
      </c>
      <c r="C83" s="7">
        <v>451.5</v>
      </c>
    </row>
    <row r="84" spans="1:3" hidden="1" outlineLevel="2">
      <c r="A84" s="3" t="s">
        <v>21</v>
      </c>
      <c r="B84" s="6">
        <v>38139</v>
      </c>
      <c r="C84" s="7">
        <v>474.08</v>
      </c>
    </row>
    <row r="85" spans="1:3" hidden="1" outlineLevel="2">
      <c r="A85" s="3" t="s">
        <v>21</v>
      </c>
      <c r="B85" s="6">
        <v>38169</v>
      </c>
      <c r="C85" s="7">
        <v>450.37</v>
      </c>
    </row>
    <row r="86" spans="1:3" hidden="1" outlineLevel="2">
      <c r="A86" s="3" t="s">
        <v>21</v>
      </c>
      <c r="B86" s="6">
        <v>38200</v>
      </c>
      <c r="C86" s="7">
        <v>472.89</v>
      </c>
    </row>
    <row r="87" spans="1:3" hidden="1" outlineLevel="2">
      <c r="A87" s="3" t="s">
        <v>21</v>
      </c>
      <c r="B87" s="6">
        <v>38231</v>
      </c>
      <c r="C87" s="7">
        <v>487.08</v>
      </c>
    </row>
    <row r="88" spans="1:3" hidden="1" outlineLevel="2">
      <c r="A88" s="3" t="s">
        <v>21</v>
      </c>
      <c r="B88" s="6">
        <v>38261</v>
      </c>
      <c r="C88" s="7">
        <v>414.02</v>
      </c>
    </row>
    <row r="89" spans="1:3" outlineLevel="1" collapsed="1">
      <c r="A89" s="9" t="s">
        <v>50</v>
      </c>
      <c r="B89" s="6"/>
      <c r="C89" s="7">
        <f>SUBTOTAL(1,C82:C88)</f>
        <v>454.27714285714279</v>
      </c>
    </row>
    <row r="90" spans="1:3" hidden="1" outlineLevel="2">
      <c r="A90" s="3" t="s">
        <v>22</v>
      </c>
      <c r="B90" s="6">
        <v>38078</v>
      </c>
      <c r="C90" s="3">
        <v>475</v>
      </c>
    </row>
    <row r="91" spans="1:3" hidden="1" outlineLevel="2">
      <c r="A91" s="3" t="s">
        <v>22</v>
      </c>
      <c r="B91" s="6">
        <v>38108</v>
      </c>
      <c r="C91" s="7">
        <v>498.75</v>
      </c>
    </row>
    <row r="92" spans="1:3" hidden="1" outlineLevel="2">
      <c r="A92" s="3" t="s">
        <v>22</v>
      </c>
      <c r="B92" s="6">
        <v>38139</v>
      </c>
      <c r="C92" s="7">
        <v>523.69000000000005</v>
      </c>
    </row>
    <row r="93" spans="1:3" hidden="1" outlineLevel="2">
      <c r="A93" s="3" t="s">
        <v>22</v>
      </c>
      <c r="B93" s="6">
        <v>38169</v>
      </c>
      <c r="C93" s="7">
        <v>497.5</v>
      </c>
    </row>
    <row r="94" spans="1:3" hidden="1" outlineLevel="2">
      <c r="A94" s="3" t="s">
        <v>22</v>
      </c>
      <c r="B94" s="6">
        <v>38200</v>
      </c>
      <c r="C94" s="7">
        <v>522.38</v>
      </c>
    </row>
    <row r="95" spans="1:3" hidden="1" outlineLevel="2">
      <c r="A95" s="3" t="s">
        <v>22</v>
      </c>
      <c r="B95" s="6">
        <v>38231</v>
      </c>
      <c r="C95" s="7">
        <v>538.04999999999995</v>
      </c>
    </row>
    <row r="96" spans="1:3" hidden="1" outlineLevel="2">
      <c r="A96" s="3" t="s">
        <v>22</v>
      </c>
      <c r="B96" s="6">
        <v>38261</v>
      </c>
      <c r="C96" s="7">
        <v>457.34</v>
      </c>
    </row>
    <row r="97" spans="1:3" outlineLevel="1" collapsed="1">
      <c r="A97" s="9" t="s">
        <v>51</v>
      </c>
      <c r="B97" s="6"/>
      <c r="C97" s="7">
        <f>SUBTOTAL(1,C90:C96)</f>
        <v>501.81571428571431</v>
      </c>
    </row>
    <row r="98" spans="1:3" hidden="1" outlineLevel="2">
      <c r="A98" s="3" t="s">
        <v>24</v>
      </c>
      <c r="B98" s="6">
        <v>38078</v>
      </c>
      <c r="C98" s="3">
        <v>390</v>
      </c>
    </row>
    <row r="99" spans="1:3" hidden="1" outlineLevel="2">
      <c r="A99" s="3" t="s">
        <v>24</v>
      </c>
      <c r="B99" s="6">
        <v>38108</v>
      </c>
      <c r="C99" s="7">
        <v>409.5</v>
      </c>
    </row>
    <row r="100" spans="1:3" hidden="1" outlineLevel="2">
      <c r="A100" s="3" t="s">
        <v>24</v>
      </c>
      <c r="B100" s="6">
        <v>38139</v>
      </c>
      <c r="C100" s="7">
        <v>429.98</v>
      </c>
    </row>
    <row r="101" spans="1:3" hidden="1" outlineLevel="2">
      <c r="A101" s="3" t="s">
        <v>24</v>
      </c>
      <c r="B101" s="6">
        <v>38169</v>
      </c>
      <c r="C101" s="7">
        <v>408.48</v>
      </c>
    </row>
    <row r="102" spans="1:3" hidden="1" outlineLevel="2">
      <c r="A102" s="3" t="s">
        <v>24</v>
      </c>
      <c r="B102" s="6">
        <v>38200</v>
      </c>
      <c r="C102" s="7">
        <v>428.9</v>
      </c>
    </row>
    <row r="103" spans="1:3" hidden="1" outlineLevel="2">
      <c r="A103" s="3" t="s">
        <v>24</v>
      </c>
      <c r="B103" s="6">
        <v>38231</v>
      </c>
      <c r="C103" s="7">
        <v>441.77</v>
      </c>
    </row>
    <row r="104" spans="1:3" hidden="1" outlineLevel="2">
      <c r="A104" s="3" t="s">
        <v>24</v>
      </c>
      <c r="B104" s="6">
        <v>38261</v>
      </c>
      <c r="C104" s="7">
        <v>375.5</v>
      </c>
    </row>
    <row r="105" spans="1:3" outlineLevel="1" collapsed="1">
      <c r="A105" s="9" t="s">
        <v>52</v>
      </c>
      <c r="B105" s="6"/>
      <c r="C105" s="7">
        <f>SUBTOTAL(1,C98:C104)</f>
        <v>412.01857142857142</v>
      </c>
    </row>
    <row r="106" spans="1:3" hidden="1" outlineLevel="2">
      <c r="A106" s="3" t="s">
        <v>25</v>
      </c>
      <c r="B106" s="6">
        <v>38078</v>
      </c>
      <c r="C106" s="3">
        <v>630</v>
      </c>
    </row>
    <row r="107" spans="1:3" hidden="1" outlineLevel="2">
      <c r="A107" s="3" t="s">
        <v>25</v>
      </c>
      <c r="B107" s="6">
        <v>38108</v>
      </c>
      <c r="C107" s="7">
        <v>661.5</v>
      </c>
    </row>
    <row r="108" spans="1:3" hidden="1" outlineLevel="2">
      <c r="A108" s="3" t="s">
        <v>25</v>
      </c>
      <c r="B108" s="6">
        <v>38139</v>
      </c>
      <c r="C108" s="7">
        <v>694.58</v>
      </c>
    </row>
    <row r="109" spans="1:3" hidden="1" outlineLevel="2">
      <c r="A109" s="3" t="s">
        <v>25</v>
      </c>
      <c r="B109" s="6">
        <v>38169</v>
      </c>
      <c r="C109" s="7">
        <v>659.85</v>
      </c>
    </row>
    <row r="110" spans="1:3" hidden="1" outlineLevel="2">
      <c r="A110" s="3" t="s">
        <v>25</v>
      </c>
      <c r="B110" s="6">
        <v>38200</v>
      </c>
      <c r="C110" s="7">
        <v>692.84</v>
      </c>
    </row>
    <row r="111" spans="1:3" hidden="1" outlineLevel="2">
      <c r="A111" s="3" t="s">
        <v>25</v>
      </c>
      <c r="B111" s="6">
        <v>38231</v>
      </c>
      <c r="C111" s="7">
        <v>713.62</v>
      </c>
    </row>
    <row r="112" spans="1:3" hidden="1" outlineLevel="2">
      <c r="A112" s="3" t="s">
        <v>25</v>
      </c>
      <c r="B112" s="6">
        <v>38261</v>
      </c>
      <c r="C112" s="7">
        <v>606.58000000000004</v>
      </c>
    </row>
    <row r="113" spans="1:3" outlineLevel="1" collapsed="1">
      <c r="A113" s="9" t="s">
        <v>53</v>
      </c>
      <c r="B113" s="6"/>
      <c r="C113" s="7">
        <f>SUBTOTAL(1,C106:C112)</f>
        <v>665.56714285714293</v>
      </c>
    </row>
    <row r="114" spans="1:3" hidden="1" outlineLevel="2">
      <c r="A114" s="3" t="s">
        <v>27</v>
      </c>
      <c r="B114" s="6">
        <v>38078</v>
      </c>
      <c r="C114" s="3">
        <v>915</v>
      </c>
    </row>
    <row r="115" spans="1:3" hidden="1" outlineLevel="2">
      <c r="A115" s="3" t="s">
        <v>27</v>
      </c>
      <c r="B115" s="6">
        <v>38108</v>
      </c>
      <c r="C115" s="7">
        <v>960.75</v>
      </c>
    </row>
    <row r="116" spans="1:3" hidden="1" outlineLevel="2">
      <c r="A116" s="3" t="s">
        <v>27</v>
      </c>
      <c r="B116" s="6">
        <v>38139</v>
      </c>
      <c r="C116" s="7">
        <v>1008.79</v>
      </c>
    </row>
    <row r="117" spans="1:3" hidden="1" outlineLevel="2">
      <c r="A117" s="3" t="s">
        <v>27</v>
      </c>
      <c r="B117" s="6">
        <v>38169</v>
      </c>
      <c r="C117" s="7">
        <v>958.35</v>
      </c>
    </row>
    <row r="118" spans="1:3" hidden="1" outlineLevel="2">
      <c r="A118" s="3" t="s">
        <v>27</v>
      </c>
      <c r="B118" s="6">
        <v>38200</v>
      </c>
      <c r="C118" s="7">
        <v>1006.27</v>
      </c>
    </row>
    <row r="119" spans="1:3" hidden="1" outlineLevel="2">
      <c r="A119" s="3" t="s">
        <v>27</v>
      </c>
      <c r="B119" s="6">
        <v>38231</v>
      </c>
      <c r="C119" s="7">
        <v>1036.45</v>
      </c>
    </row>
    <row r="120" spans="1:3" hidden="1" outlineLevel="2">
      <c r="A120" s="3" t="s">
        <v>27</v>
      </c>
      <c r="B120" s="6">
        <v>38261</v>
      </c>
      <c r="C120" s="7">
        <v>880.99</v>
      </c>
    </row>
    <row r="121" spans="1:3" outlineLevel="1" collapsed="1">
      <c r="A121" s="9" t="s">
        <v>54</v>
      </c>
      <c r="B121" s="6"/>
      <c r="C121" s="7">
        <f>SUBTOTAL(1,C114:C120)</f>
        <v>966.65714285714273</v>
      </c>
    </row>
    <row r="122" spans="1:3" hidden="1" outlineLevel="2">
      <c r="A122" s="3" t="s">
        <v>28</v>
      </c>
      <c r="B122" s="6">
        <v>38078</v>
      </c>
      <c r="C122" s="3">
        <v>565</v>
      </c>
    </row>
    <row r="123" spans="1:3" hidden="1" outlineLevel="2">
      <c r="A123" s="3" t="s">
        <v>28</v>
      </c>
      <c r="B123" s="6">
        <v>38108</v>
      </c>
      <c r="C123" s="7">
        <v>593.25</v>
      </c>
    </row>
    <row r="124" spans="1:3" hidden="1" outlineLevel="2">
      <c r="A124" s="3" t="s">
        <v>28</v>
      </c>
      <c r="B124" s="6">
        <v>38139</v>
      </c>
      <c r="C124" s="7">
        <v>622.91</v>
      </c>
    </row>
    <row r="125" spans="1:3" hidden="1" outlineLevel="2">
      <c r="A125" s="3" t="s">
        <v>28</v>
      </c>
      <c r="B125" s="6">
        <v>38169</v>
      </c>
      <c r="C125" s="7">
        <v>591.77</v>
      </c>
    </row>
    <row r="126" spans="1:3" hidden="1" outlineLevel="2">
      <c r="A126" s="3" t="s">
        <v>28</v>
      </c>
      <c r="B126" s="6">
        <v>38200</v>
      </c>
      <c r="C126" s="7">
        <v>621.36</v>
      </c>
    </row>
    <row r="127" spans="1:3" hidden="1" outlineLevel="2">
      <c r="A127" s="3" t="s">
        <v>28</v>
      </c>
      <c r="B127" s="6">
        <v>38231</v>
      </c>
      <c r="C127" s="7">
        <v>640</v>
      </c>
    </row>
    <row r="128" spans="1:3" hidden="1" outlineLevel="2">
      <c r="A128" s="3" t="s">
        <v>28</v>
      </c>
      <c r="B128" s="6">
        <v>38261</v>
      </c>
      <c r="C128" s="7">
        <v>544</v>
      </c>
    </row>
    <row r="129" spans="1:3" outlineLevel="1" collapsed="1">
      <c r="A129" s="9" t="s">
        <v>55</v>
      </c>
      <c r="B129" s="6"/>
      <c r="C129" s="7">
        <f>SUBTOTAL(1,C122:C128)</f>
        <v>596.89857142857147</v>
      </c>
    </row>
    <row r="130" spans="1:3" hidden="1" outlineLevel="2">
      <c r="A130" s="3" t="s">
        <v>31</v>
      </c>
      <c r="B130" s="6">
        <v>38078</v>
      </c>
      <c r="C130" s="3">
        <v>605</v>
      </c>
    </row>
    <row r="131" spans="1:3" hidden="1" outlineLevel="2">
      <c r="A131" s="3" t="s">
        <v>31</v>
      </c>
      <c r="B131" s="6">
        <v>38108</v>
      </c>
      <c r="C131" s="7">
        <v>635.25</v>
      </c>
    </row>
    <row r="132" spans="1:3" hidden="1" outlineLevel="2">
      <c r="A132" s="3" t="s">
        <v>31</v>
      </c>
      <c r="B132" s="6">
        <v>38139</v>
      </c>
      <c r="C132" s="7">
        <v>667.01</v>
      </c>
    </row>
    <row r="133" spans="1:3" hidden="1" outlineLevel="2">
      <c r="A133" s="3" t="s">
        <v>31</v>
      </c>
      <c r="B133" s="6">
        <v>38169</v>
      </c>
      <c r="C133" s="7">
        <v>633.66</v>
      </c>
    </row>
    <row r="134" spans="1:3" hidden="1" outlineLevel="2">
      <c r="A134" s="3" t="s">
        <v>31</v>
      </c>
      <c r="B134" s="6">
        <v>38200</v>
      </c>
      <c r="C134" s="7">
        <v>665.34</v>
      </c>
    </row>
    <row r="135" spans="1:3" hidden="1" outlineLevel="2">
      <c r="A135" s="3" t="s">
        <v>31</v>
      </c>
      <c r="B135" s="6">
        <v>38231</v>
      </c>
      <c r="C135" s="7">
        <v>685.31</v>
      </c>
    </row>
    <row r="136" spans="1:3" hidden="1" outlineLevel="2">
      <c r="A136" s="3" t="s">
        <v>31</v>
      </c>
      <c r="B136" s="6">
        <v>38261</v>
      </c>
      <c r="C136" s="7">
        <v>582.51</v>
      </c>
    </row>
    <row r="137" spans="1:3" outlineLevel="1" collapsed="1">
      <c r="A137" s="9" t="s">
        <v>56</v>
      </c>
      <c r="B137" s="6"/>
      <c r="C137" s="7">
        <f>SUBTOTAL(1,C130:C136)</f>
        <v>639.15428571428572</v>
      </c>
    </row>
    <row r="138" spans="1:3" hidden="1" outlineLevel="2">
      <c r="A138" s="3" t="s">
        <v>32</v>
      </c>
      <c r="B138" s="6">
        <v>38078</v>
      </c>
      <c r="C138" s="3">
        <v>470</v>
      </c>
    </row>
    <row r="139" spans="1:3" hidden="1" outlineLevel="2">
      <c r="A139" s="3" t="s">
        <v>32</v>
      </c>
      <c r="B139" s="6">
        <v>38108</v>
      </c>
      <c r="C139" s="7">
        <v>493.5</v>
      </c>
    </row>
    <row r="140" spans="1:3" hidden="1" outlineLevel="2">
      <c r="A140" s="3" t="s">
        <v>32</v>
      </c>
      <c r="B140" s="6">
        <v>38139</v>
      </c>
      <c r="C140" s="7">
        <v>518.17999999999995</v>
      </c>
    </row>
    <row r="141" spans="1:3" hidden="1" outlineLevel="2">
      <c r="A141" s="3" t="s">
        <v>32</v>
      </c>
      <c r="B141" s="6">
        <v>38169</v>
      </c>
      <c r="C141" s="7">
        <v>492.27</v>
      </c>
    </row>
    <row r="142" spans="1:3" hidden="1" outlineLevel="2">
      <c r="A142" s="3" t="s">
        <v>32</v>
      </c>
      <c r="B142" s="6">
        <v>38200</v>
      </c>
      <c r="C142" s="7">
        <v>516.88</v>
      </c>
    </row>
    <row r="143" spans="1:3" hidden="1" outlineLevel="2">
      <c r="A143" s="3" t="s">
        <v>32</v>
      </c>
      <c r="B143" s="6">
        <v>38231</v>
      </c>
      <c r="C143" s="7">
        <v>532.39</v>
      </c>
    </row>
    <row r="144" spans="1:3" hidden="1" outlineLevel="2">
      <c r="A144" s="3" t="s">
        <v>32</v>
      </c>
      <c r="B144" s="6">
        <v>38261</v>
      </c>
      <c r="C144" s="7">
        <v>452.53</v>
      </c>
    </row>
    <row r="145" spans="1:3" outlineLevel="1" collapsed="1">
      <c r="A145" s="9" t="s">
        <v>57</v>
      </c>
      <c r="B145" s="6"/>
      <c r="C145" s="7">
        <f>SUBTOTAL(1,C138:C144)</f>
        <v>496.53571428571428</v>
      </c>
    </row>
    <row r="146" spans="1:3" hidden="1" outlineLevel="2">
      <c r="A146" s="3" t="s">
        <v>33</v>
      </c>
      <c r="B146" s="6">
        <v>38078</v>
      </c>
      <c r="C146" s="3">
        <v>355</v>
      </c>
    </row>
    <row r="147" spans="1:3" hidden="1" outlineLevel="2">
      <c r="A147" s="3" t="s">
        <v>33</v>
      </c>
      <c r="B147" s="6">
        <v>38108</v>
      </c>
      <c r="C147" s="7">
        <v>372.75</v>
      </c>
    </row>
    <row r="148" spans="1:3" hidden="1" outlineLevel="2">
      <c r="A148" s="3" t="s">
        <v>33</v>
      </c>
      <c r="B148" s="6">
        <v>38139</v>
      </c>
      <c r="C148" s="7">
        <v>391.39</v>
      </c>
    </row>
    <row r="149" spans="1:3" hidden="1" outlineLevel="2">
      <c r="A149" s="3" t="s">
        <v>33</v>
      </c>
      <c r="B149" s="6">
        <v>38169</v>
      </c>
      <c r="C149" s="7">
        <v>371.82</v>
      </c>
    </row>
    <row r="150" spans="1:3" hidden="1" outlineLevel="2">
      <c r="A150" s="3" t="s">
        <v>33</v>
      </c>
      <c r="B150" s="6">
        <v>38200</v>
      </c>
      <c r="C150" s="7">
        <v>390.41</v>
      </c>
    </row>
    <row r="151" spans="1:3" hidden="1" outlineLevel="2">
      <c r="A151" s="3" t="s">
        <v>33</v>
      </c>
      <c r="B151" s="6">
        <v>38231</v>
      </c>
      <c r="C151" s="7">
        <v>402.12</v>
      </c>
    </row>
    <row r="152" spans="1:3" hidden="1" outlineLevel="2">
      <c r="A152" s="3" t="s">
        <v>33</v>
      </c>
      <c r="B152" s="6">
        <v>38261</v>
      </c>
      <c r="C152" s="7">
        <v>341.8</v>
      </c>
    </row>
    <row r="153" spans="1:3" outlineLevel="1" collapsed="1">
      <c r="A153" s="9" t="s">
        <v>58</v>
      </c>
      <c r="B153" s="6"/>
      <c r="C153" s="7">
        <f>SUBTOTAL(1,C146:C152)</f>
        <v>375.04142857142858</v>
      </c>
    </row>
    <row r="154" spans="1:3" hidden="1" outlineLevel="2">
      <c r="A154" s="3" t="s">
        <v>34</v>
      </c>
      <c r="B154" s="6">
        <v>38078</v>
      </c>
      <c r="C154" s="3">
        <v>290</v>
      </c>
    </row>
    <row r="155" spans="1:3" hidden="1" outlineLevel="2">
      <c r="A155" s="3" t="s">
        <v>34</v>
      </c>
      <c r="B155" s="6">
        <v>38108</v>
      </c>
      <c r="C155" s="7">
        <v>304.5</v>
      </c>
    </row>
    <row r="156" spans="1:3" hidden="1" outlineLevel="2">
      <c r="A156" s="3" t="s">
        <v>34</v>
      </c>
      <c r="B156" s="6">
        <v>38139</v>
      </c>
      <c r="C156" s="7">
        <v>319.73</v>
      </c>
    </row>
    <row r="157" spans="1:3" hidden="1" outlineLevel="2">
      <c r="A157" s="3" t="s">
        <v>34</v>
      </c>
      <c r="B157" s="6">
        <v>38169</v>
      </c>
      <c r="C157" s="7">
        <v>303.74</v>
      </c>
    </row>
    <row r="158" spans="1:3" hidden="1" outlineLevel="2">
      <c r="A158" s="3" t="s">
        <v>34</v>
      </c>
      <c r="B158" s="6">
        <v>38200</v>
      </c>
      <c r="C158" s="7">
        <v>318.93</v>
      </c>
    </row>
    <row r="159" spans="1:3" hidden="1" outlineLevel="2">
      <c r="A159" s="3" t="s">
        <v>34</v>
      </c>
      <c r="B159" s="6">
        <v>38231</v>
      </c>
      <c r="C159" s="7">
        <v>328.49</v>
      </c>
    </row>
    <row r="160" spans="1:3" hidden="1" outlineLevel="2">
      <c r="A160" s="3" t="s">
        <v>34</v>
      </c>
      <c r="B160" s="6">
        <v>38261</v>
      </c>
      <c r="C160" s="7">
        <v>279.22000000000003</v>
      </c>
    </row>
    <row r="161" spans="1:3" outlineLevel="1" collapsed="1">
      <c r="A161" s="9" t="s">
        <v>59</v>
      </c>
      <c r="B161" s="6"/>
      <c r="C161" s="7">
        <f>SUBTOTAL(1,C154:C160)</f>
        <v>306.37285714285719</v>
      </c>
    </row>
    <row r="162" spans="1:3" hidden="1" outlineLevel="2">
      <c r="A162" s="3" t="s">
        <v>36</v>
      </c>
      <c r="B162" s="6">
        <v>38078</v>
      </c>
      <c r="C162" s="3">
        <v>495</v>
      </c>
    </row>
    <row r="163" spans="1:3" hidden="1" outlineLevel="2">
      <c r="A163" s="3" t="s">
        <v>36</v>
      </c>
      <c r="B163" s="6">
        <v>38108</v>
      </c>
      <c r="C163" s="7">
        <v>519.75</v>
      </c>
    </row>
    <row r="164" spans="1:3" hidden="1" outlineLevel="2">
      <c r="A164" s="3" t="s">
        <v>36</v>
      </c>
      <c r="B164" s="6">
        <v>38139</v>
      </c>
      <c r="C164" s="7">
        <v>545.74</v>
      </c>
    </row>
    <row r="165" spans="1:3" hidden="1" outlineLevel="2">
      <c r="A165" s="3" t="s">
        <v>36</v>
      </c>
      <c r="B165" s="6">
        <v>38169</v>
      </c>
      <c r="C165" s="7">
        <v>518.45000000000005</v>
      </c>
    </row>
    <row r="166" spans="1:3" hidden="1" outlineLevel="2">
      <c r="A166" s="3" t="s">
        <v>36</v>
      </c>
      <c r="B166" s="6">
        <v>38200</v>
      </c>
      <c r="C166" s="7">
        <v>544.37</v>
      </c>
    </row>
    <row r="167" spans="1:3" hidden="1" outlineLevel="2">
      <c r="A167" s="3" t="s">
        <v>36</v>
      </c>
      <c r="B167" s="6">
        <v>38231</v>
      </c>
      <c r="C167" s="7">
        <v>560.70000000000005</v>
      </c>
    </row>
    <row r="168" spans="1:3" hidden="1" outlineLevel="2">
      <c r="A168" s="3" t="s">
        <v>36</v>
      </c>
      <c r="B168" s="6">
        <v>38261</v>
      </c>
      <c r="C168" s="7">
        <v>476.6</v>
      </c>
    </row>
    <row r="169" spans="1:3" outlineLevel="1" collapsed="1">
      <c r="A169" s="9" t="s">
        <v>60</v>
      </c>
      <c r="B169" s="6"/>
      <c r="C169" s="7">
        <f>SUBTOTAL(1,C162:C168)</f>
        <v>522.94428571428568</v>
      </c>
    </row>
    <row r="170" spans="1:3" hidden="1" outlineLevel="2">
      <c r="A170" s="3" t="s">
        <v>37</v>
      </c>
      <c r="B170" s="6">
        <v>38078</v>
      </c>
      <c r="C170" s="3">
        <v>315</v>
      </c>
    </row>
    <row r="171" spans="1:3" hidden="1" outlineLevel="2">
      <c r="A171" s="3" t="s">
        <v>37</v>
      </c>
      <c r="B171" s="6">
        <v>38108</v>
      </c>
      <c r="C171" s="7">
        <v>330.75</v>
      </c>
    </row>
    <row r="172" spans="1:3" hidden="1" outlineLevel="2">
      <c r="A172" s="3" t="s">
        <v>37</v>
      </c>
      <c r="B172" s="6">
        <v>38139</v>
      </c>
      <c r="C172" s="7">
        <v>347.29</v>
      </c>
    </row>
    <row r="173" spans="1:3" hidden="1" outlineLevel="2">
      <c r="A173" s="3" t="s">
        <v>37</v>
      </c>
      <c r="B173" s="6">
        <v>38169</v>
      </c>
      <c r="C173" s="7">
        <v>329.92</v>
      </c>
    </row>
    <row r="174" spans="1:3" hidden="1" outlineLevel="2">
      <c r="A174" s="3" t="s">
        <v>37</v>
      </c>
      <c r="B174" s="6">
        <v>38200</v>
      </c>
      <c r="C174" s="7">
        <v>346.42</v>
      </c>
    </row>
    <row r="175" spans="1:3" hidden="1" outlineLevel="2">
      <c r="A175" s="3" t="s">
        <v>37</v>
      </c>
      <c r="B175" s="6">
        <v>38231</v>
      </c>
      <c r="C175" s="7">
        <v>356.81</v>
      </c>
    </row>
    <row r="176" spans="1:3" hidden="1" outlineLevel="2">
      <c r="A176" s="3" t="s">
        <v>37</v>
      </c>
      <c r="B176" s="6">
        <v>38261</v>
      </c>
      <c r="C176" s="7">
        <v>303.29000000000002</v>
      </c>
    </row>
    <row r="177" spans="1:3" outlineLevel="1" collapsed="1">
      <c r="A177" s="12" t="s">
        <v>61</v>
      </c>
      <c r="B177" s="10"/>
      <c r="C177" s="11">
        <f>SUBTOTAL(1,C170:C176)</f>
        <v>332.78285714285715</v>
      </c>
    </row>
    <row r="178" spans="1:3">
      <c r="A178" s="12" t="s">
        <v>62</v>
      </c>
      <c r="B178" s="10"/>
      <c r="C178" s="11">
        <f>SUBTOTAL(1,C2:C176)</f>
        <v>467.00162337662317</v>
      </c>
    </row>
  </sheetData>
  <conditionalFormatting sqref="C2:C178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2:B17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Отели</vt:lpstr>
      <vt:lpstr>Цены</vt:lpstr>
      <vt:lpstr>Цены с диаграммой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Spirionov</dc:creator>
  <cp:lastModifiedBy>Spiridonov</cp:lastModifiedBy>
  <dcterms:created xsi:type="dcterms:W3CDTF">2007-09-03T11:17:30Z</dcterms:created>
  <dcterms:modified xsi:type="dcterms:W3CDTF">2008-01-02T14:09:38Z</dcterms:modified>
  <cp:category>Обучение</cp:category>
</cp:coreProperties>
</file>