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avitra\V-Lab\VL projects\VL Physics\Saneesh\AmritaProjects\VLab Experiment\Experiments\Browsters angle\"/>
    </mc:Choice>
  </mc:AlternateContent>
  <bookViews>
    <workbookView xWindow="480" yWindow="12" windowWidth="11352" windowHeight="5388"/>
  </bookViews>
  <sheets>
    <sheet name="Optic Fiber" sheetId="2" r:id="rId1"/>
  </sheets>
  <calcPr calcId="152511" concurrentCalc="0"/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8" i="2"/>
  <c r="C10" i="2"/>
  <c r="M98" i="2"/>
</calcChain>
</file>

<file path=xl/sharedStrings.xml><?xml version="1.0" encoding="utf-8"?>
<sst xmlns="http://schemas.openxmlformats.org/spreadsheetml/2006/main" count="19" uniqueCount="19">
  <si>
    <r>
      <rPr>
        <sz val="11"/>
        <color indexed="8"/>
        <rFont val="Times New Roman"/>
        <family val="1"/>
      </rPr>
      <t>θ</t>
    </r>
    <r>
      <rPr>
        <sz val="11"/>
        <color indexed="8"/>
        <rFont val="Calibri"/>
        <family val="2"/>
      </rPr>
      <t xml:space="preserve"> = </t>
    </r>
  </si>
  <si>
    <t>There for</t>
  </si>
  <si>
    <t>Browster's angle</t>
  </si>
  <si>
    <t>Varience</t>
  </si>
  <si>
    <t>Current (max)</t>
  </si>
  <si>
    <t>Air</t>
  </si>
  <si>
    <t>Helium</t>
  </si>
  <si>
    <t>Hydrogen</t>
  </si>
  <si>
    <t>Carbon dioxide</t>
  </si>
  <si>
    <t>Refractive index of atmosphere</t>
  </si>
  <si>
    <t>Refractive index of material</t>
  </si>
  <si>
    <t>Transmitted ray detection</t>
  </si>
  <si>
    <t>Material rotation angle</t>
  </si>
  <si>
    <t>Topaz</t>
  </si>
  <si>
    <t>Crown glass</t>
  </si>
  <si>
    <t>Flint glass</t>
  </si>
  <si>
    <t>Current</t>
  </si>
  <si>
    <t>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</si>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</sst>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4" fillId="0" borderId="0" xfId="0" applyFont="1" applyFill="1" applyBorder="1"/>
    <xf numFmtId="0" fontId="4" fillId="0" borderId="0" xfId="0" applyFont="1"/>
    <xf numFmtId="0" fontId="5" fillId="0" borderId="0" xfId="0" applyFont="1"/>
    <xf numFmtId="0" fontId="7" fillId="0" borderId="0" xfId="0" applyFont="1" applyBorder="1"/>
    <xf numFmtId="0" fontId="0" fillId="0" borderId="0" xfId="0" applyNumberFormat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6" fillId="0" borderId="0" xfId="0" applyFont="1" applyBorder="1"/>
    <xf numFmtId="2" fontId="0" fillId="0" borderId="0" xfId="0" applyNumberFormat="1" applyBorder="1"/>
    <xf numFmtId="164" fontId="5" fillId="0" borderId="0" xfId="0" applyNumberFormat="1" applyFont="1" applyFill="1" applyBorder="1"/>
    <xf numFmtId="0" fontId="5" fillId="0" borderId="0" xfId="0" applyFont="1" applyFill="1" applyBorder="1"/>
    <xf numFmtId="2" fontId="0" fillId="0" borderId="0" xfId="0" applyNumberForma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 applyBorder="1"/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'Optic Fiber'!$I$17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'Optic Fiber'!$H$18:$H$198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'Optic Fiber'!$I$18:$I$198</c:f>
              <c:numCache>
                <c:formatCode>General</c:formatCode>
                <c:ptCount val="181"/>
                <c:pt idx="0">
                  <c:v>9.9568854072703701</c:v>
                </c:pt>
                <c:pt idx="1">
                  <c:v>9.8007026753009416</c:v>
                </c:pt>
                <c:pt idx="2">
                  <c:v>9.6272498145758476</c:v>
                </c:pt>
                <c:pt idx="3">
                  <c:v>9.4356786973126408</c:v>
                </c:pt>
                <c:pt idx="4">
                  <c:v>9.2252785015178365</c:v>
                </c:pt>
                <c:pt idx="5">
                  <c:v>8.9955082953313639</c:v>
                </c:pt>
                <c:pt idx="6">
                  <c:v>8.7460300657712189</c:v>
                </c:pt>
                <c:pt idx="7">
                  <c:v>8.4767413173921256</c:v>
                </c:pt>
                <c:pt idx="8">
                  <c:v>8.1878062654380059</c:v>
                </c:pt>
                <c:pt idx="9">
                  <c:v>7.8796845707509764</c:v>
                </c:pt>
                <c:pt idx="10">
                  <c:v>7.5531565162483512</c:v>
                </c:pt>
                <c:pt idx="11">
                  <c:v>7.2093435128206789</c:v>
                </c:pt>
                <c:pt idx="12">
                  <c:v>6.8497228506781509</c:v>
                </c:pt>
                <c:pt idx="13">
                  <c:v>6.4761356837795025</c:v>
                </c:pt>
                <c:pt idx="14">
                  <c:v>6.0907873516591451</c:v>
                </c:pt>
                <c:pt idx="15">
                  <c:v>5.6962393044480564</c:v>
                </c:pt>
                <c:pt idx="16">
                  <c:v>5.2953921007857296</c:v>
                </c:pt>
                <c:pt idx="17">
                  <c:v>4.8914591900855573</c:v>
                </c:pt>
                <c:pt idx="18">
                  <c:v>4.4879314635333527</c:v>
                </c:pt>
                <c:pt idx="19">
                  <c:v>4.0885328535563712</c:v>
                </c:pt>
                <c:pt idx="20">
                  <c:v>3.6971675688601939</c:v>
                </c:pt>
                <c:pt idx="21">
                  <c:v>3.3178598597201781</c:v>
                </c:pt>
                <c:pt idx="22">
                  <c:v>2.9546875034190645</c:v>
                </c:pt>
                <c:pt idx="23">
                  <c:v>2.6117104696626896</c:v>
                </c:pt>
                <c:pt idx="24">
                  <c:v>2.2928964579627564</c:v>
                </c:pt>
                <c:pt idx="25">
                  <c:v>2.0020451818365625</c:v>
                </c:pt>
                <c:pt idx="26">
                  <c:v>1.742713398360479</c:v>
                </c:pt>
                <c:pt idx="27">
                  <c:v>1.5181427384536335</c:v>
                </c:pt>
                <c:pt idx="28">
                  <c:v>1.3311923782722399</c:v>
                </c:pt>
                <c:pt idx="29">
                  <c:v>1.1842785033133012</c:v>
                </c:pt>
                <c:pt idx="30">
                  <c:v>1.0793223555522307</c:v>
                </c:pt>
                <c:pt idx="31">
                  <c:v>1.0177084247450612</c:v>
                </c:pt>
                <c:pt idx="32">
                  <c:v>1.0002540556271171</c:v>
                </c:pt>
                <c:pt idx="33">
                  <c:v>1.0271914036837408</c:v>
                </c:pt>
                <c:pt idx="34">
                  <c:v>1.0981622963684199</c:v>
                </c:pt>
                <c:pt idx="35">
                  <c:v>1.2122261587794867</c:v>
                </c:pt>
                <c:pt idx="36">
                  <c:v>1.3678807586256774</c:v>
                </c:pt>
                <c:pt idx="37">
                  <c:v>1.5630951308662961</c:v>
                </c:pt>
                <c:pt idx="38">
                  <c:v>1.795353673285117</c:v>
                </c:pt>
                <c:pt idx="39">
                  <c:v>2.0617100748066512</c:v>
                </c:pt>
                <c:pt idx="40">
                  <c:v>2.3588494610429542</c:v>
                </c:pt>
                <c:pt idx="41">
                  <c:v>2.6831569263444521</c:v>
                </c:pt>
                <c:pt idx="42">
                  <c:v>3.0307904755826875</c:v>
                </c:pt>
                <c:pt idx="43">
                  <c:v>3.3977563258933179</c:v>
                </c:pt>
                <c:pt idx="44">
                  <c:v>3.7799845192449748</c:v>
                </c:pt>
                <c:pt idx="45">
                  <c:v>4.1734028683513307</c:v>
                </c:pt>
                <c:pt idx="46">
                  <c:v>4.5740073955127301</c:v>
                </c:pt>
                <c:pt idx="47">
                  <c:v>4.9779276182716767</c:v>
                </c:pt>
                <c:pt idx="48">
                  <c:v>5.3814852770149848</c:v>
                </c:pt>
                <c:pt idx="49">
                  <c:v>5.7812453760729916</c:v>
                </c:pt>
                <c:pt idx="50">
                  <c:v>6.1740587088022831</c:v>
                </c:pt>
                <c:pt idx="51">
                  <c:v>6.5570953457187535</c:v>
                </c:pt>
                <c:pt idx="52">
                  <c:v>6.927868870492123</c:v>
                </c:pt>
                <c:pt idx="53">
                  <c:v>7.2842514399958738</c:v>
                </c:pt>
                <c:pt idx="54">
                  <c:v>7.6244800115296387</c:v>
                </c:pt>
                <c:pt idx="55">
                  <c:v>7.9471543144915771</c:v>
                </c:pt>
                <c:pt idx="56">
                  <c:v>8.2512273389168627</c:v>
                </c:pt>
                <c:pt idx="57">
                  <c:v>8.535989265324595</c:v>
                </c:pt>
                <c:pt idx="58">
                  <c:v>8.8010458673125669</c:v>
                </c:pt>
                <c:pt idx="59">
                  <c:v>9.0462924804593765</c:v>
                </c:pt>
                <c:pt idx="60">
                  <c:v>9.2718846503573111</c:v>
                </c:pt>
                <c:pt idx="61">
                  <c:v>9.4782065526218027</c:v>
                </c:pt>
                <c:pt idx="62">
                  <c:v>9.6658382233856912</c:v>
                </c:pt>
                <c:pt idx="63">
                  <c:v>9.8355225558792974</c:v>
                </c:pt>
                <c:pt idx="64">
                  <c:v>9.9881329135561714</c:v>
                </c:pt>
                <c:pt idx="65">
                  <c:v>10.124642089378778</c:v>
                </c:pt>
                <c:pt idx="66">
                  <c:v>10.246093210731585</c:v>
                </c:pt>
                <c:pt idx="67">
                  <c:v>10.353573055981695</c:v>
                </c:pt>
                <c:pt idx="68">
                  <c:v>10.448188117335961</c:v>
                </c:pt>
                <c:pt idx="69">
                  <c:v>10.531043619937037</c:v>
                </c:pt>
                <c:pt idx="70">
                  <c:v>10.603225592797202</c:v>
                </c:pt>
                <c:pt idx="71">
                  <c:v>10.665785985950469</c:v>
                </c:pt>
                <c:pt idx="72">
                  <c:v>10.719730741943156</c:v>
                </c:pt>
                <c:pt idx="73">
                  <c:v>10.766010659436468</c:v>
                </c:pt>
                <c:pt idx="74">
                  <c:v>10.805514832426136</c:v>
                </c:pt>
                <c:pt idx="75">
                  <c:v>10.839066409879944</c:v>
                </c:pt>
                <c:pt idx="76">
                  <c:v>10.867420396389928</c:v>
                </c:pt>
                <c:pt idx="77">
                  <c:v>10.891263203252906</c:v>
                </c:pt>
                <c:pt idx="78">
                  <c:v>10.911213659469128</c:v>
                </c:pt>
                <c:pt idx="79">
                  <c:v>10.927825201565593</c:v>
                </c:pt>
                <c:pt idx="80">
                  <c:v>10.94158897794401</c:v>
                </c:pt>
                <c:pt idx="81">
                  <c:v>10.952937625708106</c:v>
                </c:pt>
                <c:pt idx="82">
                  <c:v>10.96224950385095</c:v>
                </c:pt>
                <c:pt idx="83">
                  <c:v>10.969853194670236</c:v>
                </c:pt>
                <c:pt idx="84">
                  <c:v>10.976032113936759</c:v>
                </c:pt>
                <c:pt idx="85">
                  <c:v>10.981029098514659</c:v>
                </c:pt>
                <c:pt idx="86">
                  <c:v>10.98505086691047</c:v>
                </c:pt>
                <c:pt idx="87">
                  <c:v>10.988272272935198</c:v>
                </c:pt>
                <c:pt idx="88">
                  <c:v>10.990840294841165</c:v>
                </c:pt>
                <c:pt idx="89">
                  <c:v>10.992877721677747</c:v>
                </c:pt>
                <c:pt idx="90">
                  <c:v>10.994486515097551</c:v>
                </c:pt>
                <c:pt idx="91">
                  <c:v>10.992877721677747</c:v>
                </c:pt>
                <c:pt idx="92">
                  <c:v>10.990840294841165</c:v>
                </c:pt>
                <c:pt idx="93">
                  <c:v>10.988272272935198</c:v>
                </c:pt>
                <c:pt idx="94">
                  <c:v>10.98505086691047</c:v>
                </c:pt>
                <c:pt idx="95">
                  <c:v>10.981029098514659</c:v>
                </c:pt>
                <c:pt idx="96">
                  <c:v>10.976032113936759</c:v>
                </c:pt>
                <c:pt idx="97">
                  <c:v>10.969853194670236</c:v>
                </c:pt>
                <c:pt idx="98">
                  <c:v>10.96224950385095</c:v>
                </c:pt>
                <c:pt idx="99">
                  <c:v>10.952937625708106</c:v>
                </c:pt>
                <c:pt idx="100">
                  <c:v>10.94158897794401</c:v>
                </c:pt>
                <c:pt idx="101">
                  <c:v>10.927825201565593</c:v>
                </c:pt>
                <c:pt idx="102">
                  <c:v>10.911213659469128</c:v>
                </c:pt>
                <c:pt idx="103">
                  <c:v>10.891263203252906</c:v>
                </c:pt>
                <c:pt idx="104">
                  <c:v>10.867420396389928</c:v>
                </c:pt>
                <c:pt idx="105">
                  <c:v>10.839066409879944</c:v>
                </c:pt>
                <c:pt idx="106">
                  <c:v>10.805514832426136</c:v>
                </c:pt>
                <c:pt idx="107">
                  <c:v>10.766010659436468</c:v>
                </c:pt>
                <c:pt idx="108">
                  <c:v>10.719730741943156</c:v>
                </c:pt>
                <c:pt idx="109">
                  <c:v>10.665785985950469</c:v>
                </c:pt>
                <c:pt idx="110">
                  <c:v>10.603225592797202</c:v>
                </c:pt>
                <c:pt idx="111">
                  <c:v>10.531043619937037</c:v>
                </c:pt>
                <c:pt idx="112">
                  <c:v>10.448188117335961</c:v>
                </c:pt>
                <c:pt idx="113">
                  <c:v>10.353573055981695</c:v>
                </c:pt>
                <c:pt idx="114">
                  <c:v>10.246093210731585</c:v>
                </c:pt>
                <c:pt idx="115">
                  <c:v>10.124642089378778</c:v>
                </c:pt>
                <c:pt idx="116">
                  <c:v>9.9881329135561714</c:v>
                </c:pt>
                <c:pt idx="117">
                  <c:v>9.8355225558792974</c:v>
                </c:pt>
                <c:pt idx="118">
                  <c:v>9.6658382233856912</c:v>
                </c:pt>
                <c:pt idx="119">
                  <c:v>9.4782065526218027</c:v>
                </c:pt>
                <c:pt idx="120">
                  <c:v>9.2718846503573111</c:v>
                </c:pt>
                <c:pt idx="121">
                  <c:v>9.0462924804593765</c:v>
                </c:pt>
                <c:pt idx="122">
                  <c:v>8.8010458673125669</c:v>
                </c:pt>
                <c:pt idx="123">
                  <c:v>8.535989265324595</c:v>
                </c:pt>
                <c:pt idx="124">
                  <c:v>8.2512273389168627</c:v>
                </c:pt>
                <c:pt idx="125">
                  <c:v>7.9471543144915771</c:v>
                </c:pt>
                <c:pt idx="126">
                  <c:v>7.6244800115296387</c:v>
                </c:pt>
                <c:pt idx="127">
                  <c:v>7.2842514399958738</c:v>
                </c:pt>
                <c:pt idx="128">
                  <c:v>6.927868870492123</c:v>
                </c:pt>
                <c:pt idx="129">
                  <c:v>6.5570953457187535</c:v>
                </c:pt>
                <c:pt idx="130">
                  <c:v>6.1740587088022831</c:v>
                </c:pt>
                <c:pt idx="131">
                  <c:v>5.7812453760729916</c:v>
                </c:pt>
                <c:pt idx="132">
                  <c:v>5.3814852770149848</c:v>
                </c:pt>
                <c:pt idx="133">
                  <c:v>4.9779276182716767</c:v>
                </c:pt>
                <c:pt idx="134">
                  <c:v>4.5740073955127301</c:v>
                </c:pt>
                <c:pt idx="135">
                  <c:v>4.1734028683513307</c:v>
                </c:pt>
                <c:pt idx="136">
                  <c:v>3.7799845192449748</c:v>
                </c:pt>
                <c:pt idx="137">
                  <c:v>3.3977563258933179</c:v>
                </c:pt>
                <c:pt idx="138">
                  <c:v>3.0307904755826875</c:v>
                </c:pt>
                <c:pt idx="139">
                  <c:v>2.6831569263444521</c:v>
                </c:pt>
                <c:pt idx="140">
                  <c:v>2.3588494610429542</c:v>
                </c:pt>
                <c:pt idx="141">
                  <c:v>2.0617100748066512</c:v>
                </c:pt>
                <c:pt idx="142">
                  <c:v>1.795353673285117</c:v>
                </c:pt>
                <c:pt idx="143">
                  <c:v>1.5630951308662961</c:v>
                </c:pt>
                <c:pt idx="144">
                  <c:v>1.3678807586256774</c:v>
                </c:pt>
                <c:pt idx="145">
                  <c:v>1.2122261587794867</c:v>
                </c:pt>
                <c:pt idx="146">
                  <c:v>1.0981622963684199</c:v>
                </c:pt>
                <c:pt idx="147">
                  <c:v>1.0271914036837408</c:v>
                </c:pt>
                <c:pt idx="148">
                  <c:v>1.0002540556271171</c:v>
                </c:pt>
                <c:pt idx="149">
                  <c:v>1.0177084247450612</c:v>
                </c:pt>
                <c:pt idx="150">
                  <c:v>1.0793223555522307</c:v>
                </c:pt>
                <c:pt idx="151">
                  <c:v>1.1842785033133012</c:v>
                </c:pt>
                <c:pt idx="152">
                  <c:v>1.3311923782722399</c:v>
                </c:pt>
                <c:pt idx="153">
                  <c:v>1.5181427384536335</c:v>
                </c:pt>
                <c:pt idx="154">
                  <c:v>1.742713398360479</c:v>
                </c:pt>
                <c:pt idx="155">
                  <c:v>2.0020451818365625</c:v>
                </c:pt>
                <c:pt idx="156">
                  <c:v>2.2928964579627564</c:v>
                </c:pt>
                <c:pt idx="157">
                  <c:v>2.6117104696626896</c:v>
                </c:pt>
                <c:pt idx="158">
                  <c:v>2.9546875034190645</c:v>
                </c:pt>
                <c:pt idx="159">
                  <c:v>3.3178598597201781</c:v>
                </c:pt>
                <c:pt idx="160">
                  <c:v>3.6971675688601939</c:v>
                </c:pt>
                <c:pt idx="161">
                  <c:v>4.0885328535563712</c:v>
                </c:pt>
                <c:pt idx="162">
                  <c:v>4.4879314635333527</c:v>
                </c:pt>
                <c:pt idx="163">
                  <c:v>4.8914591900855573</c:v>
                </c:pt>
                <c:pt idx="164">
                  <c:v>5.2953921007857296</c:v>
                </c:pt>
                <c:pt idx="165">
                  <c:v>5.6962393044480564</c:v>
                </c:pt>
                <c:pt idx="166">
                  <c:v>6.0907873516591451</c:v>
                </c:pt>
                <c:pt idx="167">
                  <c:v>6.4761356837795025</c:v>
                </c:pt>
                <c:pt idx="168">
                  <c:v>6.8497228506781509</c:v>
                </c:pt>
                <c:pt idx="169">
                  <c:v>7.2093435128206789</c:v>
                </c:pt>
                <c:pt idx="170">
                  <c:v>7.5531565162483512</c:v>
                </c:pt>
                <c:pt idx="171">
                  <c:v>7.8796845707509764</c:v>
                </c:pt>
                <c:pt idx="172">
                  <c:v>8.1878062654380059</c:v>
                </c:pt>
                <c:pt idx="173">
                  <c:v>8.4767413173921256</c:v>
                </c:pt>
                <c:pt idx="174">
                  <c:v>8.7460300657712189</c:v>
                </c:pt>
                <c:pt idx="175">
                  <c:v>8.9955082953313639</c:v>
                </c:pt>
                <c:pt idx="176">
                  <c:v>9.2252785015178365</c:v>
                </c:pt>
                <c:pt idx="177">
                  <c:v>9.4356786973126408</c:v>
                </c:pt>
                <c:pt idx="178">
                  <c:v>9.6272498145758476</c:v>
                </c:pt>
                <c:pt idx="179">
                  <c:v>9.8007026753009416</c:v>
                </c:pt>
                <c:pt idx="180">
                  <c:v>9.9568854072703701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11472"/>
        <c:axId val="922009296"/>
      </c:scatterChart>
      <c:valAx>
        <c:axId val="9220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09296"/>
        <c:crosses val="autoZero"/>
        <c:crossBetween val="midCat"/>
      </c:valAx>
      <c:valAx>
        <c:axId val="922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1158240</xdr:colOff>
          <xdr:row>6</xdr:row>
          <xdr:rowOff>60960</xdr:rowOff>
        </xdr:from>
        <xdr:to>
          <xdr:col>5</xdr:col>
          <xdr:colOff>38100</xdr:colOff>
          <xdr:row>8</xdr:row>
          <xdr:rowOff>129540</xdr:rowOff>
        </xdr:to>
        <xdr:sp macro="" textlink="">
          <xdr:nvSpPr>
            <xdr:cNvPr id="10248" name="AutoShape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601980</xdr:colOff>
      <xdr:row>16</xdr:row>
      <xdr:rowOff>60960</xdr:rowOff>
    </xdr:from>
    <xdr:to>
      <xdr:col>5</xdr:col>
      <xdr:colOff>243840</xdr:colOff>
      <xdr:row>31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445"/>
  <sheetViews>
    <sheetView tabSelected="1" topLeftCell="A4" workbookViewId="0">
      <selection activeCell="F13" sqref="F13"/>
    </sheetView>
  </sheetViews>
  <sheetFormatPr defaultRowHeight="14.4" x14ac:dyDescent="0.3"/>
  <cols>
    <col min="2" max="2" width="24.109375" customWidth="1"/>
    <col min="3" max="3" width="16.109375" customWidth="1"/>
    <col min="4" max="4" width="10.77734375" customWidth="1"/>
    <col min="5" max="6" width="12" bestFit="1" customWidth="1"/>
    <col min="9" max="9" width="12" bestFit="1" customWidth="1"/>
    <col min="13" max="13" width="12" bestFit="1" customWidth="1"/>
  </cols>
  <sheetData>
    <row r="2" spans="1:13" ht="25.8" x14ac:dyDescent="0.5">
      <c r="H2" s="1" t="s">
        <v>2</v>
      </c>
    </row>
    <row r="3" spans="1:13" x14ac:dyDescent="0.3">
      <c r="D3" t="s">
        <v>13</v>
      </c>
      <c r="E3" t="s">
        <v>14</v>
      </c>
      <c r="F3" t="s">
        <v>15</v>
      </c>
    </row>
    <row r="4" spans="1:13" s="5" customFormat="1" x14ac:dyDescent="0.3">
      <c r="A4" s="5" t="s">
        <v>18</v>
      </c>
      <c r="B4" t="s">
        <v>10</v>
      </c>
      <c r="C4" s="9">
        <v>1.607</v>
      </c>
      <c r="D4" s="5">
        <v>1.607</v>
      </c>
      <c r="E4" s="19">
        <v>1.52</v>
      </c>
      <c r="F4" s="5">
        <v>1.57</v>
      </c>
    </row>
    <row r="5" spans="1:13" s="5" customFormat="1" x14ac:dyDescent="0.3">
      <c r="B5"/>
      <c r="C5" s="18"/>
      <c r="D5" s="20" t="s">
        <v>5</v>
      </c>
      <c r="E5" s="20" t="s">
        <v>6</v>
      </c>
      <c r="F5" s="20" t="s">
        <v>7</v>
      </c>
      <c r="G5" s="20" t="s">
        <v>8</v>
      </c>
      <c r="H5" s="21"/>
    </row>
    <row r="6" spans="1:13" s="5" customFormat="1" x14ac:dyDescent="0.3">
      <c r="A6" s="5" t="s">
        <v>17</v>
      </c>
      <c r="B6" t="s">
        <v>9</v>
      </c>
      <c r="C6" s="9">
        <v>1</v>
      </c>
      <c r="D6" s="21">
        <v>1</v>
      </c>
      <c r="E6" s="22">
        <v>1.0000340000000001</v>
      </c>
      <c r="F6" s="22">
        <v>1.000138</v>
      </c>
      <c r="G6" s="22">
        <v>1.0004489999999999</v>
      </c>
      <c r="H6" s="21"/>
    </row>
    <row r="7" spans="1:13" x14ac:dyDescent="0.3">
      <c r="A7" s="10"/>
      <c r="D7" s="10"/>
      <c r="M7" s="2"/>
    </row>
    <row r="8" spans="1:13" x14ac:dyDescent="0.3">
      <c r="A8" s="10"/>
      <c r="D8" s="10"/>
      <c r="E8" s="8"/>
      <c r="M8" s="2"/>
    </row>
    <row r="9" spans="1:13" ht="15" thickBot="1" x14ac:dyDescent="0.35">
      <c r="A9" s="10"/>
      <c r="B9" t="s">
        <v>1</v>
      </c>
      <c r="D9" s="10"/>
      <c r="E9" s="8"/>
      <c r="M9" s="2"/>
    </row>
    <row r="10" spans="1:13" ht="15" thickBot="1" x14ac:dyDescent="0.35">
      <c r="A10" s="10"/>
      <c r="B10" s="7" t="s">
        <v>0</v>
      </c>
      <c r="C10" s="23">
        <f>DEGREES(ATAN((C4/C6)))</f>
        <v>58.106923563573915</v>
      </c>
      <c r="D10" s="10"/>
    </row>
    <row r="11" spans="1:13" x14ac:dyDescent="0.3">
      <c r="A11" s="12"/>
      <c r="B11" s="10"/>
      <c r="C11" s="11"/>
      <c r="D11" s="10"/>
      <c r="E11" s="8"/>
      <c r="H11" s="3"/>
      <c r="I11" s="3"/>
      <c r="J11" s="3"/>
      <c r="K11" s="3"/>
      <c r="L11" s="3"/>
      <c r="M11" s="2"/>
    </row>
    <row r="12" spans="1:13" x14ac:dyDescent="0.3">
      <c r="A12" s="3"/>
      <c r="B12" s="10"/>
      <c r="C12" s="10"/>
      <c r="D12" s="10"/>
      <c r="E12" s="8"/>
      <c r="H12" t="s">
        <v>4</v>
      </c>
      <c r="J12" s="17">
        <v>10</v>
      </c>
    </row>
    <row r="13" spans="1:13" x14ac:dyDescent="0.3">
      <c r="A13" s="3"/>
      <c r="B13" s="10"/>
      <c r="C13" s="10"/>
      <c r="D13" s="10"/>
      <c r="E13" s="8"/>
      <c r="H13" t="s">
        <v>3</v>
      </c>
      <c r="J13" s="5">
        <v>15</v>
      </c>
    </row>
    <row r="14" spans="1:13" x14ac:dyDescent="0.3">
      <c r="A14" s="3"/>
      <c r="B14" s="10"/>
      <c r="C14" s="11"/>
      <c r="D14" s="10"/>
      <c r="M14" s="2"/>
    </row>
    <row r="15" spans="1:13" x14ac:dyDescent="0.3">
      <c r="A15" s="3"/>
      <c r="B15" s="10"/>
      <c r="C15" s="14"/>
      <c r="D15" s="15"/>
      <c r="E15" s="8"/>
      <c r="F15" s="8"/>
      <c r="H15" t="s">
        <v>11</v>
      </c>
      <c r="I15" s="6"/>
      <c r="K15" s="6"/>
    </row>
    <row r="16" spans="1:13" x14ac:dyDescent="0.3">
      <c r="A16" s="3"/>
      <c r="B16" s="4"/>
      <c r="C16" s="16"/>
      <c r="D16" s="10"/>
      <c r="E16" s="8"/>
      <c r="F16" s="8"/>
    </row>
    <row r="17" spans="1:15" x14ac:dyDescent="0.3">
      <c r="A17" s="3"/>
      <c r="B17" s="3"/>
      <c r="C17" s="13"/>
      <c r="D17" s="3"/>
      <c r="H17" t="s">
        <v>12</v>
      </c>
      <c r="I17" t="s">
        <v>16</v>
      </c>
      <c r="M17" s="2"/>
    </row>
    <row r="18" spans="1:15" x14ac:dyDescent="0.3">
      <c r="A18" s="3"/>
      <c r="B18" s="3"/>
      <c r="C18" s="13"/>
      <c r="D18" s="3"/>
      <c r="H18">
        <v>-90</v>
      </c>
      <c r="I18">
        <f>11+-$J$12*EXP(-((ABS(H18)-$C$10)^2)/(2*$J$13^2))</f>
        <v>9.9568854072703701</v>
      </c>
      <c r="M18" s="2"/>
    </row>
    <row r="19" spans="1:15" x14ac:dyDescent="0.3">
      <c r="A19" s="3"/>
      <c r="B19" s="3"/>
      <c r="C19" s="13"/>
      <c r="D19" s="3"/>
      <c r="H19">
        <v>-89</v>
      </c>
      <c r="I19">
        <f t="shared" ref="I19:I82" si="0">11+-$J$12*EXP(-((ABS(H19)-$C$10)^2)/(2*$J$13^2))</f>
        <v>9.8007026753009416</v>
      </c>
      <c r="M19" s="2"/>
    </row>
    <row r="20" spans="1:15" x14ac:dyDescent="0.3">
      <c r="A20" s="3"/>
      <c r="B20" s="3"/>
      <c r="C20" s="13"/>
      <c r="D20" s="3"/>
      <c r="H20">
        <v>-88</v>
      </c>
      <c r="I20">
        <f t="shared" si="0"/>
        <v>9.6272498145758476</v>
      </c>
      <c r="M20" s="2"/>
    </row>
    <row r="21" spans="1:15" x14ac:dyDescent="0.3">
      <c r="A21" s="3"/>
      <c r="B21" s="3"/>
      <c r="C21" s="13"/>
      <c r="D21" s="3"/>
      <c r="H21">
        <v>-87</v>
      </c>
      <c r="I21">
        <f t="shared" si="0"/>
        <v>9.4356786973126408</v>
      </c>
      <c r="M21" s="2"/>
    </row>
    <row r="22" spans="1:15" x14ac:dyDescent="0.3">
      <c r="A22" s="3"/>
      <c r="B22" s="3"/>
      <c r="C22" s="13"/>
      <c r="D22" s="3"/>
      <c r="H22">
        <v>-86</v>
      </c>
      <c r="I22">
        <f t="shared" si="0"/>
        <v>9.2252785015178365</v>
      </c>
      <c r="M22" s="2"/>
    </row>
    <row r="23" spans="1:15" x14ac:dyDescent="0.3">
      <c r="A23" s="3"/>
      <c r="B23" s="3"/>
      <c r="C23" s="13"/>
      <c r="D23" s="3"/>
      <c r="H23">
        <v>-85</v>
      </c>
      <c r="I23">
        <f t="shared" si="0"/>
        <v>8.9955082953313639</v>
      </c>
      <c r="M23" s="2"/>
    </row>
    <row r="24" spans="1:15" x14ac:dyDescent="0.3">
      <c r="A24" s="3"/>
      <c r="B24" s="3"/>
      <c r="C24" s="13"/>
      <c r="D24" s="3"/>
      <c r="H24">
        <v>-84</v>
      </c>
      <c r="I24">
        <f t="shared" si="0"/>
        <v>8.7460300657712189</v>
      </c>
      <c r="M24" s="2"/>
    </row>
    <row r="25" spans="1:15" x14ac:dyDescent="0.3">
      <c r="A25" s="3"/>
      <c r="B25" s="3"/>
      <c r="C25" s="13"/>
      <c r="D25" s="3"/>
      <c r="H25">
        <v>-83</v>
      </c>
      <c r="I25">
        <f t="shared" si="0"/>
        <v>8.4767413173921256</v>
      </c>
      <c r="M25" s="2"/>
    </row>
    <row r="26" spans="1:15" x14ac:dyDescent="0.3">
      <c r="A26" s="3"/>
      <c r="B26" s="3"/>
      <c r="C26" s="13"/>
      <c r="D26" s="3"/>
      <c r="H26">
        <v>-82</v>
      </c>
      <c r="I26">
        <f t="shared" si="0"/>
        <v>8.1878062654380059</v>
      </c>
      <c r="M26" s="2"/>
    </row>
    <row r="27" spans="1:15" x14ac:dyDescent="0.3">
      <c r="A27" s="3"/>
      <c r="B27" s="3"/>
      <c r="C27" s="13"/>
      <c r="D27" s="3"/>
      <c r="H27">
        <v>-81</v>
      </c>
      <c r="I27">
        <f t="shared" si="0"/>
        <v>7.8796845707509764</v>
      </c>
      <c r="M27" s="2"/>
    </row>
    <row r="28" spans="1:15" x14ac:dyDescent="0.3">
      <c r="A28" s="3"/>
      <c r="B28" s="3"/>
      <c r="C28" s="13"/>
      <c r="D28" s="3"/>
      <c r="H28">
        <v>-80</v>
      </c>
      <c r="I28">
        <f t="shared" si="0"/>
        <v>7.5531565162483512</v>
      </c>
      <c r="M28" s="2"/>
      <c r="O28" s="5"/>
    </row>
    <row r="29" spans="1:15" x14ac:dyDescent="0.3">
      <c r="A29" s="3"/>
      <c r="B29" s="3"/>
      <c r="C29" s="13"/>
      <c r="D29" s="3"/>
      <c r="H29">
        <v>-79</v>
      </c>
      <c r="I29">
        <f t="shared" si="0"/>
        <v>7.2093435128206789</v>
      </c>
      <c r="M29" s="2"/>
    </row>
    <row r="30" spans="1:15" x14ac:dyDescent="0.3">
      <c r="A30" s="3"/>
      <c r="B30" s="3"/>
      <c r="C30" s="13"/>
      <c r="D30" s="3"/>
      <c r="H30">
        <v>-78</v>
      </c>
      <c r="I30">
        <f t="shared" si="0"/>
        <v>6.8497228506781509</v>
      </c>
      <c r="M30" s="2"/>
    </row>
    <row r="31" spans="1:15" x14ac:dyDescent="0.3">
      <c r="A31" s="3"/>
      <c r="B31" s="3"/>
      <c r="C31" s="13"/>
      <c r="D31" s="3"/>
      <c r="H31">
        <v>-77</v>
      </c>
      <c r="I31">
        <f t="shared" si="0"/>
        <v>6.4761356837795025</v>
      </c>
      <c r="M31" s="2"/>
    </row>
    <row r="32" spans="1:15" x14ac:dyDescent="0.3">
      <c r="A32" s="3"/>
      <c r="B32" s="3"/>
      <c r="C32" s="13"/>
      <c r="D32" s="3"/>
      <c r="H32">
        <v>-76</v>
      </c>
      <c r="I32">
        <f t="shared" si="0"/>
        <v>6.0907873516591451</v>
      </c>
      <c r="M32" s="2"/>
    </row>
    <row r="33" spans="1:13" x14ac:dyDescent="0.3">
      <c r="A33" s="3"/>
      <c r="B33" s="3"/>
      <c r="C33" s="13"/>
      <c r="D33" s="3"/>
      <c r="H33">
        <v>-75</v>
      </c>
      <c r="I33">
        <f t="shared" si="0"/>
        <v>5.6962393044480564</v>
      </c>
      <c r="M33" s="2"/>
    </row>
    <row r="34" spans="1:13" x14ac:dyDescent="0.3">
      <c r="A34" s="3"/>
      <c r="B34" s="3"/>
      <c r="C34" s="13"/>
      <c r="D34" s="3"/>
      <c r="H34">
        <v>-74</v>
      </c>
      <c r="I34">
        <f t="shared" si="0"/>
        <v>5.2953921007857296</v>
      </c>
      <c r="M34" s="2"/>
    </row>
    <row r="35" spans="1:13" x14ac:dyDescent="0.3">
      <c r="A35" s="3"/>
      <c r="B35" s="3"/>
      <c r="C35" s="13"/>
      <c r="D35" s="3"/>
      <c r="H35">
        <v>-73</v>
      </c>
      <c r="I35">
        <f t="shared" si="0"/>
        <v>4.8914591900855573</v>
      </c>
      <c r="M35" s="2"/>
    </row>
    <row r="36" spans="1:13" x14ac:dyDescent="0.3">
      <c r="A36" s="3"/>
      <c r="B36" s="3"/>
      <c r="C36" s="13"/>
      <c r="D36" s="3"/>
      <c r="H36">
        <v>-72</v>
      </c>
      <c r="I36">
        <f t="shared" si="0"/>
        <v>4.4879314635333527</v>
      </c>
      <c r="M36" s="2"/>
    </row>
    <row r="37" spans="1:13" x14ac:dyDescent="0.3">
      <c r="A37" s="3"/>
      <c r="B37" s="3"/>
      <c r="C37" s="13"/>
      <c r="D37" s="3"/>
      <c r="H37">
        <v>-71</v>
      </c>
      <c r="I37">
        <f t="shared" si="0"/>
        <v>4.0885328535563712</v>
      </c>
      <c r="M37" s="2"/>
    </row>
    <row r="38" spans="1:13" x14ac:dyDescent="0.3">
      <c r="A38" s="3"/>
      <c r="B38" s="3"/>
      <c r="C38" s="13"/>
      <c r="D38" s="3"/>
      <c r="H38">
        <v>-70</v>
      </c>
      <c r="I38">
        <f t="shared" si="0"/>
        <v>3.6971675688601939</v>
      </c>
      <c r="M38" s="2"/>
    </row>
    <row r="39" spans="1:13" x14ac:dyDescent="0.3">
      <c r="A39" s="3"/>
      <c r="B39" s="3"/>
      <c r="C39" s="13"/>
      <c r="D39" s="3"/>
      <c r="H39">
        <v>-69</v>
      </c>
      <c r="I39">
        <f t="shared" si="0"/>
        <v>3.3178598597201781</v>
      </c>
      <c r="M39" s="2"/>
    </row>
    <row r="40" spans="1:13" x14ac:dyDescent="0.3">
      <c r="A40" s="3"/>
      <c r="B40" s="3"/>
      <c r="C40" s="13"/>
      <c r="D40" s="3"/>
      <c r="H40">
        <v>-68</v>
      </c>
      <c r="I40">
        <f t="shared" si="0"/>
        <v>2.9546875034190645</v>
      </c>
      <c r="M40" s="2"/>
    </row>
    <row r="41" spans="1:13" x14ac:dyDescent="0.3">
      <c r="A41" s="3"/>
      <c r="B41" s="3"/>
      <c r="C41" s="13"/>
      <c r="D41" s="3"/>
      <c r="H41">
        <v>-67</v>
      </c>
      <c r="I41">
        <f t="shared" si="0"/>
        <v>2.6117104696626896</v>
      </c>
      <c r="M41" s="2"/>
    </row>
    <row r="42" spans="1:13" x14ac:dyDescent="0.3">
      <c r="A42" s="3"/>
      <c r="B42" s="3"/>
      <c r="C42" s="13"/>
      <c r="D42" s="3"/>
      <c r="H42">
        <v>-66</v>
      </c>
      <c r="I42">
        <f t="shared" si="0"/>
        <v>2.2928964579627564</v>
      </c>
      <c r="M42" s="2"/>
    </row>
    <row r="43" spans="1:13" x14ac:dyDescent="0.3">
      <c r="A43" s="3"/>
      <c r="B43" s="3"/>
      <c r="C43" s="13"/>
      <c r="D43" s="3"/>
      <c r="H43">
        <v>-65</v>
      </c>
      <c r="I43">
        <f t="shared" si="0"/>
        <v>2.0020451818365625</v>
      </c>
    </row>
    <row r="44" spans="1:13" x14ac:dyDescent="0.3">
      <c r="A44" s="3"/>
      <c r="B44" s="3"/>
      <c r="C44" s="13"/>
      <c r="D44" s="3"/>
      <c r="H44">
        <v>-64</v>
      </c>
      <c r="I44">
        <f t="shared" si="0"/>
        <v>1.742713398360479</v>
      </c>
    </row>
    <row r="45" spans="1:13" x14ac:dyDescent="0.3">
      <c r="A45" s="3"/>
      <c r="B45" s="3"/>
      <c r="C45" s="13"/>
      <c r="D45" s="3"/>
      <c r="H45">
        <v>-63</v>
      </c>
      <c r="I45">
        <f t="shared" si="0"/>
        <v>1.5181427384536335</v>
      </c>
    </row>
    <row r="46" spans="1:13" x14ac:dyDescent="0.3">
      <c r="A46" s="3"/>
      <c r="B46" s="3"/>
      <c r="C46" s="13"/>
      <c r="D46" s="3"/>
      <c r="H46">
        <v>-62</v>
      </c>
      <c r="I46">
        <f t="shared" si="0"/>
        <v>1.3311923782722399</v>
      </c>
    </row>
    <row r="47" spans="1:13" x14ac:dyDescent="0.3">
      <c r="A47" s="3"/>
      <c r="B47" s="3"/>
      <c r="C47" s="13"/>
      <c r="D47" s="3"/>
      <c r="H47">
        <v>-61</v>
      </c>
      <c r="I47">
        <f t="shared" si="0"/>
        <v>1.1842785033133012</v>
      </c>
    </row>
    <row r="48" spans="1:13" x14ac:dyDescent="0.3">
      <c r="A48" s="3"/>
      <c r="B48" s="3"/>
      <c r="C48" s="13"/>
      <c r="D48" s="3"/>
      <c r="H48">
        <v>-60</v>
      </c>
      <c r="I48">
        <f t="shared" si="0"/>
        <v>1.0793223555522307</v>
      </c>
    </row>
    <row r="49" spans="1:9" x14ac:dyDescent="0.3">
      <c r="A49" s="3"/>
      <c r="B49" s="3"/>
      <c r="C49" s="13"/>
      <c r="D49" s="3"/>
      <c r="H49">
        <v>-59</v>
      </c>
      <c r="I49">
        <f t="shared" si="0"/>
        <v>1.0177084247450612</v>
      </c>
    </row>
    <row r="50" spans="1:9" x14ac:dyDescent="0.3">
      <c r="A50" s="3"/>
      <c r="B50" s="3"/>
      <c r="C50" s="13"/>
      <c r="D50" s="3"/>
      <c r="H50">
        <v>-58</v>
      </c>
      <c r="I50">
        <f t="shared" si="0"/>
        <v>1.0002540556271171</v>
      </c>
    </row>
    <row r="51" spans="1:9" x14ac:dyDescent="0.3">
      <c r="A51" s="3"/>
      <c r="B51" s="3"/>
      <c r="C51" s="13"/>
      <c r="D51" s="3"/>
      <c r="H51">
        <v>-57</v>
      </c>
      <c r="I51">
        <f t="shared" si="0"/>
        <v>1.0271914036837408</v>
      </c>
    </row>
    <row r="52" spans="1:9" x14ac:dyDescent="0.3">
      <c r="A52" s="3"/>
      <c r="B52" s="3"/>
      <c r="C52" s="13"/>
      <c r="D52" s="3"/>
      <c r="H52">
        <v>-56</v>
      </c>
      <c r="I52">
        <f t="shared" si="0"/>
        <v>1.0981622963684199</v>
      </c>
    </row>
    <row r="53" spans="1:9" x14ac:dyDescent="0.3">
      <c r="A53" s="3"/>
      <c r="B53" s="3"/>
      <c r="C53" s="13"/>
      <c r="D53" s="3"/>
      <c r="H53">
        <v>-55</v>
      </c>
      <c r="I53">
        <f t="shared" si="0"/>
        <v>1.2122261587794867</v>
      </c>
    </row>
    <row r="54" spans="1:9" x14ac:dyDescent="0.3">
      <c r="A54" s="3"/>
      <c r="B54" s="3"/>
      <c r="C54" s="13"/>
      <c r="D54" s="3"/>
      <c r="H54">
        <v>-54</v>
      </c>
      <c r="I54">
        <f t="shared" si="0"/>
        <v>1.3678807586256774</v>
      </c>
    </row>
    <row r="55" spans="1:9" x14ac:dyDescent="0.3">
      <c r="A55" s="3"/>
      <c r="B55" s="3"/>
      <c r="C55" s="13"/>
      <c r="D55" s="3"/>
      <c r="H55">
        <v>-53</v>
      </c>
      <c r="I55">
        <f t="shared" si="0"/>
        <v>1.5630951308662961</v>
      </c>
    </row>
    <row r="56" spans="1:9" x14ac:dyDescent="0.3">
      <c r="A56" s="3"/>
      <c r="B56" s="3"/>
      <c r="C56" s="13"/>
      <c r="D56" s="3"/>
      <c r="H56">
        <v>-52</v>
      </c>
      <c r="I56">
        <f t="shared" si="0"/>
        <v>1.795353673285117</v>
      </c>
    </row>
    <row r="57" spans="1:9" x14ac:dyDescent="0.3">
      <c r="A57" s="3"/>
      <c r="B57" s="3"/>
      <c r="C57" s="13"/>
      <c r="D57" s="3"/>
      <c r="H57">
        <v>-51</v>
      </c>
      <c r="I57">
        <f t="shared" si="0"/>
        <v>2.0617100748066512</v>
      </c>
    </row>
    <row r="58" spans="1:9" x14ac:dyDescent="0.3">
      <c r="A58" s="3"/>
      <c r="B58" s="3"/>
      <c r="C58" s="13"/>
      <c r="D58" s="3"/>
      <c r="H58">
        <v>-50</v>
      </c>
      <c r="I58">
        <f t="shared" si="0"/>
        <v>2.3588494610429542</v>
      </c>
    </row>
    <row r="59" spans="1:9" x14ac:dyDescent="0.3">
      <c r="A59" s="3"/>
      <c r="B59" s="3"/>
      <c r="C59" s="13"/>
      <c r="D59" s="3"/>
      <c r="H59">
        <v>-49</v>
      </c>
      <c r="I59">
        <f t="shared" si="0"/>
        <v>2.6831569263444521</v>
      </c>
    </row>
    <row r="60" spans="1:9" x14ac:dyDescent="0.3">
      <c r="A60" s="3"/>
      <c r="B60" s="3"/>
      <c r="C60" s="13"/>
      <c r="D60" s="3"/>
      <c r="H60">
        <v>-48</v>
      </c>
      <c r="I60">
        <f t="shared" si="0"/>
        <v>3.0307904755826875</v>
      </c>
    </row>
    <row r="61" spans="1:9" x14ac:dyDescent="0.3">
      <c r="A61" s="3"/>
      <c r="B61" s="3"/>
      <c r="C61" s="13"/>
      <c r="D61" s="3"/>
      <c r="H61">
        <v>-47</v>
      </c>
      <c r="I61">
        <f t="shared" si="0"/>
        <v>3.3977563258933179</v>
      </c>
    </row>
    <row r="62" spans="1:9" x14ac:dyDescent="0.3">
      <c r="A62" s="3"/>
      <c r="B62" s="3"/>
      <c r="C62" s="13"/>
      <c r="D62" s="3"/>
      <c r="H62">
        <v>-46</v>
      </c>
      <c r="I62">
        <f t="shared" si="0"/>
        <v>3.7799845192449748</v>
      </c>
    </row>
    <row r="63" spans="1:9" x14ac:dyDescent="0.3">
      <c r="A63" s="3"/>
      <c r="B63" s="3"/>
      <c r="C63" s="13"/>
      <c r="D63" s="3"/>
      <c r="H63">
        <v>-45</v>
      </c>
      <c r="I63">
        <f t="shared" si="0"/>
        <v>4.1734028683513307</v>
      </c>
    </row>
    <row r="64" spans="1:9" x14ac:dyDescent="0.3">
      <c r="A64" s="3"/>
      <c r="B64" s="3"/>
      <c r="C64" s="13"/>
      <c r="D64" s="3"/>
      <c r="H64">
        <v>-44</v>
      </c>
      <c r="I64">
        <f t="shared" si="0"/>
        <v>4.5740073955127301</v>
      </c>
    </row>
    <row r="65" spans="1:9" x14ac:dyDescent="0.3">
      <c r="A65" s="3"/>
      <c r="B65" s="3"/>
      <c r="C65" s="13"/>
      <c r="D65" s="3"/>
      <c r="H65">
        <v>-43</v>
      </c>
      <c r="I65">
        <f t="shared" si="0"/>
        <v>4.9779276182716767</v>
      </c>
    </row>
    <row r="66" spans="1:9" x14ac:dyDescent="0.3">
      <c r="A66" s="3"/>
      <c r="B66" s="3"/>
      <c r="C66" s="13"/>
      <c r="D66" s="3"/>
      <c r="H66">
        <v>-42</v>
      </c>
      <c r="I66">
        <f t="shared" si="0"/>
        <v>5.3814852770149848</v>
      </c>
    </row>
    <row r="67" spans="1:9" x14ac:dyDescent="0.3">
      <c r="A67" s="3"/>
      <c r="B67" s="3"/>
      <c r="C67" s="13"/>
      <c r="D67" s="3"/>
      <c r="H67">
        <v>-41</v>
      </c>
      <c r="I67">
        <f t="shared" si="0"/>
        <v>5.7812453760729916</v>
      </c>
    </row>
    <row r="68" spans="1:9" x14ac:dyDescent="0.3">
      <c r="A68" s="3"/>
      <c r="B68" s="3"/>
      <c r="C68" s="13"/>
      <c r="D68" s="3"/>
      <c r="H68">
        <v>-40</v>
      </c>
      <c r="I68">
        <f t="shared" si="0"/>
        <v>6.1740587088022831</v>
      </c>
    </row>
    <row r="69" spans="1:9" x14ac:dyDescent="0.3">
      <c r="A69" s="3"/>
      <c r="B69" s="3"/>
      <c r="C69" s="13"/>
      <c r="D69" s="3"/>
      <c r="H69">
        <v>-39</v>
      </c>
      <c r="I69">
        <f t="shared" si="0"/>
        <v>6.5570953457187535</v>
      </c>
    </row>
    <row r="70" spans="1:9" x14ac:dyDescent="0.3">
      <c r="A70" s="3"/>
      <c r="B70" s="3"/>
      <c r="C70" s="13"/>
      <c r="D70" s="3"/>
      <c r="H70">
        <v>-38</v>
      </c>
      <c r="I70">
        <f t="shared" si="0"/>
        <v>6.927868870492123</v>
      </c>
    </row>
    <row r="71" spans="1:9" x14ac:dyDescent="0.3">
      <c r="A71" s="3"/>
      <c r="B71" s="3"/>
      <c r="C71" s="13"/>
      <c r="D71" s="3"/>
      <c r="H71">
        <v>-37</v>
      </c>
      <c r="I71">
        <f t="shared" si="0"/>
        <v>7.2842514399958738</v>
      </c>
    </row>
    <row r="72" spans="1:9" x14ac:dyDescent="0.3">
      <c r="A72" s="3"/>
      <c r="B72" s="3"/>
      <c r="C72" s="13"/>
      <c r="D72" s="3"/>
      <c r="H72">
        <v>-36</v>
      </c>
      <c r="I72">
        <f t="shared" si="0"/>
        <v>7.6244800115296387</v>
      </c>
    </row>
    <row r="73" spans="1:9" x14ac:dyDescent="0.3">
      <c r="A73" s="3"/>
      <c r="B73" s="3"/>
      <c r="C73" s="13"/>
      <c r="D73" s="3"/>
      <c r="H73">
        <v>-35</v>
      </c>
      <c r="I73">
        <f t="shared" si="0"/>
        <v>7.9471543144915771</v>
      </c>
    </row>
    <row r="74" spans="1:9" x14ac:dyDescent="0.3">
      <c r="A74" s="3"/>
      <c r="B74" s="3"/>
      <c r="C74" s="13"/>
      <c r="D74" s="3"/>
      <c r="H74">
        <v>-34</v>
      </c>
      <c r="I74">
        <f t="shared" si="0"/>
        <v>8.2512273389168627</v>
      </c>
    </row>
    <row r="75" spans="1:9" x14ac:dyDescent="0.3">
      <c r="A75" s="3"/>
      <c r="B75" s="3"/>
      <c r="C75" s="13"/>
      <c r="D75" s="3"/>
      <c r="H75">
        <v>-33</v>
      </c>
      <c r="I75">
        <f t="shared" si="0"/>
        <v>8.535989265324595</v>
      </c>
    </row>
    <row r="76" spans="1:9" x14ac:dyDescent="0.3">
      <c r="A76" s="3"/>
      <c r="B76" s="3"/>
      <c r="C76" s="13"/>
      <c r="D76" s="3"/>
      <c r="H76">
        <v>-32</v>
      </c>
      <c r="I76">
        <f t="shared" si="0"/>
        <v>8.8010458673125669</v>
      </c>
    </row>
    <row r="77" spans="1:9" x14ac:dyDescent="0.3">
      <c r="A77" s="3"/>
      <c r="B77" s="3"/>
      <c r="C77" s="13"/>
      <c r="D77" s="3"/>
      <c r="H77">
        <v>-31</v>
      </c>
      <c r="I77">
        <f t="shared" si="0"/>
        <v>9.0462924804593765</v>
      </c>
    </row>
    <row r="78" spans="1:9" x14ac:dyDescent="0.3">
      <c r="A78" s="3"/>
      <c r="B78" s="3"/>
      <c r="C78" s="13"/>
      <c r="D78" s="3"/>
      <c r="H78">
        <v>-30</v>
      </c>
      <c r="I78">
        <f t="shared" si="0"/>
        <v>9.2718846503573111</v>
      </c>
    </row>
    <row r="79" spans="1:9" x14ac:dyDescent="0.3">
      <c r="A79" s="3"/>
      <c r="B79" s="3"/>
      <c r="C79" s="13"/>
      <c r="D79" s="3"/>
      <c r="H79">
        <v>-29</v>
      </c>
      <c r="I79">
        <f t="shared" si="0"/>
        <v>9.4782065526218027</v>
      </c>
    </row>
    <row r="80" spans="1:9" x14ac:dyDescent="0.3">
      <c r="A80" s="3"/>
      <c r="B80" s="3"/>
      <c r="C80" s="13"/>
      <c r="D80" s="3"/>
      <c r="H80">
        <v>-28</v>
      </c>
      <c r="I80">
        <f t="shared" si="0"/>
        <v>9.6658382233856912</v>
      </c>
    </row>
    <row r="81" spans="1:9" x14ac:dyDescent="0.3">
      <c r="A81" s="3"/>
      <c r="B81" s="3"/>
      <c r="C81" s="13"/>
      <c r="D81" s="3"/>
      <c r="H81">
        <v>-27</v>
      </c>
      <c r="I81">
        <f t="shared" si="0"/>
        <v>9.8355225558792974</v>
      </c>
    </row>
    <row r="82" spans="1:9" x14ac:dyDescent="0.3">
      <c r="A82" s="3"/>
      <c r="B82" s="3"/>
      <c r="C82" s="13"/>
      <c r="D82" s="3"/>
      <c r="H82">
        <v>-26</v>
      </c>
      <c r="I82">
        <f t="shared" si="0"/>
        <v>9.9881329135561714</v>
      </c>
    </row>
    <row r="83" spans="1:9" x14ac:dyDescent="0.3">
      <c r="A83" s="3"/>
      <c r="B83" s="3"/>
      <c r="C83" s="13"/>
      <c r="D83" s="3"/>
      <c r="H83">
        <v>-25</v>
      </c>
      <c r="I83">
        <f t="shared" ref="I83:I146" si="1">11+-$J$12*EXP(-((ABS(H83)-$C$10)^2)/(2*$J$13^2))</f>
        <v>10.124642089378778</v>
      </c>
    </row>
    <row r="84" spans="1:9" x14ac:dyDescent="0.3">
      <c r="A84" s="3"/>
      <c r="B84" s="3"/>
      <c r="C84" s="13"/>
      <c r="D84" s="3"/>
      <c r="H84">
        <v>-24</v>
      </c>
      <c r="I84">
        <f t="shared" si="1"/>
        <v>10.246093210731585</v>
      </c>
    </row>
    <row r="85" spans="1:9" x14ac:dyDescent="0.3">
      <c r="A85" s="3"/>
      <c r="B85" s="3"/>
      <c r="C85" s="13"/>
      <c r="D85" s="3"/>
      <c r="H85">
        <v>-23</v>
      </c>
      <c r="I85">
        <f t="shared" si="1"/>
        <v>10.353573055981695</v>
      </c>
    </row>
    <row r="86" spans="1:9" x14ac:dyDescent="0.3">
      <c r="A86" s="3"/>
      <c r="B86" s="3"/>
      <c r="C86" s="13"/>
      <c r="D86" s="3"/>
      <c r="H86">
        <v>-22</v>
      </c>
      <c r="I86">
        <f t="shared" si="1"/>
        <v>10.448188117335961</v>
      </c>
    </row>
    <row r="87" spans="1:9" x14ac:dyDescent="0.3">
      <c r="A87" s="3"/>
      <c r="B87" s="3"/>
      <c r="C87" s="13"/>
      <c r="D87" s="3"/>
      <c r="H87">
        <v>-21</v>
      </c>
      <c r="I87">
        <f t="shared" si="1"/>
        <v>10.531043619937037</v>
      </c>
    </row>
    <row r="88" spans="1:9" x14ac:dyDescent="0.3">
      <c r="A88" s="3"/>
      <c r="B88" s="3"/>
      <c r="C88" s="13"/>
      <c r="D88" s="3"/>
      <c r="H88">
        <v>-20</v>
      </c>
      <c r="I88">
        <f t="shared" si="1"/>
        <v>10.603225592797202</v>
      </c>
    </row>
    <row r="89" spans="1:9" x14ac:dyDescent="0.3">
      <c r="A89" s="3"/>
      <c r="B89" s="3"/>
      <c r="C89" s="13"/>
      <c r="D89" s="3"/>
      <c r="H89">
        <v>-19</v>
      </c>
      <c r="I89">
        <f t="shared" si="1"/>
        <v>10.665785985950469</v>
      </c>
    </row>
    <row r="90" spans="1:9" x14ac:dyDescent="0.3">
      <c r="A90" s="3"/>
      <c r="B90" s="3"/>
      <c r="C90" s="13"/>
      <c r="D90" s="3"/>
      <c r="H90">
        <v>-18</v>
      </c>
      <c r="I90">
        <f t="shared" si="1"/>
        <v>10.719730741943156</v>
      </c>
    </row>
    <row r="91" spans="1:9" x14ac:dyDescent="0.3">
      <c r="A91" s="3"/>
      <c r="B91" s="3"/>
      <c r="C91" s="13"/>
      <c r="D91" s="3"/>
      <c r="H91">
        <v>-17</v>
      </c>
      <c r="I91">
        <f t="shared" si="1"/>
        <v>10.766010659436468</v>
      </c>
    </row>
    <row r="92" spans="1:9" x14ac:dyDescent="0.3">
      <c r="A92" s="3"/>
      <c r="B92" s="3"/>
      <c r="C92" s="13"/>
      <c r="D92" s="3"/>
      <c r="H92">
        <v>-16</v>
      </c>
      <c r="I92">
        <f t="shared" si="1"/>
        <v>10.805514832426136</v>
      </c>
    </row>
    <row r="93" spans="1:9" x14ac:dyDescent="0.3">
      <c r="A93" s="3"/>
      <c r="B93" s="3"/>
      <c r="C93" s="13"/>
      <c r="D93" s="3"/>
      <c r="H93">
        <v>-15</v>
      </c>
      <c r="I93">
        <f t="shared" si="1"/>
        <v>10.839066409879944</v>
      </c>
    </row>
    <row r="94" spans="1:9" x14ac:dyDescent="0.3">
      <c r="A94" s="3"/>
      <c r="B94" s="3"/>
      <c r="C94" s="13"/>
      <c r="D94" s="3"/>
      <c r="H94">
        <v>-14</v>
      </c>
      <c r="I94">
        <f t="shared" si="1"/>
        <v>10.867420396389928</v>
      </c>
    </row>
    <row r="95" spans="1:9" x14ac:dyDescent="0.3">
      <c r="A95" s="3"/>
      <c r="B95" s="3"/>
      <c r="C95" s="13"/>
      <c r="D95" s="3"/>
      <c r="H95">
        <v>-13</v>
      </c>
      <c r="I95">
        <f t="shared" si="1"/>
        <v>10.891263203252906</v>
      </c>
    </row>
    <row r="96" spans="1:9" x14ac:dyDescent="0.3">
      <c r="A96" s="3"/>
      <c r="B96" s="3"/>
      <c r="C96" s="13"/>
      <c r="D96" s="3"/>
      <c r="H96">
        <v>-12</v>
      </c>
      <c r="I96">
        <f t="shared" si="1"/>
        <v>10.911213659469128</v>
      </c>
    </row>
    <row r="97" spans="1:13" x14ac:dyDescent="0.3">
      <c r="A97" s="3"/>
      <c r="B97" s="3"/>
      <c r="C97" s="13"/>
      <c r="D97" s="3"/>
      <c r="H97">
        <v>-11</v>
      </c>
      <c r="I97">
        <f t="shared" si="1"/>
        <v>10.927825201565593</v>
      </c>
    </row>
    <row r="98" spans="1:13" x14ac:dyDescent="0.3">
      <c r="A98" s="3"/>
      <c r="B98" s="3"/>
      <c r="C98" s="13"/>
      <c r="D98" s="3"/>
      <c r="H98">
        <v>-10</v>
      </c>
      <c r="I98">
        <f t="shared" si="1"/>
        <v>10.94158897794401</v>
      </c>
      <c r="M98" t="e">
        <f>(#REF!*#REF!*EXP(-((ABS(#REF!)-#REF!)^2)/(2*$J$13^2)))</f>
        <v>#REF!</v>
      </c>
    </row>
    <row r="99" spans="1:13" x14ac:dyDescent="0.3">
      <c r="A99" s="3"/>
      <c r="B99" s="3"/>
      <c r="C99" s="13"/>
      <c r="D99" s="3"/>
      <c r="H99">
        <v>-9</v>
      </c>
      <c r="I99">
        <f t="shared" si="1"/>
        <v>10.952937625708106</v>
      </c>
    </row>
    <row r="100" spans="1:13" x14ac:dyDescent="0.3">
      <c r="A100" s="3"/>
      <c r="B100" s="3"/>
      <c r="C100" s="13"/>
      <c r="D100" s="3"/>
      <c r="H100">
        <v>-8</v>
      </c>
      <c r="I100">
        <f t="shared" si="1"/>
        <v>10.96224950385095</v>
      </c>
    </row>
    <row r="101" spans="1:13" x14ac:dyDescent="0.3">
      <c r="A101" s="3"/>
      <c r="B101" s="3"/>
      <c r="C101" s="13"/>
      <c r="D101" s="3"/>
      <c r="H101">
        <v>-7</v>
      </c>
      <c r="I101">
        <f t="shared" si="1"/>
        <v>10.969853194670236</v>
      </c>
    </row>
    <row r="102" spans="1:13" x14ac:dyDescent="0.3">
      <c r="A102" s="3"/>
      <c r="B102" s="3"/>
      <c r="C102" s="13"/>
      <c r="D102" s="3"/>
      <c r="H102">
        <v>-6</v>
      </c>
      <c r="I102">
        <f t="shared" si="1"/>
        <v>10.976032113936759</v>
      </c>
    </row>
    <row r="103" spans="1:13" x14ac:dyDescent="0.3">
      <c r="A103" s="3"/>
      <c r="B103" s="3"/>
      <c r="C103" s="13"/>
      <c r="D103" s="3"/>
      <c r="H103">
        <v>-5</v>
      </c>
      <c r="I103">
        <f t="shared" si="1"/>
        <v>10.981029098514659</v>
      </c>
    </row>
    <row r="104" spans="1:13" x14ac:dyDescent="0.3">
      <c r="A104" s="3"/>
      <c r="B104" s="3"/>
      <c r="C104" s="13"/>
      <c r="D104" s="3"/>
      <c r="H104">
        <v>-4</v>
      </c>
      <c r="I104">
        <f t="shared" si="1"/>
        <v>10.98505086691047</v>
      </c>
    </row>
    <row r="105" spans="1:13" x14ac:dyDescent="0.3">
      <c r="A105" s="3"/>
      <c r="B105" s="3"/>
      <c r="C105" s="13"/>
      <c r="D105" s="3"/>
      <c r="H105">
        <v>-3</v>
      </c>
      <c r="I105">
        <f t="shared" si="1"/>
        <v>10.988272272935198</v>
      </c>
    </row>
    <row r="106" spans="1:13" x14ac:dyDescent="0.3">
      <c r="A106" s="3"/>
      <c r="B106" s="3"/>
      <c r="C106" s="13"/>
      <c r="D106" s="3"/>
      <c r="H106">
        <v>-2</v>
      </c>
      <c r="I106">
        <f t="shared" si="1"/>
        <v>10.990840294841165</v>
      </c>
    </row>
    <row r="107" spans="1:13" x14ac:dyDescent="0.3">
      <c r="A107" s="3"/>
      <c r="B107" s="3"/>
      <c r="C107" s="13"/>
      <c r="D107" s="3"/>
      <c r="H107">
        <v>-1</v>
      </c>
      <c r="I107">
        <f t="shared" si="1"/>
        <v>10.992877721677747</v>
      </c>
    </row>
    <row r="108" spans="1:13" x14ac:dyDescent="0.3">
      <c r="A108" s="3"/>
      <c r="B108" s="3"/>
      <c r="C108" s="13"/>
      <c r="D108" s="3"/>
      <c r="H108">
        <v>0</v>
      </c>
      <c r="I108">
        <f t="shared" si="1"/>
        <v>10.994486515097551</v>
      </c>
    </row>
    <row r="109" spans="1:13" x14ac:dyDescent="0.3">
      <c r="A109" s="3"/>
      <c r="B109" s="3"/>
      <c r="C109" s="13"/>
      <c r="D109" s="3"/>
      <c r="H109">
        <v>1</v>
      </c>
      <c r="I109">
        <f t="shared" si="1"/>
        <v>10.992877721677747</v>
      </c>
    </row>
    <row r="110" spans="1:13" x14ac:dyDescent="0.3">
      <c r="A110" s="3"/>
      <c r="B110" s="3"/>
      <c r="C110" s="13"/>
      <c r="D110" s="3"/>
      <c r="H110">
        <v>2</v>
      </c>
      <c r="I110">
        <f t="shared" si="1"/>
        <v>10.990840294841165</v>
      </c>
    </row>
    <row r="111" spans="1:13" x14ac:dyDescent="0.3">
      <c r="A111" s="3"/>
      <c r="B111" s="3"/>
      <c r="C111" s="13"/>
      <c r="D111" s="3"/>
      <c r="H111">
        <v>3</v>
      </c>
      <c r="I111">
        <f t="shared" si="1"/>
        <v>10.988272272935198</v>
      </c>
    </row>
    <row r="112" spans="1:13" x14ac:dyDescent="0.3">
      <c r="A112" s="3"/>
      <c r="B112" s="3"/>
      <c r="C112" s="13"/>
      <c r="D112" s="3"/>
      <c r="H112">
        <v>4</v>
      </c>
      <c r="I112">
        <f t="shared" si="1"/>
        <v>10.98505086691047</v>
      </c>
    </row>
    <row r="113" spans="1:9" x14ac:dyDescent="0.3">
      <c r="A113" s="3"/>
      <c r="B113" s="3"/>
      <c r="C113" s="13"/>
      <c r="D113" s="3"/>
      <c r="H113">
        <v>5</v>
      </c>
      <c r="I113">
        <f t="shared" si="1"/>
        <v>10.981029098514659</v>
      </c>
    </row>
    <row r="114" spans="1:9" x14ac:dyDescent="0.3">
      <c r="A114" s="3"/>
      <c r="B114" s="3"/>
      <c r="C114" s="13"/>
      <c r="D114" s="3"/>
      <c r="H114">
        <v>6</v>
      </c>
      <c r="I114">
        <f t="shared" si="1"/>
        <v>10.976032113936759</v>
      </c>
    </row>
    <row r="115" spans="1:9" x14ac:dyDescent="0.3">
      <c r="A115" s="3"/>
      <c r="B115" s="3"/>
      <c r="C115" s="13"/>
      <c r="D115" s="3"/>
      <c r="H115">
        <v>7</v>
      </c>
      <c r="I115">
        <f t="shared" si="1"/>
        <v>10.969853194670236</v>
      </c>
    </row>
    <row r="116" spans="1:9" x14ac:dyDescent="0.3">
      <c r="A116" s="3"/>
      <c r="B116" s="3"/>
      <c r="C116" s="13"/>
      <c r="D116" s="3"/>
      <c r="H116">
        <v>8</v>
      </c>
      <c r="I116">
        <f t="shared" si="1"/>
        <v>10.96224950385095</v>
      </c>
    </row>
    <row r="117" spans="1:9" x14ac:dyDescent="0.3">
      <c r="A117" s="3"/>
      <c r="B117" s="3"/>
      <c r="C117" s="13"/>
      <c r="D117" s="3"/>
      <c r="H117">
        <v>9</v>
      </c>
      <c r="I117">
        <f t="shared" si="1"/>
        <v>10.952937625708106</v>
      </c>
    </row>
    <row r="118" spans="1:9" x14ac:dyDescent="0.3">
      <c r="A118" s="3"/>
      <c r="B118" s="3"/>
      <c r="C118" s="13"/>
      <c r="D118" s="3"/>
      <c r="H118">
        <v>10</v>
      </c>
      <c r="I118">
        <f t="shared" si="1"/>
        <v>10.94158897794401</v>
      </c>
    </row>
    <row r="119" spans="1:9" x14ac:dyDescent="0.3">
      <c r="A119" s="3"/>
      <c r="B119" s="3"/>
      <c r="C119" s="13"/>
      <c r="D119" s="3"/>
      <c r="H119">
        <v>11</v>
      </c>
      <c r="I119">
        <f t="shared" si="1"/>
        <v>10.927825201565593</v>
      </c>
    </row>
    <row r="120" spans="1:9" x14ac:dyDescent="0.3">
      <c r="A120" s="3"/>
      <c r="B120" s="3"/>
      <c r="C120" s="13"/>
      <c r="D120" s="3"/>
      <c r="H120">
        <v>12</v>
      </c>
      <c r="I120">
        <f t="shared" si="1"/>
        <v>10.911213659469128</v>
      </c>
    </row>
    <row r="121" spans="1:9" x14ac:dyDescent="0.3">
      <c r="A121" s="3"/>
      <c r="B121" s="3"/>
      <c r="C121" s="13"/>
      <c r="D121" s="3"/>
      <c r="H121">
        <v>13</v>
      </c>
      <c r="I121">
        <f t="shared" si="1"/>
        <v>10.891263203252906</v>
      </c>
    </row>
    <row r="122" spans="1:9" x14ac:dyDescent="0.3">
      <c r="A122" s="3"/>
      <c r="B122" s="3"/>
      <c r="C122" s="13"/>
      <c r="D122" s="3"/>
      <c r="H122">
        <v>14</v>
      </c>
      <c r="I122">
        <f t="shared" si="1"/>
        <v>10.867420396389928</v>
      </c>
    </row>
    <row r="123" spans="1:9" x14ac:dyDescent="0.3">
      <c r="A123" s="3"/>
      <c r="B123" s="3"/>
      <c r="C123" s="13"/>
      <c r="D123" s="3"/>
      <c r="H123">
        <v>15</v>
      </c>
      <c r="I123">
        <f t="shared" si="1"/>
        <v>10.839066409879944</v>
      </c>
    </row>
    <row r="124" spans="1:9" x14ac:dyDescent="0.3">
      <c r="A124" s="3"/>
      <c r="B124" s="3"/>
      <c r="C124" s="13"/>
      <c r="D124" s="3"/>
      <c r="H124">
        <v>16</v>
      </c>
      <c r="I124">
        <f t="shared" si="1"/>
        <v>10.805514832426136</v>
      </c>
    </row>
    <row r="125" spans="1:9" x14ac:dyDescent="0.3">
      <c r="A125" s="3"/>
      <c r="B125" s="3"/>
      <c r="C125" s="13"/>
      <c r="D125" s="3"/>
      <c r="H125">
        <v>17</v>
      </c>
      <c r="I125">
        <f t="shared" si="1"/>
        <v>10.766010659436468</v>
      </c>
    </row>
    <row r="126" spans="1:9" x14ac:dyDescent="0.3">
      <c r="A126" s="3"/>
      <c r="B126" s="3"/>
      <c r="C126" s="13"/>
      <c r="D126" s="3"/>
      <c r="H126">
        <v>18</v>
      </c>
      <c r="I126">
        <f t="shared" si="1"/>
        <v>10.719730741943156</v>
      </c>
    </row>
    <row r="127" spans="1:9" x14ac:dyDescent="0.3">
      <c r="A127" s="3"/>
      <c r="B127" s="3"/>
      <c r="C127" s="13"/>
      <c r="D127" s="3"/>
      <c r="H127">
        <v>19</v>
      </c>
      <c r="I127">
        <f t="shared" si="1"/>
        <v>10.665785985950469</v>
      </c>
    </row>
    <row r="128" spans="1:9" x14ac:dyDescent="0.3">
      <c r="A128" s="3"/>
      <c r="B128" s="3"/>
      <c r="C128" s="13"/>
      <c r="D128" s="3"/>
      <c r="H128">
        <v>20</v>
      </c>
      <c r="I128">
        <f t="shared" si="1"/>
        <v>10.603225592797202</v>
      </c>
    </row>
    <row r="129" spans="1:9" x14ac:dyDescent="0.3">
      <c r="A129" s="3"/>
      <c r="B129" s="3"/>
      <c r="C129" s="13"/>
      <c r="D129" s="3"/>
      <c r="H129">
        <v>21</v>
      </c>
      <c r="I129">
        <f t="shared" si="1"/>
        <v>10.531043619937037</v>
      </c>
    </row>
    <row r="130" spans="1:9" x14ac:dyDescent="0.3">
      <c r="A130" s="3"/>
      <c r="B130" s="3"/>
      <c r="C130" s="13"/>
      <c r="D130" s="3"/>
      <c r="H130">
        <v>22</v>
      </c>
      <c r="I130">
        <f t="shared" si="1"/>
        <v>10.448188117335961</v>
      </c>
    </row>
    <row r="131" spans="1:9" x14ac:dyDescent="0.3">
      <c r="A131" s="3"/>
      <c r="B131" s="3"/>
      <c r="C131" s="13"/>
      <c r="D131" s="3"/>
      <c r="H131">
        <v>23</v>
      </c>
      <c r="I131">
        <f t="shared" si="1"/>
        <v>10.353573055981695</v>
      </c>
    </row>
    <row r="132" spans="1:9" x14ac:dyDescent="0.3">
      <c r="A132" s="3"/>
      <c r="B132" s="3"/>
      <c r="C132" s="13"/>
      <c r="D132" s="3"/>
      <c r="H132">
        <v>24</v>
      </c>
      <c r="I132">
        <f t="shared" si="1"/>
        <v>10.246093210731585</v>
      </c>
    </row>
    <row r="133" spans="1:9" x14ac:dyDescent="0.3">
      <c r="A133" s="3"/>
      <c r="B133" s="3"/>
      <c r="C133" s="13"/>
      <c r="D133" s="3"/>
      <c r="H133">
        <v>25</v>
      </c>
      <c r="I133">
        <f t="shared" si="1"/>
        <v>10.124642089378778</v>
      </c>
    </row>
    <row r="134" spans="1:9" x14ac:dyDescent="0.3">
      <c r="A134" s="3"/>
      <c r="B134" s="3"/>
      <c r="C134" s="13"/>
      <c r="D134" s="3"/>
      <c r="H134">
        <v>26</v>
      </c>
      <c r="I134">
        <f t="shared" si="1"/>
        <v>9.9881329135561714</v>
      </c>
    </row>
    <row r="135" spans="1:9" x14ac:dyDescent="0.3">
      <c r="A135" s="3"/>
      <c r="B135" s="3"/>
      <c r="C135" s="13"/>
      <c r="D135" s="3"/>
      <c r="H135">
        <v>27</v>
      </c>
      <c r="I135">
        <f t="shared" si="1"/>
        <v>9.8355225558792974</v>
      </c>
    </row>
    <row r="136" spans="1:9" x14ac:dyDescent="0.3">
      <c r="A136" s="3"/>
      <c r="B136" s="3"/>
      <c r="C136" s="13"/>
      <c r="D136" s="3"/>
      <c r="H136">
        <v>28</v>
      </c>
      <c r="I136">
        <f t="shared" si="1"/>
        <v>9.6658382233856912</v>
      </c>
    </row>
    <row r="137" spans="1:9" x14ac:dyDescent="0.3">
      <c r="A137" s="3"/>
      <c r="B137" s="3"/>
      <c r="C137" s="13"/>
      <c r="D137" s="3"/>
      <c r="H137">
        <v>29</v>
      </c>
      <c r="I137">
        <f t="shared" si="1"/>
        <v>9.4782065526218027</v>
      </c>
    </row>
    <row r="138" spans="1:9" x14ac:dyDescent="0.3">
      <c r="A138" s="3"/>
      <c r="B138" s="3"/>
      <c r="C138" s="13"/>
      <c r="D138" s="3"/>
      <c r="H138">
        <v>30</v>
      </c>
      <c r="I138">
        <f t="shared" si="1"/>
        <v>9.2718846503573111</v>
      </c>
    </row>
    <row r="139" spans="1:9" x14ac:dyDescent="0.3">
      <c r="A139" s="3"/>
      <c r="B139" s="3"/>
      <c r="C139" s="13"/>
      <c r="D139" s="3"/>
      <c r="H139">
        <v>31</v>
      </c>
      <c r="I139">
        <f t="shared" si="1"/>
        <v>9.0462924804593765</v>
      </c>
    </row>
    <row r="140" spans="1:9" x14ac:dyDescent="0.3">
      <c r="A140" s="3"/>
      <c r="B140" s="3"/>
      <c r="C140" s="13"/>
      <c r="D140" s="3"/>
      <c r="H140">
        <v>32</v>
      </c>
      <c r="I140">
        <f t="shared" si="1"/>
        <v>8.8010458673125669</v>
      </c>
    </row>
    <row r="141" spans="1:9" x14ac:dyDescent="0.3">
      <c r="A141" s="3"/>
      <c r="B141" s="3"/>
      <c r="C141" s="13"/>
      <c r="D141" s="3"/>
      <c r="H141">
        <v>33</v>
      </c>
      <c r="I141">
        <f t="shared" si="1"/>
        <v>8.535989265324595</v>
      </c>
    </row>
    <row r="142" spans="1:9" x14ac:dyDescent="0.3">
      <c r="A142" s="3"/>
      <c r="B142" s="3"/>
      <c r="C142" s="13"/>
      <c r="D142" s="3"/>
      <c r="H142">
        <v>34</v>
      </c>
      <c r="I142">
        <f t="shared" si="1"/>
        <v>8.2512273389168627</v>
      </c>
    </row>
    <row r="143" spans="1:9" x14ac:dyDescent="0.3">
      <c r="A143" s="3"/>
      <c r="B143" s="3"/>
      <c r="C143" s="13"/>
      <c r="D143" s="3"/>
      <c r="H143">
        <v>35</v>
      </c>
      <c r="I143">
        <f t="shared" si="1"/>
        <v>7.9471543144915771</v>
      </c>
    </row>
    <row r="144" spans="1:9" x14ac:dyDescent="0.3">
      <c r="A144" s="3"/>
      <c r="B144" s="3"/>
      <c r="C144" s="13"/>
      <c r="D144" s="3"/>
      <c r="H144">
        <v>36</v>
      </c>
      <c r="I144">
        <f t="shared" si="1"/>
        <v>7.6244800115296387</v>
      </c>
    </row>
    <row r="145" spans="1:9" x14ac:dyDescent="0.3">
      <c r="A145" s="3"/>
      <c r="B145" s="3"/>
      <c r="C145" s="13"/>
      <c r="D145" s="3"/>
      <c r="H145">
        <v>37</v>
      </c>
      <c r="I145">
        <f t="shared" si="1"/>
        <v>7.2842514399958738</v>
      </c>
    </row>
    <row r="146" spans="1:9" x14ac:dyDescent="0.3">
      <c r="A146" s="3"/>
      <c r="B146" s="3"/>
      <c r="C146" s="13"/>
      <c r="D146" s="3"/>
      <c r="H146">
        <v>38</v>
      </c>
      <c r="I146">
        <f t="shared" si="1"/>
        <v>6.927868870492123</v>
      </c>
    </row>
    <row r="147" spans="1:9" x14ac:dyDescent="0.3">
      <c r="A147" s="3"/>
      <c r="B147" s="3"/>
      <c r="C147" s="13"/>
      <c r="D147" s="3"/>
      <c r="H147">
        <v>39</v>
      </c>
      <c r="I147">
        <f t="shared" ref="I147:I198" si="2">11+-$J$12*EXP(-((ABS(H147)-$C$10)^2)/(2*$J$13^2))</f>
        <v>6.5570953457187535</v>
      </c>
    </row>
    <row r="148" spans="1:9" x14ac:dyDescent="0.3">
      <c r="A148" s="3"/>
      <c r="B148" s="3"/>
      <c r="C148" s="13"/>
      <c r="D148" s="3"/>
      <c r="H148">
        <v>40</v>
      </c>
      <c r="I148">
        <f t="shared" si="2"/>
        <v>6.1740587088022831</v>
      </c>
    </row>
    <row r="149" spans="1:9" x14ac:dyDescent="0.3">
      <c r="A149" s="3"/>
      <c r="B149" s="3"/>
      <c r="C149" s="13"/>
      <c r="D149" s="3"/>
      <c r="H149">
        <v>41</v>
      </c>
      <c r="I149">
        <f t="shared" si="2"/>
        <v>5.7812453760729916</v>
      </c>
    </row>
    <row r="150" spans="1:9" x14ac:dyDescent="0.3">
      <c r="A150" s="3"/>
      <c r="B150" s="3"/>
      <c r="C150" s="13"/>
      <c r="D150" s="3"/>
      <c r="H150">
        <v>42</v>
      </c>
      <c r="I150">
        <f t="shared" si="2"/>
        <v>5.3814852770149848</v>
      </c>
    </row>
    <row r="151" spans="1:9" x14ac:dyDescent="0.3">
      <c r="A151" s="3"/>
      <c r="B151" s="3"/>
      <c r="C151" s="13"/>
      <c r="D151" s="3"/>
      <c r="H151">
        <v>43</v>
      </c>
      <c r="I151">
        <f t="shared" si="2"/>
        <v>4.9779276182716767</v>
      </c>
    </row>
    <row r="152" spans="1:9" x14ac:dyDescent="0.3">
      <c r="A152" s="3"/>
      <c r="B152" s="3"/>
      <c r="C152" s="13"/>
      <c r="D152" s="3"/>
      <c r="H152">
        <v>44</v>
      </c>
      <c r="I152">
        <f t="shared" si="2"/>
        <v>4.5740073955127301</v>
      </c>
    </row>
    <row r="153" spans="1:9" x14ac:dyDescent="0.3">
      <c r="A153" s="3"/>
      <c r="B153" s="3"/>
      <c r="C153" s="13"/>
      <c r="D153" s="3"/>
      <c r="H153">
        <v>45</v>
      </c>
      <c r="I153">
        <f t="shared" si="2"/>
        <v>4.1734028683513307</v>
      </c>
    </row>
    <row r="154" spans="1:9" x14ac:dyDescent="0.3">
      <c r="A154" s="3"/>
      <c r="B154" s="3"/>
      <c r="C154" s="13"/>
      <c r="D154" s="3"/>
      <c r="H154">
        <v>46</v>
      </c>
      <c r="I154">
        <f t="shared" si="2"/>
        <v>3.7799845192449748</v>
      </c>
    </row>
    <row r="155" spans="1:9" x14ac:dyDescent="0.3">
      <c r="A155" s="3"/>
      <c r="B155" s="3"/>
      <c r="C155" s="13"/>
      <c r="D155" s="3"/>
      <c r="H155">
        <v>47</v>
      </c>
      <c r="I155">
        <f t="shared" si="2"/>
        <v>3.3977563258933179</v>
      </c>
    </row>
    <row r="156" spans="1:9" x14ac:dyDescent="0.3">
      <c r="A156" s="3"/>
      <c r="B156" s="3"/>
      <c r="C156" s="13"/>
      <c r="D156" s="3"/>
      <c r="H156">
        <v>48</v>
      </c>
      <c r="I156">
        <f t="shared" si="2"/>
        <v>3.0307904755826875</v>
      </c>
    </row>
    <row r="157" spans="1:9" x14ac:dyDescent="0.3">
      <c r="A157" s="3"/>
      <c r="B157" s="3"/>
      <c r="C157" s="13"/>
      <c r="D157" s="3"/>
      <c r="H157">
        <v>49</v>
      </c>
      <c r="I157">
        <f t="shared" si="2"/>
        <v>2.6831569263444521</v>
      </c>
    </row>
    <row r="158" spans="1:9" x14ac:dyDescent="0.3">
      <c r="A158" s="3"/>
      <c r="B158" s="3"/>
      <c r="C158" s="13"/>
      <c r="D158" s="3"/>
      <c r="H158">
        <v>50</v>
      </c>
      <c r="I158">
        <f t="shared" si="2"/>
        <v>2.3588494610429542</v>
      </c>
    </row>
    <row r="159" spans="1:9" x14ac:dyDescent="0.3">
      <c r="A159" s="3"/>
      <c r="B159" s="3"/>
      <c r="C159" s="13"/>
      <c r="D159" s="3"/>
      <c r="H159">
        <v>51</v>
      </c>
      <c r="I159">
        <f t="shared" si="2"/>
        <v>2.0617100748066512</v>
      </c>
    </row>
    <row r="160" spans="1:9" x14ac:dyDescent="0.3">
      <c r="A160" s="3"/>
      <c r="B160" s="3"/>
      <c r="C160" s="13"/>
      <c r="D160" s="3"/>
      <c r="H160">
        <v>52</v>
      </c>
      <c r="I160">
        <f t="shared" si="2"/>
        <v>1.795353673285117</v>
      </c>
    </row>
    <row r="161" spans="1:9" x14ac:dyDescent="0.3">
      <c r="A161" s="3"/>
      <c r="B161" s="3"/>
      <c r="C161" s="13"/>
      <c r="D161" s="3"/>
      <c r="H161">
        <v>53</v>
      </c>
      <c r="I161">
        <f t="shared" si="2"/>
        <v>1.5630951308662961</v>
      </c>
    </row>
    <row r="162" spans="1:9" x14ac:dyDescent="0.3">
      <c r="A162" s="3"/>
      <c r="B162" s="3"/>
      <c r="C162" s="13"/>
      <c r="D162" s="3"/>
      <c r="H162">
        <v>54</v>
      </c>
      <c r="I162">
        <f t="shared" si="2"/>
        <v>1.3678807586256774</v>
      </c>
    </row>
    <row r="163" spans="1:9" x14ac:dyDescent="0.3">
      <c r="A163" s="3"/>
      <c r="B163" s="3"/>
      <c r="C163" s="13"/>
      <c r="D163" s="3"/>
      <c r="H163">
        <v>55</v>
      </c>
      <c r="I163">
        <f t="shared" si="2"/>
        <v>1.2122261587794867</v>
      </c>
    </row>
    <row r="164" spans="1:9" x14ac:dyDescent="0.3">
      <c r="A164" s="3"/>
      <c r="B164" s="3"/>
      <c r="C164" s="13"/>
      <c r="D164" s="3"/>
      <c r="H164">
        <v>56</v>
      </c>
      <c r="I164">
        <f t="shared" si="2"/>
        <v>1.0981622963684199</v>
      </c>
    </row>
    <row r="165" spans="1:9" x14ac:dyDescent="0.3">
      <c r="A165" s="3"/>
      <c r="B165" s="3"/>
      <c r="C165" s="13"/>
      <c r="D165" s="3"/>
      <c r="H165">
        <v>57</v>
      </c>
      <c r="I165">
        <f t="shared" si="2"/>
        <v>1.0271914036837408</v>
      </c>
    </row>
    <row r="166" spans="1:9" x14ac:dyDescent="0.3">
      <c r="A166" s="3"/>
      <c r="B166" s="3"/>
      <c r="C166" s="13"/>
      <c r="D166" s="3"/>
      <c r="H166">
        <v>58</v>
      </c>
      <c r="I166">
        <f t="shared" si="2"/>
        <v>1.0002540556271171</v>
      </c>
    </row>
    <row r="167" spans="1:9" x14ac:dyDescent="0.3">
      <c r="A167" s="3"/>
      <c r="B167" s="3"/>
      <c r="C167" s="13"/>
      <c r="D167" s="3"/>
      <c r="H167">
        <v>59</v>
      </c>
      <c r="I167">
        <f t="shared" si="2"/>
        <v>1.0177084247450612</v>
      </c>
    </row>
    <row r="168" spans="1:9" x14ac:dyDescent="0.3">
      <c r="A168" s="3"/>
      <c r="B168" s="3"/>
      <c r="C168" s="13"/>
      <c r="D168" s="3"/>
      <c r="H168">
        <v>60</v>
      </c>
      <c r="I168">
        <f t="shared" si="2"/>
        <v>1.0793223555522307</v>
      </c>
    </row>
    <row r="169" spans="1:9" x14ac:dyDescent="0.3">
      <c r="A169" s="3"/>
      <c r="B169" s="3"/>
      <c r="C169" s="13"/>
      <c r="D169" s="3"/>
      <c r="H169">
        <v>61</v>
      </c>
      <c r="I169">
        <f t="shared" si="2"/>
        <v>1.1842785033133012</v>
      </c>
    </row>
    <row r="170" spans="1:9" x14ac:dyDescent="0.3">
      <c r="A170" s="3"/>
      <c r="B170" s="3"/>
      <c r="C170" s="13"/>
      <c r="D170" s="3"/>
      <c r="H170">
        <v>62</v>
      </c>
      <c r="I170">
        <f t="shared" si="2"/>
        <v>1.3311923782722399</v>
      </c>
    </row>
    <row r="171" spans="1:9" x14ac:dyDescent="0.3">
      <c r="A171" s="3"/>
      <c r="B171" s="3"/>
      <c r="C171" s="13"/>
      <c r="D171" s="3"/>
      <c r="H171">
        <v>63</v>
      </c>
      <c r="I171">
        <f t="shared" si="2"/>
        <v>1.5181427384536335</v>
      </c>
    </row>
    <row r="172" spans="1:9" x14ac:dyDescent="0.3">
      <c r="A172" s="3"/>
      <c r="B172" s="3"/>
      <c r="C172" s="13"/>
      <c r="D172" s="3"/>
      <c r="H172">
        <v>64</v>
      </c>
      <c r="I172">
        <f t="shared" si="2"/>
        <v>1.742713398360479</v>
      </c>
    </row>
    <row r="173" spans="1:9" x14ac:dyDescent="0.3">
      <c r="A173" s="3"/>
      <c r="B173" s="3"/>
      <c r="C173" s="13"/>
      <c r="D173" s="3"/>
      <c r="H173">
        <v>65</v>
      </c>
      <c r="I173">
        <f t="shared" si="2"/>
        <v>2.0020451818365625</v>
      </c>
    </row>
    <row r="174" spans="1:9" x14ac:dyDescent="0.3">
      <c r="A174" s="3"/>
      <c r="B174" s="3"/>
      <c r="C174" s="13"/>
      <c r="D174" s="3"/>
      <c r="H174">
        <v>66</v>
      </c>
      <c r="I174">
        <f t="shared" si="2"/>
        <v>2.2928964579627564</v>
      </c>
    </row>
    <row r="175" spans="1:9" x14ac:dyDescent="0.3">
      <c r="A175" s="3"/>
      <c r="B175" s="3"/>
      <c r="C175" s="13"/>
      <c r="D175" s="3"/>
      <c r="H175">
        <v>67</v>
      </c>
      <c r="I175">
        <f t="shared" si="2"/>
        <v>2.6117104696626896</v>
      </c>
    </row>
    <row r="176" spans="1:9" x14ac:dyDescent="0.3">
      <c r="A176" s="3"/>
      <c r="B176" s="3"/>
      <c r="C176" s="13"/>
      <c r="D176" s="3"/>
      <c r="H176">
        <v>68</v>
      </c>
      <c r="I176">
        <f t="shared" si="2"/>
        <v>2.9546875034190645</v>
      </c>
    </row>
    <row r="177" spans="1:9" x14ac:dyDescent="0.3">
      <c r="A177" s="3"/>
      <c r="B177" s="3"/>
      <c r="C177" s="13"/>
      <c r="D177" s="3"/>
      <c r="H177">
        <v>69</v>
      </c>
      <c r="I177">
        <f t="shared" si="2"/>
        <v>3.3178598597201781</v>
      </c>
    </row>
    <row r="178" spans="1:9" x14ac:dyDescent="0.3">
      <c r="A178" s="3"/>
      <c r="B178" s="3"/>
      <c r="C178" s="13"/>
      <c r="D178" s="3"/>
      <c r="H178">
        <v>70</v>
      </c>
      <c r="I178">
        <f t="shared" si="2"/>
        <v>3.6971675688601939</v>
      </c>
    </row>
    <row r="179" spans="1:9" x14ac:dyDescent="0.3">
      <c r="A179" s="3"/>
      <c r="B179" s="3"/>
      <c r="C179" s="13"/>
      <c r="D179" s="3"/>
      <c r="H179">
        <v>71</v>
      </c>
      <c r="I179">
        <f t="shared" si="2"/>
        <v>4.0885328535563712</v>
      </c>
    </row>
    <row r="180" spans="1:9" x14ac:dyDescent="0.3">
      <c r="A180" s="3"/>
      <c r="B180" s="3"/>
      <c r="C180" s="13"/>
      <c r="D180" s="3"/>
      <c r="H180">
        <v>72</v>
      </c>
      <c r="I180">
        <f t="shared" si="2"/>
        <v>4.4879314635333527</v>
      </c>
    </row>
    <row r="181" spans="1:9" x14ac:dyDescent="0.3">
      <c r="A181" s="3"/>
      <c r="B181" s="3"/>
      <c r="C181" s="13"/>
      <c r="D181" s="3"/>
      <c r="H181">
        <v>73</v>
      </c>
      <c r="I181">
        <f t="shared" si="2"/>
        <v>4.8914591900855573</v>
      </c>
    </row>
    <row r="182" spans="1:9" x14ac:dyDescent="0.3">
      <c r="A182" s="3"/>
      <c r="B182" s="3"/>
      <c r="C182" s="13"/>
      <c r="D182" s="3"/>
      <c r="H182">
        <v>74</v>
      </c>
      <c r="I182">
        <f t="shared" si="2"/>
        <v>5.2953921007857296</v>
      </c>
    </row>
    <row r="183" spans="1:9" x14ac:dyDescent="0.3">
      <c r="A183" s="3"/>
      <c r="B183" s="3"/>
      <c r="C183" s="13"/>
      <c r="D183" s="3"/>
      <c r="H183">
        <v>75</v>
      </c>
      <c r="I183">
        <f t="shared" si="2"/>
        <v>5.6962393044480564</v>
      </c>
    </row>
    <row r="184" spans="1:9" x14ac:dyDescent="0.3">
      <c r="A184" s="3"/>
      <c r="B184" s="3"/>
      <c r="C184" s="13"/>
      <c r="D184" s="3"/>
      <c r="H184">
        <v>76</v>
      </c>
      <c r="I184">
        <f t="shared" si="2"/>
        <v>6.0907873516591451</v>
      </c>
    </row>
    <row r="185" spans="1:9" x14ac:dyDescent="0.3">
      <c r="A185" s="3"/>
      <c r="B185" s="3"/>
      <c r="C185" s="13"/>
      <c r="D185" s="3"/>
      <c r="H185">
        <v>77</v>
      </c>
      <c r="I185">
        <f t="shared" si="2"/>
        <v>6.4761356837795025</v>
      </c>
    </row>
    <row r="186" spans="1:9" x14ac:dyDescent="0.3">
      <c r="A186" s="3"/>
      <c r="B186" s="3"/>
      <c r="C186" s="13"/>
      <c r="D186" s="3"/>
      <c r="H186">
        <v>78</v>
      </c>
      <c r="I186">
        <f t="shared" si="2"/>
        <v>6.8497228506781509</v>
      </c>
    </row>
    <row r="187" spans="1:9" x14ac:dyDescent="0.3">
      <c r="A187" s="3"/>
      <c r="B187" s="3"/>
      <c r="C187" s="13"/>
      <c r="D187" s="3"/>
      <c r="H187">
        <v>79</v>
      </c>
      <c r="I187">
        <f t="shared" si="2"/>
        <v>7.2093435128206789</v>
      </c>
    </row>
    <row r="188" spans="1:9" x14ac:dyDescent="0.3">
      <c r="A188" s="3"/>
      <c r="B188" s="3"/>
      <c r="C188" s="13"/>
      <c r="D188" s="3"/>
      <c r="H188">
        <v>80</v>
      </c>
      <c r="I188">
        <f t="shared" si="2"/>
        <v>7.5531565162483512</v>
      </c>
    </row>
    <row r="189" spans="1:9" x14ac:dyDescent="0.3">
      <c r="A189" s="3"/>
      <c r="B189" s="3"/>
      <c r="C189" s="13"/>
      <c r="D189" s="3"/>
      <c r="H189">
        <v>81</v>
      </c>
      <c r="I189">
        <f t="shared" si="2"/>
        <v>7.8796845707509764</v>
      </c>
    </row>
    <row r="190" spans="1:9" x14ac:dyDescent="0.3">
      <c r="A190" s="3"/>
      <c r="B190" s="3"/>
      <c r="C190" s="13"/>
      <c r="D190" s="3"/>
      <c r="H190">
        <v>82</v>
      </c>
      <c r="I190">
        <f t="shared" si="2"/>
        <v>8.1878062654380059</v>
      </c>
    </row>
    <row r="191" spans="1:9" x14ac:dyDescent="0.3">
      <c r="A191" s="3"/>
      <c r="B191" s="3"/>
      <c r="C191" s="13"/>
      <c r="D191" s="3"/>
      <c r="H191">
        <v>83</v>
      </c>
      <c r="I191">
        <f t="shared" si="2"/>
        <v>8.4767413173921256</v>
      </c>
    </row>
    <row r="192" spans="1:9" x14ac:dyDescent="0.3">
      <c r="A192" s="3"/>
      <c r="B192" s="3"/>
      <c r="C192" s="13"/>
      <c r="D192" s="3"/>
      <c r="H192">
        <v>84</v>
      </c>
      <c r="I192">
        <f t="shared" si="2"/>
        <v>8.7460300657712189</v>
      </c>
    </row>
    <row r="193" spans="1:9" x14ac:dyDescent="0.3">
      <c r="A193" s="3"/>
      <c r="B193" s="3"/>
      <c r="C193" s="13"/>
      <c r="D193" s="3"/>
      <c r="H193">
        <v>85</v>
      </c>
      <c r="I193">
        <f t="shared" si="2"/>
        <v>8.9955082953313639</v>
      </c>
    </row>
    <row r="194" spans="1:9" x14ac:dyDescent="0.3">
      <c r="A194" s="3"/>
      <c r="B194" s="3"/>
      <c r="C194" s="13"/>
      <c r="D194" s="3"/>
      <c r="H194">
        <v>86</v>
      </c>
      <c r="I194">
        <f t="shared" si="2"/>
        <v>9.2252785015178365</v>
      </c>
    </row>
    <row r="195" spans="1:9" x14ac:dyDescent="0.3">
      <c r="A195" s="3"/>
      <c r="B195" s="3"/>
      <c r="C195" s="13"/>
      <c r="D195" s="3"/>
      <c r="H195">
        <v>87</v>
      </c>
      <c r="I195">
        <f t="shared" si="2"/>
        <v>9.4356786973126408</v>
      </c>
    </row>
    <row r="196" spans="1:9" x14ac:dyDescent="0.3">
      <c r="A196" s="3"/>
      <c r="B196" s="3"/>
      <c r="C196" s="13"/>
      <c r="D196" s="3"/>
      <c r="H196">
        <v>88</v>
      </c>
      <c r="I196">
        <f t="shared" si="2"/>
        <v>9.6272498145758476</v>
      </c>
    </row>
    <row r="197" spans="1:9" x14ac:dyDescent="0.3">
      <c r="A197" s="3"/>
      <c r="B197" s="3"/>
      <c r="C197" s="13"/>
      <c r="D197" s="3"/>
      <c r="H197">
        <v>89</v>
      </c>
      <c r="I197">
        <f t="shared" si="2"/>
        <v>9.8007026753009416</v>
      </c>
    </row>
    <row r="198" spans="1:9" x14ac:dyDescent="0.3">
      <c r="A198" s="3"/>
      <c r="B198" s="3"/>
      <c r="C198" s="13"/>
      <c r="D198" s="3"/>
      <c r="H198">
        <v>90</v>
      </c>
      <c r="I198">
        <f t="shared" si="2"/>
        <v>9.9568854072703701</v>
      </c>
    </row>
    <row r="199" spans="1:9" x14ac:dyDescent="0.3">
      <c r="A199" s="3"/>
      <c r="B199" s="3"/>
      <c r="C199" s="13"/>
      <c r="D199" s="3"/>
    </row>
    <row r="200" spans="1:9" x14ac:dyDescent="0.3">
      <c r="A200" s="3"/>
      <c r="B200" s="3"/>
      <c r="C200" s="13"/>
      <c r="D200" s="3"/>
    </row>
    <row r="201" spans="1:9" x14ac:dyDescent="0.3">
      <c r="A201" s="3"/>
      <c r="B201" s="3"/>
      <c r="C201" s="13"/>
      <c r="D201" s="3"/>
    </row>
    <row r="202" spans="1:9" x14ac:dyDescent="0.3">
      <c r="A202" s="3"/>
      <c r="B202" s="3"/>
      <c r="C202" s="13"/>
      <c r="D202" s="3"/>
    </row>
    <row r="203" spans="1:9" x14ac:dyDescent="0.3">
      <c r="A203" s="3"/>
      <c r="B203" s="3"/>
      <c r="C203" s="13"/>
      <c r="D203" s="3"/>
    </row>
    <row r="204" spans="1:9" x14ac:dyDescent="0.3">
      <c r="A204" s="3"/>
      <c r="B204" s="3"/>
      <c r="C204" s="13"/>
      <c r="D204" s="3"/>
    </row>
    <row r="205" spans="1:9" x14ac:dyDescent="0.3">
      <c r="A205" s="3"/>
      <c r="B205" s="3"/>
      <c r="C205" s="13"/>
      <c r="D205" s="3"/>
    </row>
    <row r="206" spans="1:9" x14ac:dyDescent="0.3">
      <c r="A206" s="3"/>
      <c r="B206" s="3"/>
      <c r="C206" s="13"/>
      <c r="D206" s="3"/>
    </row>
    <row r="207" spans="1:9" x14ac:dyDescent="0.3">
      <c r="A207" s="3"/>
      <c r="B207" s="3"/>
      <c r="C207" s="13"/>
      <c r="D207" s="3"/>
    </row>
    <row r="208" spans="1:9" x14ac:dyDescent="0.3">
      <c r="A208" s="3"/>
      <c r="B208" s="3"/>
      <c r="C208" s="13"/>
      <c r="D208" s="3"/>
    </row>
    <row r="209" spans="1:4" x14ac:dyDescent="0.3">
      <c r="A209" s="3"/>
      <c r="B209" s="3"/>
      <c r="C209" s="13"/>
      <c r="D209" s="3"/>
    </row>
    <row r="210" spans="1:4" x14ac:dyDescent="0.3">
      <c r="A210" s="3"/>
      <c r="B210" s="3"/>
      <c r="C210" s="13"/>
      <c r="D210" s="3"/>
    </row>
    <row r="211" spans="1:4" x14ac:dyDescent="0.3">
      <c r="A211" s="3"/>
      <c r="B211" s="3"/>
      <c r="C211" s="13"/>
      <c r="D211" s="3"/>
    </row>
    <row r="212" spans="1:4" x14ac:dyDescent="0.3">
      <c r="A212" s="3"/>
      <c r="B212" s="3"/>
      <c r="C212" s="13"/>
      <c r="D212" s="3"/>
    </row>
    <row r="213" spans="1:4" x14ac:dyDescent="0.3">
      <c r="A213" s="3"/>
      <c r="B213" s="3"/>
      <c r="C213" s="13"/>
      <c r="D213" s="3"/>
    </row>
    <row r="214" spans="1:4" x14ac:dyDescent="0.3">
      <c r="A214" s="3"/>
      <c r="B214" s="3"/>
      <c r="C214" s="13"/>
      <c r="D214" s="3"/>
    </row>
    <row r="215" spans="1:4" x14ac:dyDescent="0.3">
      <c r="A215" s="3"/>
      <c r="B215" s="3"/>
      <c r="C215" s="13"/>
      <c r="D215" s="3"/>
    </row>
    <row r="216" spans="1:4" x14ac:dyDescent="0.3">
      <c r="A216" s="3"/>
      <c r="B216" s="3"/>
      <c r="C216" s="13"/>
      <c r="D216" s="3"/>
    </row>
    <row r="217" spans="1:4" x14ac:dyDescent="0.3">
      <c r="A217" s="3"/>
      <c r="B217" s="3"/>
      <c r="C217" s="13"/>
      <c r="D217" s="3"/>
    </row>
    <row r="218" spans="1:4" x14ac:dyDescent="0.3">
      <c r="A218" s="3"/>
      <c r="B218" s="3"/>
      <c r="C218" s="13"/>
      <c r="D218" s="3"/>
    </row>
    <row r="219" spans="1:4" x14ac:dyDescent="0.3">
      <c r="A219" s="3"/>
      <c r="B219" s="3"/>
      <c r="C219" s="13"/>
      <c r="D219" s="3"/>
    </row>
    <row r="220" spans="1:4" x14ac:dyDescent="0.3">
      <c r="A220" s="3"/>
      <c r="B220" s="3"/>
      <c r="C220" s="13"/>
      <c r="D220" s="3"/>
    </row>
    <row r="221" spans="1:4" x14ac:dyDescent="0.3">
      <c r="A221" s="3"/>
      <c r="B221" s="3"/>
      <c r="C221" s="13"/>
      <c r="D221" s="3"/>
    </row>
    <row r="222" spans="1:4" x14ac:dyDescent="0.3">
      <c r="A222" s="3"/>
      <c r="B222" s="3"/>
      <c r="C222" s="13"/>
      <c r="D222" s="3"/>
    </row>
    <row r="223" spans="1:4" x14ac:dyDescent="0.3">
      <c r="A223" s="3"/>
      <c r="B223" s="3"/>
      <c r="C223" s="13"/>
      <c r="D223" s="3"/>
    </row>
    <row r="224" spans="1:4" x14ac:dyDescent="0.3">
      <c r="A224" s="3"/>
      <c r="B224" s="3"/>
      <c r="C224" s="13"/>
      <c r="D224" s="3"/>
    </row>
    <row r="225" spans="1:4" x14ac:dyDescent="0.3">
      <c r="A225" s="3"/>
      <c r="B225" s="3"/>
      <c r="C225" s="13"/>
      <c r="D225" s="3"/>
    </row>
    <row r="226" spans="1:4" x14ac:dyDescent="0.3">
      <c r="A226" s="3"/>
      <c r="B226" s="3"/>
      <c r="C226" s="13"/>
      <c r="D226" s="3"/>
    </row>
    <row r="227" spans="1:4" x14ac:dyDescent="0.3">
      <c r="A227" s="3"/>
      <c r="B227" s="3"/>
      <c r="C227" s="13"/>
      <c r="D227" s="3"/>
    </row>
    <row r="228" spans="1:4" x14ac:dyDescent="0.3">
      <c r="A228" s="3"/>
      <c r="B228" s="3"/>
      <c r="C228" s="13"/>
      <c r="D228" s="3"/>
    </row>
    <row r="229" spans="1:4" x14ac:dyDescent="0.3">
      <c r="A229" s="3"/>
      <c r="B229" s="3"/>
      <c r="C229" s="13"/>
      <c r="D229" s="3"/>
    </row>
    <row r="230" spans="1:4" x14ac:dyDescent="0.3">
      <c r="A230" s="3"/>
      <c r="B230" s="3"/>
      <c r="C230" s="13"/>
      <c r="D230" s="3"/>
    </row>
    <row r="231" spans="1:4" x14ac:dyDescent="0.3">
      <c r="A231" s="3"/>
      <c r="B231" s="3"/>
      <c r="C231" s="13"/>
      <c r="D231" s="3"/>
    </row>
    <row r="232" spans="1:4" x14ac:dyDescent="0.3">
      <c r="A232" s="3"/>
      <c r="B232" s="3"/>
      <c r="C232" s="13"/>
      <c r="D232" s="3"/>
    </row>
    <row r="233" spans="1:4" x14ac:dyDescent="0.3">
      <c r="A233" s="3"/>
      <c r="B233" s="3"/>
      <c r="C233" s="13"/>
      <c r="D233" s="3"/>
    </row>
    <row r="234" spans="1:4" x14ac:dyDescent="0.3">
      <c r="A234" s="3"/>
      <c r="B234" s="3"/>
      <c r="C234" s="13"/>
      <c r="D234" s="3"/>
    </row>
    <row r="235" spans="1:4" x14ac:dyDescent="0.3">
      <c r="A235" s="3"/>
      <c r="B235" s="3"/>
      <c r="C235" s="13"/>
      <c r="D235" s="3"/>
    </row>
    <row r="236" spans="1:4" x14ac:dyDescent="0.3">
      <c r="A236" s="3"/>
      <c r="B236" s="3"/>
      <c r="C236" s="13"/>
      <c r="D236" s="3"/>
    </row>
    <row r="237" spans="1:4" x14ac:dyDescent="0.3">
      <c r="A237" s="3"/>
      <c r="B237" s="3"/>
      <c r="C237" s="13"/>
      <c r="D237" s="3"/>
    </row>
    <row r="238" spans="1:4" x14ac:dyDescent="0.3">
      <c r="A238" s="3"/>
      <c r="B238" s="3"/>
      <c r="C238" s="13"/>
      <c r="D238" s="3"/>
    </row>
    <row r="239" spans="1:4" x14ac:dyDescent="0.3">
      <c r="A239" s="3"/>
      <c r="B239" s="3"/>
      <c r="C239" s="13"/>
      <c r="D239" s="3"/>
    </row>
    <row r="240" spans="1:4" x14ac:dyDescent="0.3">
      <c r="A240" s="3"/>
      <c r="B240" s="3"/>
      <c r="C240" s="13"/>
      <c r="D240" s="3"/>
    </row>
    <row r="241" spans="1:4" x14ac:dyDescent="0.3">
      <c r="A241" s="3"/>
      <c r="B241" s="3"/>
      <c r="C241" s="13"/>
      <c r="D241" s="3"/>
    </row>
    <row r="242" spans="1:4" x14ac:dyDescent="0.3">
      <c r="A242" s="3"/>
      <c r="B242" s="3"/>
      <c r="C242" s="13"/>
      <c r="D242" s="3"/>
    </row>
    <row r="243" spans="1:4" x14ac:dyDescent="0.3">
      <c r="A243" s="3"/>
      <c r="B243" s="3"/>
      <c r="C243" s="13"/>
      <c r="D243" s="3"/>
    </row>
    <row r="244" spans="1:4" x14ac:dyDescent="0.3">
      <c r="A244" s="3"/>
      <c r="B244" s="3"/>
      <c r="C244" s="13"/>
      <c r="D244" s="3"/>
    </row>
    <row r="245" spans="1:4" x14ac:dyDescent="0.3">
      <c r="A245" s="3"/>
      <c r="B245" s="3"/>
      <c r="C245" s="13"/>
      <c r="D245" s="3"/>
    </row>
    <row r="246" spans="1:4" x14ac:dyDescent="0.3">
      <c r="A246" s="3"/>
      <c r="B246" s="3"/>
      <c r="C246" s="13"/>
      <c r="D246" s="3"/>
    </row>
    <row r="247" spans="1:4" x14ac:dyDescent="0.3">
      <c r="A247" s="3"/>
      <c r="B247" s="3"/>
      <c r="C247" s="13"/>
      <c r="D247" s="3"/>
    </row>
    <row r="248" spans="1:4" x14ac:dyDescent="0.3">
      <c r="A248" s="3"/>
      <c r="B248" s="3"/>
      <c r="C248" s="13"/>
      <c r="D248" s="3"/>
    </row>
    <row r="249" spans="1:4" x14ac:dyDescent="0.3">
      <c r="A249" s="3"/>
      <c r="B249" s="3"/>
      <c r="C249" s="13"/>
      <c r="D249" s="3"/>
    </row>
    <row r="250" spans="1:4" x14ac:dyDescent="0.3">
      <c r="A250" s="3"/>
      <c r="B250" s="3"/>
      <c r="C250" s="13"/>
      <c r="D250" s="3"/>
    </row>
    <row r="251" spans="1:4" x14ac:dyDescent="0.3">
      <c r="A251" s="3"/>
      <c r="B251" s="3"/>
      <c r="C251" s="13"/>
      <c r="D251" s="3"/>
    </row>
    <row r="252" spans="1:4" x14ac:dyDescent="0.3">
      <c r="A252" s="3"/>
      <c r="B252" s="3"/>
      <c r="C252" s="13"/>
      <c r="D252" s="3"/>
    </row>
    <row r="253" spans="1:4" x14ac:dyDescent="0.3">
      <c r="A253" s="3"/>
      <c r="B253" s="3"/>
      <c r="C253" s="13"/>
      <c r="D253" s="3"/>
    </row>
    <row r="254" spans="1:4" x14ac:dyDescent="0.3">
      <c r="A254" s="3"/>
      <c r="B254" s="3"/>
      <c r="C254" s="13"/>
      <c r="D254" s="3"/>
    </row>
    <row r="255" spans="1:4" x14ac:dyDescent="0.3">
      <c r="A255" s="3"/>
      <c r="B255" s="3"/>
      <c r="C255" s="13"/>
      <c r="D255" s="3"/>
    </row>
    <row r="256" spans="1:4" x14ac:dyDescent="0.3">
      <c r="A256" s="3"/>
      <c r="B256" s="3"/>
      <c r="C256" s="13"/>
      <c r="D256" s="3"/>
    </row>
    <row r="257" spans="1:4" x14ac:dyDescent="0.3">
      <c r="A257" s="3"/>
      <c r="B257" s="3"/>
      <c r="C257" s="13"/>
      <c r="D257" s="3"/>
    </row>
    <row r="258" spans="1:4" x14ac:dyDescent="0.3">
      <c r="A258" s="3"/>
      <c r="B258" s="3"/>
      <c r="C258" s="13"/>
      <c r="D258" s="3"/>
    </row>
    <row r="259" spans="1:4" x14ac:dyDescent="0.3">
      <c r="A259" s="3"/>
      <c r="B259" s="3"/>
      <c r="C259" s="13"/>
      <c r="D259" s="3"/>
    </row>
    <row r="260" spans="1:4" x14ac:dyDescent="0.3">
      <c r="A260" s="3"/>
      <c r="B260" s="3"/>
      <c r="C260" s="13"/>
      <c r="D260" s="3"/>
    </row>
    <row r="261" spans="1:4" x14ac:dyDescent="0.3">
      <c r="A261" s="3"/>
      <c r="B261" s="3"/>
      <c r="C261" s="13"/>
      <c r="D261" s="3"/>
    </row>
    <row r="262" spans="1:4" x14ac:dyDescent="0.3">
      <c r="A262" s="3"/>
      <c r="B262" s="3"/>
      <c r="C262" s="13"/>
      <c r="D262" s="3"/>
    </row>
    <row r="263" spans="1:4" x14ac:dyDescent="0.3">
      <c r="A263" s="3"/>
      <c r="B263" s="3"/>
      <c r="C263" s="13"/>
      <c r="D263" s="3"/>
    </row>
    <row r="264" spans="1:4" x14ac:dyDescent="0.3">
      <c r="A264" s="3"/>
      <c r="B264" s="3"/>
      <c r="C264" s="13"/>
      <c r="D264" s="3"/>
    </row>
    <row r="265" spans="1:4" x14ac:dyDescent="0.3">
      <c r="A265" s="3"/>
      <c r="B265" s="3"/>
      <c r="C265" s="13"/>
      <c r="D265" s="3"/>
    </row>
    <row r="266" spans="1:4" x14ac:dyDescent="0.3">
      <c r="A266" s="3"/>
      <c r="B266" s="3"/>
      <c r="C266" s="13"/>
      <c r="D266" s="3"/>
    </row>
    <row r="267" spans="1:4" x14ac:dyDescent="0.3">
      <c r="A267" s="3"/>
      <c r="B267" s="3"/>
      <c r="C267" s="13"/>
      <c r="D267" s="3"/>
    </row>
    <row r="268" spans="1:4" x14ac:dyDescent="0.3">
      <c r="A268" s="3"/>
      <c r="B268" s="3"/>
      <c r="C268" s="13"/>
      <c r="D268" s="3"/>
    </row>
    <row r="269" spans="1:4" x14ac:dyDescent="0.3">
      <c r="A269" s="3"/>
      <c r="B269" s="3"/>
      <c r="C269" s="13"/>
      <c r="D269" s="3"/>
    </row>
    <row r="270" spans="1:4" x14ac:dyDescent="0.3">
      <c r="A270" s="3"/>
      <c r="B270" s="3"/>
      <c r="C270" s="13"/>
      <c r="D270" s="3"/>
    </row>
    <row r="271" spans="1:4" x14ac:dyDescent="0.3">
      <c r="A271" s="3"/>
      <c r="B271" s="3"/>
      <c r="C271" s="13"/>
      <c r="D271" s="3"/>
    </row>
    <row r="272" spans="1:4" x14ac:dyDescent="0.3">
      <c r="A272" s="3"/>
      <c r="B272" s="3"/>
      <c r="C272" s="13"/>
      <c r="D272" s="3"/>
    </row>
    <row r="273" spans="1:4" x14ac:dyDescent="0.3">
      <c r="A273" s="3"/>
      <c r="B273" s="3"/>
      <c r="C273" s="13"/>
      <c r="D273" s="3"/>
    </row>
    <row r="274" spans="1:4" x14ac:dyDescent="0.3">
      <c r="A274" s="3"/>
      <c r="B274" s="3"/>
      <c r="C274" s="13"/>
      <c r="D274" s="3"/>
    </row>
    <row r="275" spans="1:4" x14ac:dyDescent="0.3">
      <c r="A275" s="3"/>
      <c r="B275" s="3"/>
      <c r="C275" s="13"/>
      <c r="D275" s="3"/>
    </row>
    <row r="276" spans="1:4" x14ac:dyDescent="0.3">
      <c r="A276" s="3"/>
      <c r="B276" s="3"/>
      <c r="C276" s="13"/>
      <c r="D276" s="3"/>
    </row>
    <row r="277" spans="1:4" x14ac:dyDescent="0.3">
      <c r="A277" s="3"/>
      <c r="B277" s="3"/>
      <c r="C277" s="13"/>
      <c r="D277" s="3"/>
    </row>
    <row r="278" spans="1:4" x14ac:dyDescent="0.3">
      <c r="A278" s="3"/>
      <c r="B278" s="3"/>
      <c r="C278" s="13"/>
      <c r="D278" s="3"/>
    </row>
    <row r="279" spans="1:4" x14ac:dyDescent="0.3">
      <c r="A279" s="3"/>
      <c r="B279" s="3"/>
      <c r="C279" s="13"/>
      <c r="D279" s="3"/>
    </row>
    <row r="280" spans="1:4" x14ac:dyDescent="0.3">
      <c r="A280" s="3"/>
      <c r="B280" s="3"/>
      <c r="C280" s="13"/>
      <c r="D280" s="3"/>
    </row>
    <row r="281" spans="1:4" x14ac:dyDescent="0.3">
      <c r="A281" s="3"/>
      <c r="B281" s="3"/>
      <c r="C281" s="13"/>
      <c r="D281" s="3"/>
    </row>
    <row r="282" spans="1:4" x14ac:dyDescent="0.3">
      <c r="A282" s="3"/>
      <c r="B282" s="3"/>
      <c r="C282" s="13"/>
      <c r="D282" s="3"/>
    </row>
    <row r="283" spans="1:4" x14ac:dyDescent="0.3">
      <c r="A283" s="3"/>
      <c r="B283" s="3"/>
      <c r="C283" s="13"/>
      <c r="D283" s="3"/>
    </row>
    <row r="284" spans="1:4" x14ac:dyDescent="0.3">
      <c r="A284" s="3"/>
      <c r="B284" s="3"/>
      <c r="C284" s="13"/>
      <c r="D284" s="3"/>
    </row>
    <row r="285" spans="1:4" x14ac:dyDescent="0.3">
      <c r="A285" s="3"/>
      <c r="B285" s="3"/>
      <c r="C285" s="13"/>
      <c r="D285" s="3"/>
    </row>
    <row r="286" spans="1:4" x14ac:dyDescent="0.3">
      <c r="A286" s="3"/>
      <c r="B286" s="3"/>
      <c r="C286" s="13"/>
      <c r="D286" s="3"/>
    </row>
    <row r="287" spans="1:4" x14ac:dyDescent="0.3">
      <c r="A287" s="3"/>
      <c r="B287" s="3"/>
      <c r="C287" s="13"/>
      <c r="D287" s="3"/>
    </row>
    <row r="288" spans="1:4" x14ac:dyDescent="0.3">
      <c r="A288" s="3"/>
      <c r="B288" s="3"/>
      <c r="C288" s="13"/>
      <c r="D288" s="3"/>
    </row>
    <row r="289" spans="1:4" x14ac:dyDescent="0.3">
      <c r="A289" s="3"/>
      <c r="B289" s="3"/>
      <c r="C289" s="13"/>
      <c r="D289" s="3"/>
    </row>
    <row r="290" spans="1:4" x14ac:dyDescent="0.3">
      <c r="A290" s="3"/>
      <c r="B290" s="3"/>
      <c r="C290" s="13"/>
      <c r="D290" s="3"/>
    </row>
    <row r="291" spans="1:4" x14ac:dyDescent="0.3">
      <c r="A291" s="3"/>
      <c r="B291" s="3"/>
      <c r="C291" s="13"/>
      <c r="D291" s="3"/>
    </row>
    <row r="292" spans="1:4" x14ac:dyDescent="0.3">
      <c r="A292" s="3"/>
      <c r="B292" s="3"/>
      <c r="C292" s="13"/>
      <c r="D292" s="3"/>
    </row>
    <row r="293" spans="1:4" x14ac:dyDescent="0.3">
      <c r="A293" s="3"/>
      <c r="B293" s="3"/>
      <c r="C293" s="13"/>
      <c r="D293" s="3"/>
    </row>
    <row r="294" spans="1:4" x14ac:dyDescent="0.3">
      <c r="A294" s="3"/>
      <c r="B294" s="3"/>
      <c r="C294" s="13"/>
      <c r="D294" s="3"/>
    </row>
    <row r="295" spans="1:4" x14ac:dyDescent="0.3">
      <c r="A295" s="3"/>
      <c r="B295" s="3"/>
      <c r="C295" s="13"/>
      <c r="D295" s="3"/>
    </row>
    <row r="296" spans="1:4" x14ac:dyDescent="0.3">
      <c r="A296" s="3"/>
      <c r="B296" s="3"/>
      <c r="C296" s="13"/>
      <c r="D296" s="3"/>
    </row>
    <row r="297" spans="1:4" x14ac:dyDescent="0.3">
      <c r="A297" s="3"/>
      <c r="B297" s="3"/>
      <c r="C297" s="13"/>
      <c r="D297" s="3"/>
    </row>
    <row r="298" spans="1:4" x14ac:dyDescent="0.3">
      <c r="A298" s="3"/>
      <c r="B298" s="3"/>
      <c r="C298" s="13"/>
      <c r="D298" s="3"/>
    </row>
    <row r="299" spans="1:4" x14ac:dyDescent="0.3">
      <c r="A299" s="3"/>
      <c r="B299" s="3"/>
      <c r="C299" s="13"/>
      <c r="D299" s="3"/>
    </row>
    <row r="300" spans="1:4" x14ac:dyDescent="0.3">
      <c r="A300" s="3"/>
      <c r="B300" s="3"/>
      <c r="C300" s="13"/>
      <c r="D300" s="3"/>
    </row>
    <row r="301" spans="1:4" x14ac:dyDescent="0.3">
      <c r="A301" s="3"/>
      <c r="B301" s="3"/>
      <c r="C301" s="13"/>
      <c r="D301" s="3"/>
    </row>
    <row r="302" spans="1:4" x14ac:dyDescent="0.3">
      <c r="A302" s="3"/>
      <c r="B302" s="3"/>
      <c r="C302" s="13"/>
      <c r="D302" s="3"/>
    </row>
    <row r="303" spans="1:4" x14ac:dyDescent="0.3">
      <c r="A303" s="3"/>
      <c r="B303" s="3"/>
      <c r="C303" s="13"/>
      <c r="D303" s="3"/>
    </row>
    <row r="304" spans="1:4" x14ac:dyDescent="0.3">
      <c r="A304" s="3"/>
      <c r="B304" s="3"/>
      <c r="C304" s="13"/>
      <c r="D304" s="3"/>
    </row>
    <row r="305" spans="1:4" x14ac:dyDescent="0.3">
      <c r="A305" s="3"/>
      <c r="B305" s="3"/>
      <c r="C305" s="13"/>
      <c r="D305" s="3"/>
    </row>
    <row r="306" spans="1:4" x14ac:dyDescent="0.3">
      <c r="A306" s="3"/>
      <c r="B306" s="3"/>
      <c r="C306" s="13"/>
      <c r="D306" s="3"/>
    </row>
    <row r="307" spans="1:4" x14ac:dyDescent="0.3">
      <c r="A307" s="3"/>
      <c r="B307" s="3"/>
      <c r="C307" s="13"/>
      <c r="D307" s="3"/>
    </row>
    <row r="308" spans="1:4" x14ac:dyDescent="0.3">
      <c r="A308" s="3"/>
      <c r="B308" s="3"/>
      <c r="C308" s="13"/>
      <c r="D308" s="3"/>
    </row>
    <row r="309" spans="1:4" x14ac:dyDescent="0.3">
      <c r="A309" s="3"/>
      <c r="B309" s="3"/>
      <c r="C309" s="13"/>
      <c r="D309" s="3"/>
    </row>
    <row r="310" spans="1:4" x14ac:dyDescent="0.3">
      <c r="A310" s="3"/>
      <c r="B310" s="3"/>
      <c r="C310" s="13"/>
      <c r="D310" s="3"/>
    </row>
    <row r="311" spans="1:4" x14ac:dyDescent="0.3">
      <c r="A311" s="3"/>
      <c r="B311" s="3"/>
      <c r="C311" s="13"/>
      <c r="D311" s="3"/>
    </row>
    <row r="312" spans="1:4" x14ac:dyDescent="0.3">
      <c r="A312" s="3"/>
      <c r="B312" s="3"/>
      <c r="C312" s="13"/>
      <c r="D312" s="3"/>
    </row>
    <row r="313" spans="1:4" x14ac:dyDescent="0.3">
      <c r="A313" s="3"/>
      <c r="B313" s="3"/>
      <c r="C313" s="13"/>
      <c r="D313" s="3"/>
    </row>
    <row r="314" spans="1:4" x14ac:dyDescent="0.3">
      <c r="A314" s="3"/>
      <c r="B314" s="3"/>
      <c r="C314" s="13"/>
      <c r="D314" s="3"/>
    </row>
    <row r="315" spans="1:4" x14ac:dyDescent="0.3">
      <c r="A315" s="3"/>
      <c r="B315" s="3"/>
      <c r="C315" s="13"/>
      <c r="D315" s="3"/>
    </row>
    <row r="316" spans="1:4" x14ac:dyDescent="0.3">
      <c r="A316" s="3"/>
      <c r="B316" s="3"/>
      <c r="C316" s="13"/>
      <c r="D316" s="3"/>
    </row>
    <row r="317" spans="1:4" x14ac:dyDescent="0.3">
      <c r="A317" s="3"/>
      <c r="B317" s="3"/>
      <c r="C317" s="13"/>
      <c r="D317" s="3"/>
    </row>
    <row r="318" spans="1:4" x14ac:dyDescent="0.3">
      <c r="A318" s="3"/>
      <c r="B318" s="3"/>
      <c r="C318" s="13"/>
      <c r="D318" s="3"/>
    </row>
    <row r="319" spans="1:4" x14ac:dyDescent="0.3">
      <c r="A319" s="3"/>
      <c r="B319" s="3"/>
      <c r="C319" s="13"/>
      <c r="D319" s="3"/>
    </row>
    <row r="320" spans="1:4" x14ac:dyDescent="0.3">
      <c r="A320" s="3"/>
      <c r="B320" s="3"/>
      <c r="C320" s="13"/>
      <c r="D320" s="3"/>
    </row>
    <row r="321" spans="1:4" x14ac:dyDescent="0.3">
      <c r="A321" s="3"/>
      <c r="B321" s="3"/>
      <c r="C321" s="13"/>
      <c r="D321" s="3"/>
    </row>
    <row r="322" spans="1:4" x14ac:dyDescent="0.3">
      <c r="A322" s="3"/>
      <c r="B322" s="3"/>
      <c r="C322" s="13"/>
      <c r="D322" s="3"/>
    </row>
    <row r="323" spans="1:4" x14ac:dyDescent="0.3">
      <c r="A323" s="3"/>
      <c r="B323" s="3"/>
      <c r="C323" s="13"/>
      <c r="D323" s="3"/>
    </row>
    <row r="324" spans="1:4" x14ac:dyDescent="0.3">
      <c r="A324" s="3"/>
      <c r="B324" s="3"/>
      <c r="C324" s="13"/>
      <c r="D324" s="3"/>
    </row>
    <row r="325" spans="1:4" x14ac:dyDescent="0.3">
      <c r="A325" s="3"/>
      <c r="B325" s="3"/>
      <c r="C325" s="13"/>
      <c r="D325" s="3"/>
    </row>
    <row r="326" spans="1:4" x14ac:dyDescent="0.3">
      <c r="A326" s="3"/>
      <c r="B326" s="3"/>
      <c r="C326" s="13"/>
      <c r="D326" s="3"/>
    </row>
    <row r="327" spans="1:4" x14ac:dyDescent="0.3">
      <c r="A327" s="3"/>
      <c r="B327" s="3"/>
      <c r="C327" s="13"/>
      <c r="D327" s="3"/>
    </row>
    <row r="328" spans="1:4" x14ac:dyDescent="0.3">
      <c r="A328" s="3"/>
      <c r="B328" s="3"/>
      <c r="C328" s="13"/>
      <c r="D328" s="3"/>
    </row>
    <row r="329" spans="1:4" x14ac:dyDescent="0.3">
      <c r="A329" s="3"/>
      <c r="B329" s="3"/>
      <c r="C329" s="13"/>
      <c r="D329" s="3"/>
    </row>
    <row r="330" spans="1:4" x14ac:dyDescent="0.3">
      <c r="A330" s="3"/>
      <c r="B330" s="3"/>
      <c r="C330" s="13"/>
      <c r="D330" s="3"/>
    </row>
    <row r="331" spans="1:4" x14ac:dyDescent="0.3">
      <c r="A331" s="3"/>
      <c r="B331" s="3"/>
      <c r="C331" s="13"/>
      <c r="D331" s="3"/>
    </row>
    <row r="332" spans="1:4" x14ac:dyDescent="0.3">
      <c r="A332" s="3"/>
      <c r="B332" s="3"/>
      <c r="C332" s="13"/>
      <c r="D332" s="3"/>
    </row>
    <row r="333" spans="1:4" x14ac:dyDescent="0.3">
      <c r="A333" s="3"/>
      <c r="B333" s="3"/>
      <c r="C333" s="13"/>
      <c r="D333" s="3"/>
    </row>
    <row r="334" spans="1:4" x14ac:dyDescent="0.3">
      <c r="A334" s="3"/>
      <c r="B334" s="3"/>
      <c r="C334" s="13"/>
      <c r="D334" s="3"/>
    </row>
    <row r="335" spans="1:4" x14ac:dyDescent="0.3">
      <c r="A335" s="3"/>
      <c r="B335" s="3"/>
      <c r="C335" s="13"/>
      <c r="D335" s="3"/>
    </row>
    <row r="336" spans="1:4" x14ac:dyDescent="0.3">
      <c r="A336" s="3"/>
      <c r="B336" s="3"/>
      <c r="C336" s="13"/>
      <c r="D336" s="3"/>
    </row>
    <row r="337" spans="1:4" x14ac:dyDescent="0.3">
      <c r="A337" s="3"/>
      <c r="B337" s="3"/>
      <c r="C337" s="13"/>
      <c r="D337" s="3"/>
    </row>
    <row r="338" spans="1:4" x14ac:dyDescent="0.3">
      <c r="A338" s="3"/>
      <c r="B338" s="3"/>
      <c r="C338" s="13"/>
      <c r="D338" s="3"/>
    </row>
    <row r="339" spans="1:4" x14ac:dyDescent="0.3">
      <c r="A339" s="3"/>
      <c r="B339" s="3"/>
      <c r="C339" s="13"/>
      <c r="D339" s="3"/>
    </row>
    <row r="340" spans="1:4" x14ac:dyDescent="0.3">
      <c r="A340" s="3"/>
      <c r="B340" s="3"/>
      <c r="C340" s="13"/>
      <c r="D340" s="3"/>
    </row>
    <row r="341" spans="1:4" x14ac:dyDescent="0.3">
      <c r="A341" s="3"/>
      <c r="B341" s="3"/>
      <c r="C341" s="13"/>
      <c r="D341" s="3"/>
    </row>
    <row r="342" spans="1:4" x14ac:dyDescent="0.3">
      <c r="A342" s="3"/>
      <c r="B342" s="3"/>
      <c r="C342" s="13"/>
      <c r="D342" s="3"/>
    </row>
    <row r="343" spans="1:4" x14ac:dyDescent="0.3">
      <c r="A343" s="3"/>
      <c r="B343" s="3"/>
      <c r="C343" s="13"/>
      <c r="D343" s="3"/>
    </row>
    <row r="344" spans="1:4" x14ac:dyDescent="0.3">
      <c r="A344" s="3"/>
      <c r="B344" s="3"/>
      <c r="C344" s="13"/>
      <c r="D344" s="3"/>
    </row>
    <row r="345" spans="1:4" x14ac:dyDescent="0.3">
      <c r="A345" s="3"/>
      <c r="B345" s="3"/>
      <c r="C345" s="13"/>
      <c r="D345" s="3"/>
    </row>
    <row r="346" spans="1:4" x14ac:dyDescent="0.3">
      <c r="A346" s="3"/>
      <c r="B346" s="3"/>
      <c r="C346" s="13"/>
      <c r="D346" s="3"/>
    </row>
    <row r="347" spans="1:4" x14ac:dyDescent="0.3">
      <c r="A347" s="3"/>
      <c r="B347" s="3"/>
      <c r="C347" s="13"/>
      <c r="D347" s="3"/>
    </row>
    <row r="348" spans="1:4" x14ac:dyDescent="0.3">
      <c r="A348" s="3"/>
      <c r="B348" s="3"/>
      <c r="C348" s="13"/>
      <c r="D348" s="3"/>
    </row>
    <row r="349" spans="1:4" x14ac:dyDescent="0.3">
      <c r="A349" s="3"/>
      <c r="B349" s="3"/>
      <c r="C349" s="13"/>
      <c r="D349" s="3"/>
    </row>
    <row r="350" spans="1:4" x14ac:dyDescent="0.3">
      <c r="A350" s="3"/>
      <c r="B350" s="3"/>
      <c r="C350" s="13"/>
      <c r="D350" s="3"/>
    </row>
    <row r="351" spans="1:4" x14ac:dyDescent="0.3">
      <c r="A351" s="3"/>
      <c r="B351" s="3"/>
      <c r="C351" s="13"/>
      <c r="D351" s="3"/>
    </row>
    <row r="352" spans="1:4" x14ac:dyDescent="0.3">
      <c r="A352" s="3"/>
      <c r="B352" s="3"/>
      <c r="C352" s="13"/>
      <c r="D352" s="3"/>
    </row>
    <row r="353" spans="1:4" x14ac:dyDescent="0.3">
      <c r="A353" s="3"/>
      <c r="B353" s="3"/>
      <c r="C353" s="13"/>
      <c r="D353" s="3"/>
    </row>
    <row r="354" spans="1:4" x14ac:dyDescent="0.3">
      <c r="A354" s="3"/>
      <c r="B354" s="3"/>
      <c r="C354" s="13"/>
      <c r="D354" s="3"/>
    </row>
    <row r="355" spans="1:4" x14ac:dyDescent="0.3">
      <c r="A355" s="3"/>
      <c r="B355" s="3"/>
      <c r="C355" s="13"/>
      <c r="D355" s="3"/>
    </row>
    <row r="356" spans="1:4" x14ac:dyDescent="0.3">
      <c r="A356" s="3"/>
      <c r="B356" s="3"/>
      <c r="C356" s="13"/>
      <c r="D356" s="3"/>
    </row>
    <row r="357" spans="1:4" x14ac:dyDescent="0.3">
      <c r="A357" s="3"/>
      <c r="B357" s="3"/>
      <c r="C357" s="13"/>
      <c r="D357" s="3"/>
    </row>
    <row r="358" spans="1:4" x14ac:dyDescent="0.3">
      <c r="A358" s="3"/>
      <c r="B358" s="3"/>
      <c r="C358" s="13"/>
      <c r="D358" s="3"/>
    </row>
    <row r="359" spans="1:4" x14ac:dyDescent="0.3">
      <c r="A359" s="3"/>
      <c r="B359" s="3"/>
      <c r="C359" s="13"/>
      <c r="D359" s="3"/>
    </row>
    <row r="360" spans="1:4" x14ac:dyDescent="0.3">
      <c r="A360" s="3"/>
      <c r="B360" s="3"/>
      <c r="C360" s="13"/>
      <c r="D360" s="3"/>
    </row>
    <row r="361" spans="1:4" x14ac:dyDescent="0.3">
      <c r="A361" s="3"/>
      <c r="B361" s="3"/>
      <c r="C361" s="13"/>
      <c r="D361" s="3"/>
    </row>
    <row r="362" spans="1:4" x14ac:dyDescent="0.3">
      <c r="A362" s="3"/>
      <c r="B362" s="3"/>
      <c r="C362" s="13"/>
      <c r="D362" s="3"/>
    </row>
    <row r="363" spans="1:4" x14ac:dyDescent="0.3">
      <c r="A363" s="3"/>
      <c r="B363" s="3"/>
      <c r="C363" s="13"/>
      <c r="D363" s="3"/>
    </row>
    <row r="364" spans="1:4" x14ac:dyDescent="0.3">
      <c r="A364" s="3"/>
      <c r="B364" s="3"/>
      <c r="C364" s="13"/>
      <c r="D364" s="3"/>
    </row>
    <row r="365" spans="1:4" x14ac:dyDescent="0.3">
      <c r="A365" s="3"/>
      <c r="B365" s="3"/>
      <c r="C365" s="13"/>
      <c r="D365" s="3"/>
    </row>
    <row r="366" spans="1:4" x14ac:dyDescent="0.3">
      <c r="A366" s="3"/>
      <c r="B366" s="3"/>
      <c r="C366" s="13"/>
      <c r="D366" s="3"/>
    </row>
    <row r="367" spans="1:4" x14ac:dyDescent="0.3">
      <c r="A367" s="3"/>
      <c r="B367" s="3"/>
      <c r="C367" s="13"/>
      <c r="D367" s="3"/>
    </row>
    <row r="368" spans="1:4" x14ac:dyDescent="0.3">
      <c r="A368" s="3"/>
      <c r="B368" s="3"/>
      <c r="C368" s="13"/>
      <c r="D368" s="3"/>
    </row>
    <row r="369" spans="1:4" x14ac:dyDescent="0.3">
      <c r="A369" s="3"/>
      <c r="B369" s="3"/>
      <c r="C369" s="13"/>
      <c r="D369" s="3"/>
    </row>
    <row r="370" spans="1:4" x14ac:dyDescent="0.3">
      <c r="A370" s="3"/>
      <c r="B370" s="3"/>
      <c r="C370" s="13"/>
      <c r="D370" s="3"/>
    </row>
    <row r="371" spans="1:4" x14ac:dyDescent="0.3">
      <c r="A371" s="3"/>
      <c r="B371" s="3"/>
      <c r="C371" s="13"/>
      <c r="D371" s="3"/>
    </row>
    <row r="372" spans="1:4" x14ac:dyDescent="0.3">
      <c r="A372" s="3"/>
      <c r="B372" s="3"/>
      <c r="C372" s="13"/>
      <c r="D372" s="3"/>
    </row>
    <row r="373" spans="1:4" x14ac:dyDescent="0.3">
      <c r="A373" s="3"/>
      <c r="B373" s="3"/>
      <c r="C373" s="13"/>
      <c r="D373" s="3"/>
    </row>
    <row r="374" spans="1:4" x14ac:dyDescent="0.3">
      <c r="A374" s="3"/>
      <c r="B374" s="3"/>
      <c r="C374" s="13"/>
      <c r="D374" s="3"/>
    </row>
    <row r="375" spans="1:4" x14ac:dyDescent="0.3">
      <c r="A375" s="3"/>
      <c r="B375" s="3"/>
      <c r="C375" s="13"/>
      <c r="D375" s="3"/>
    </row>
    <row r="376" spans="1:4" x14ac:dyDescent="0.3">
      <c r="A376" s="3"/>
      <c r="B376" s="3"/>
      <c r="C376" s="13"/>
      <c r="D376" s="3"/>
    </row>
    <row r="377" spans="1:4" x14ac:dyDescent="0.3">
      <c r="A377" s="3"/>
      <c r="B377" s="3"/>
      <c r="C377" s="13"/>
      <c r="D377" s="3"/>
    </row>
    <row r="378" spans="1:4" x14ac:dyDescent="0.3">
      <c r="A378" s="3"/>
      <c r="B378" s="3"/>
      <c r="C378" s="13"/>
      <c r="D378" s="3"/>
    </row>
    <row r="379" spans="1:4" x14ac:dyDescent="0.3">
      <c r="A379" s="3"/>
      <c r="B379" s="3"/>
      <c r="C379" s="13"/>
      <c r="D379" s="3"/>
    </row>
    <row r="380" spans="1:4" x14ac:dyDescent="0.3">
      <c r="A380" s="3"/>
      <c r="B380" s="3"/>
      <c r="C380" s="13"/>
      <c r="D380" s="3"/>
    </row>
    <row r="381" spans="1:4" x14ac:dyDescent="0.3">
      <c r="A381" s="3"/>
      <c r="B381" s="3"/>
      <c r="C381" s="13"/>
      <c r="D381" s="3"/>
    </row>
    <row r="382" spans="1:4" x14ac:dyDescent="0.3">
      <c r="A382" s="3"/>
      <c r="B382" s="3"/>
      <c r="C382" s="13"/>
      <c r="D382" s="3"/>
    </row>
    <row r="383" spans="1:4" x14ac:dyDescent="0.3">
      <c r="A383" s="3"/>
      <c r="B383" s="3"/>
      <c r="C383" s="13"/>
      <c r="D383" s="3"/>
    </row>
    <row r="384" spans="1:4" x14ac:dyDescent="0.3">
      <c r="A384" s="3"/>
      <c r="B384" s="3"/>
      <c r="C384" s="13"/>
      <c r="D384" s="3"/>
    </row>
    <row r="385" spans="1:4" x14ac:dyDescent="0.3">
      <c r="A385" s="3"/>
      <c r="B385" s="3"/>
      <c r="C385" s="13"/>
      <c r="D385" s="3"/>
    </row>
    <row r="386" spans="1:4" x14ac:dyDescent="0.3">
      <c r="A386" s="3"/>
      <c r="B386" s="3"/>
      <c r="C386" s="13"/>
      <c r="D386" s="3"/>
    </row>
    <row r="387" spans="1:4" x14ac:dyDescent="0.3">
      <c r="A387" s="3"/>
      <c r="B387" s="3"/>
      <c r="C387" s="13"/>
      <c r="D387" s="3"/>
    </row>
    <row r="388" spans="1:4" x14ac:dyDescent="0.3">
      <c r="A388" s="3"/>
      <c r="B388" s="3"/>
      <c r="C388" s="13"/>
      <c r="D388" s="3"/>
    </row>
    <row r="389" spans="1:4" x14ac:dyDescent="0.3">
      <c r="A389" s="3"/>
      <c r="B389" s="3"/>
      <c r="C389" s="13"/>
      <c r="D389" s="3"/>
    </row>
    <row r="390" spans="1:4" x14ac:dyDescent="0.3">
      <c r="A390" s="3"/>
      <c r="B390" s="3"/>
      <c r="C390" s="13"/>
      <c r="D390" s="3"/>
    </row>
    <row r="391" spans="1:4" x14ac:dyDescent="0.3">
      <c r="A391" s="3"/>
      <c r="B391" s="3"/>
      <c r="C391" s="13"/>
      <c r="D391" s="3"/>
    </row>
    <row r="392" spans="1:4" x14ac:dyDescent="0.3">
      <c r="A392" s="3"/>
      <c r="B392" s="3"/>
      <c r="C392" s="13"/>
      <c r="D392" s="3"/>
    </row>
    <row r="393" spans="1:4" x14ac:dyDescent="0.3">
      <c r="A393" s="3"/>
      <c r="B393" s="3"/>
      <c r="C393" s="13"/>
      <c r="D393" s="3"/>
    </row>
    <row r="394" spans="1:4" x14ac:dyDescent="0.3">
      <c r="A394" s="3"/>
      <c r="B394" s="3"/>
      <c r="C394" s="13"/>
      <c r="D394" s="3"/>
    </row>
    <row r="395" spans="1:4" x14ac:dyDescent="0.3">
      <c r="A395" s="3"/>
      <c r="B395" s="3"/>
      <c r="C395" s="13"/>
      <c r="D395" s="3"/>
    </row>
    <row r="396" spans="1:4" x14ac:dyDescent="0.3">
      <c r="A396" s="3"/>
      <c r="B396" s="3"/>
      <c r="C396" s="13"/>
      <c r="D396" s="3"/>
    </row>
    <row r="397" spans="1:4" x14ac:dyDescent="0.3">
      <c r="A397" s="3"/>
      <c r="B397" s="3"/>
      <c r="C397" s="13"/>
      <c r="D397" s="3"/>
    </row>
    <row r="398" spans="1:4" x14ac:dyDescent="0.3">
      <c r="A398" s="3"/>
      <c r="B398" s="3"/>
      <c r="C398" s="13"/>
      <c r="D398" s="3"/>
    </row>
    <row r="399" spans="1:4" x14ac:dyDescent="0.3">
      <c r="A399" s="3"/>
      <c r="B399" s="3"/>
      <c r="C399" s="13"/>
      <c r="D399" s="3"/>
    </row>
    <row r="400" spans="1:4" x14ac:dyDescent="0.3">
      <c r="A400" s="3"/>
      <c r="B400" s="3"/>
      <c r="C400" s="13"/>
      <c r="D400" s="3"/>
    </row>
    <row r="401" spans="1:4" x14ac:dyDescent="0.3">
      <c r="A401" s="3"/>
      <c r="B401" s="3"/>
      <c r="C401" s="13"/>
      <c r="D401" s="3"/>
    </row>
    <row r="402" spans="1:4" x14ac:dyDescent="0.3">
      <c r="A402" s="3"/>
      <c r="B402" s="3"/>
      <c r="C402" s="13"/>
      <c r="D402" s="3"/>
    </row>
    <row r="403" spans="1:4" x14ac:dyDescent="0.3">
      <c r="A403" s="3"/>
      <c r="B403" s="3"/>
      <c r="C403" s="13"/>
      <c r="D403" s="3"/>
    </row>
    <row r="404" spans="1:4" x14ac:dyDescent="0.3">
      <c r="A404" s="3"/>
      <c r="B404" s="3"/>
      <c r="C404" s="13"/>
      <c r="D404" s="3"/>
    </row>
    <row r="405" spans="1:4" x14ac:dyDescent="0.3">
      <c r="A405" s="3"/>
      <c r="B405" s="3"/>
      <c r="C405" s="13"/>
      <c r="D405" s="3"/>
    </row>
    <row r="406" spans="1:4" x14ac:dyDescent="0.3">
      <c r="A406" s="3"/>
      <c r="B406" s="3"/>
      <c r="C406" s="13"/>
      <c r="D406" s="3"/>
    </row>
    <row r="407" spans="1:4" x14ac:dyDescent="0.3">
      <c r="A407" s="3"/>
      <c r="B407" s="3"/>
      <c r="C407" s="13"/>
      <c r="D407" s="3"/>
    </row>
    <row r="408" spans="1:4" x14ac:dyDescent="0.3">
      <c r="A408" s="3"/>
      <c r="B408" s="3"/>
      <c r="C408" s="13"/>
      <c r="D408" s="3"/>
    </row>
    <row r="409" spans="1:4" x14ac:dyDescent="0.3">
      <c r="A409" s="3"/>
      <c r="B409" s="3"/>
      <c r="C409" s="13"/>
      <c r="D409" s="3"/>
    </row>
    <row r="410" spans="1:4" x14ac:dyDescent="0.3">
      <c r="A410" s="3"/>
      <c r="B410" s="3"/>
      <c r="C410" s="13"/>
      <c r="D410" s="3"/>
    </row>
    <row r="411" spans="1:4" x14ac:dyDescent="0.3">
      <c r="A411" s="3"/>
      <c r="B411" s="3"/>
      <c r="C411" s="13"/>
      <c r="D411" s="3"/>
    </row>
    <row r="412" spans="1:4" x14ac:dyDescent="0.3">
      <c r="A412" s="3"/>
      <c r="B412" s="3"/>
      <c r="C412" s="13"/>
      <c r="D412" s="3"/>
    </row>
    <row r="413" spans="1:4" x14ac:dyDescent="0.3">
      <c r="A413" s="3"/>
      <c r="B413" s="3"/>
      <c r="C413" s="13"/>
      <c r="D413" s="3"/>
    </row>
    <row r="414" spans="1:4" x14ac:dyDescent="0.3">
      <c r="A414" s="3"/>
      <c r="B414" s="3"/>
      <c r="C414" s="13"/>
      <c r="D414" s="3"/>
    </row>
    <row r="415" spans="1:4" x14ac:dyDescent="0.3">
      <c r="A415" s="3"/>
      <c r="B415" s="3"/>
      <c r="C415" s="13"/>
      <c r="D415" s="3"/>
    </row>
    <row r="416" spans="1:4" x14ac:dyDescent="0.3">
      <c r="A416" s="3"/>
      <c r="B416" s="3"/>
      <c r="C416" s="13"/>
      <c r="D416" s="3"/>
    </row>
    <row r="417" spans="1:4" x14ac:dyDescent="0.3">
      <c r="A417" s="3"/>
      <c r="B417" s="3"/>
      <c r="C417" s="13"/>
      <c r="D417" s="3"/>
    </row>
    <row r="418" spans="1:4" x14ac:dyDescent="0.3">
      <c r="A418" s="3"/>
      <c r="B418" s="3"/>
      <c r="C418" s="13"/>
      <c r="D418" s="3"/>
    </row>
    <row r="419" spans="1:4" x14ac:dyDescent="0.3">
      <c r="A419" s="3"/>
      <c r="B419" s="3"/>
      <c r="C419" s="13"/>
      <c r="D419" s="3"/>
    </row>
    <row r="420" spans="1:4" x14ac:dyDescent="0.3">
      <c r="A420" s="3"/>
      <c r="B420" s="3"/>
      <c r="C420" s="13"/>
      <c r="D420" s="3"/>
    </row>
    <row r="421" spans="1:4" x14ac:dyDescent="0.3">
      <c r="A421" s="3"/>
      <c r="B421" s="3"/>
      <c r="C421" s="13"/>
      <c r="D421" s="3"/>
    </row>
    <row r="422" spans="1:4" x14ac:dyDescent="0.3">
      <c r="A422" s="3"/>
      <c r="B422" s="3"/>
      <c r="C422" s="13"/>
      <c r="D422" s="3"/>
    </row>
    <row r="423" spans="1:4" x14ac:dyDescent="0.3">
      <c r="A423" s="3"/>
      <c r="B423" s="3"/>
      <c r="C423" s="13"/>
      <c r="D423" s="3"/>
    </row>
    <row r="424" spans="1:4" x14ac:dyDescent="0.3">
      <c r="A424" s="3"/>
      <c r="B424" s="3"/>
      <c r="C424" s="13"/>
      <c r="D424" s="3"/>
    </row>
    <row r="425" spans="1:4" x14ac:dyDescent="0.3">
      <c r="A425" s="3"/>
      <c r="B425" s="3"/>
      <c r="C425" s="13"/>
      <c r="D425" s="3"/>
    </row>
    <row r="426" spans="1:4" x14ac:dyDescent="0.3">
      <c r="A426" s="3"/>
      <c r="B426" s="3"/>
      <c r="C426" s="13"/>
      <c r="D426" s="3"/>
    </row>
    <row r="427" spans="1:4" x14ac:dyDescent="0.3">
      <c r="A427" s="3"/>
      <c r="B427" s="3"/>
      <c r="C427" s="13"/>
      <c r="D427" s="3"/>
    </row>
    <row r="428" spans="1:4" x14ac:dyDescent="0.3">
      <c r="A428" s="3"/>
      <c r="B428" s="3"/>
      <c r="C428" s="13"/>
      <c r="D428" s="3"/>
    </row>
    <row r="429" spans="1:4" x14ac:dyDescent="0.3">
      <c r="A429" s="3"/>
      <c r="B429" s="3"/>
      <c r="C429" s="13"/>
      <c r="D429" s="3"/>
    </row>
    <row r="430" spans="1:4" x14ac:dyDescent="0.3">
      <c r="A430" s="3"/>
      <c r="B430" s="3"/>
      <c r="C430" s="13"/>
      <c r="D430" s="3"/>
    </row>
    <row r="431" spans="1:4" x14ac:dyDescent="0.3">
      <c r="A431" s="3"/>
      <c r="B431" s="3"/>
      <c r="C431" s="13"/>
      <c r="D431" s="3"/>
    </row>
    <row r="432" spans="1:4" x14ac:dyDescent="0.3">
      <c r="A432" s="3"/>
      <c r="B432" s="3"/>
      <c r="C432" s="13"/>
      <c r="D432" s="3"/>
    </row>
    <row r="433" spans="1:4" x14ac:dyDescent="0.3">
      <c r="A433" s="3"/>
      <c r="B433" s="3"/>
      <c r="C433" s="13"/>
      <c r="D433" s="3"/>
    </row>
    <row r="434" spans="1:4" x14ac:dyDescent="0.3">
      <c r="A434" s="3"/>
      <c r="B434" s="3"/>
      <c r="C434" s="13"/>
      <c r="D434" s="3"/>
    </row>
    <row r="435" spans="1:4" x14ac:dyDescent="0.3">
      <c r="A435" s="3"/>
      <c r="B435" s="3"/>
      <c r="C435" s="13"/>
      <c r="D435" s="3"/>
    </row>
    <row r="436" spans="1:4" x14ac:dyDescent="0.3">
      <c r="A436" s="3"/>
      <c r="B436" s="3"/>
      <c r="C436" s="13"/>
      <c r="D436" s="3"/>
    </row>
    <row r="437" spans="1:4" x14ac:dyDescent="0.3">
      <c r="A437" s="3"/>
      <c r="B437" s="3"/>
      <c r="C437" s="13"/>
      <c r="D437" s="3"/>
    </row>
    <row r="438" spans="1:4" x14ac:dyDescent="0.3">
      <c r="A438" s="3"/>
      <c r="B438" s="3"/>
      <c r="C438" s="13"/>
      <c r="D438" s="3"/>
    </row>
    <row r="439" spans="1:4" x14ac:dyDescent="0.3">
      <c r="A439" s="3"/>
      <c r="B439" s="3"/>
      <c r="C439" s="13"/>
      <c r="D439" s="3"/>
    </row>
    <row r="440" spans="1:4" x14ac:dyDescent="0.3">
      <c r="A440" s="3"/>
      <c r="B440" s="3"/>
      <c r="C440" s="13"/>
      <c r="D440" s="3"/>
    </row>
    <row r="441" spans="1:4" x14ac:dyDescent="0.3">
      <c r="A441" s="3"/>
      <c r="B441" s="3"/>
      <c r="C441" s="13"/>
      <c r="D441" s="3"/>
    </row>
    <row r="442" spans="1:4" x14ac:dyDescent="0.3">
      <c r="A442" s="3"/>
      <c r="B442" s="3"/>
      <c r="C442" s="13"/>
      <c r="D442" s="3"/>
    </row>
    <row r="443" spans="1:4" x14ac:dyDescent="0.3">
      <c r="A443" s="3"/>
      <c r="B443" s="3"/>
      <c r="C443" s="13"/>
      <c r="D443" s="3"/>
    </row>
    <row r="444" spans="1:4" x14ac:dyDescent="0.3">
      <c r="A444" s="3"/>
      <c r="B444" s="3"/>
      <c r="C444" s="13"/>
      <c r="D444" s="3"/>
    </row>
    <row r="445" spans="1:4" x14ac:dyDescent="0.3">
      <c r="A445" s="3"/>
      <c r="B445" s="3"/>
      <c r="C445" s="3"/>
      <c r="D445" s="3"/>
    </row>
  </sheetData>
  <conditionalFormatting sqref="D16:D444">
    <cfRule type="iconSet" priority="4">
      <iconSet>
        <cfvo type="percent" val="0"/>
        <cfvo type="percent" val="33"/>
        <cfvo type="percent" val="67"/>
      </iconSet>
    </cfRule>
  </conditionalFormatting>
  <conditionalFormatting sqref="I18:I19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{4CA5DB54-D076-4140-A106-3F7A49E23BDD}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48" r:id="rId4">
          <objectPr defaultSize="0" r:id="rId5">
            <anchor moveWithCells="1">
              <from>
                <xdr:col>4</xdr:col>
                <xdr:colOff>0</xdr:colOff>
                <xdr:row>6</xdr:row>
                <xdr:rowOff>60960</xdr:rowOff>
              </from>
              <to>
                <xdr:col>5</xdr:col>
                <xdr:colOff>38100</xdr:colOff>
                <xdr:row>8</xdr:row>
                <xdr:rowOff>129540</xdr:rowOff>
              </to>
            </anchor>
          </objectPr>
        </oleObject>
      </mc:Choice>
      <mc:Fallback>
        <oleObject progId="Equation.3" shapeId="10248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A5DB54-D076-4140-A106-3F7A49E23B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I18:I198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Optic Fiber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jyothysnair</dc:creator>
  <cp:lastModifiedBy>Saneesh P F</cp:lastModifiedBy>
  <dcterms:created xsi:type="dcterms:W3CDTF">2012-03-27T06:30:57Z</dcterms:created>
  <dcterms:modified xsi:type="dcterms:W3CDTF">2017-02-07T09:14:33Z</dcterms:modified>
</cp:coreProperties>
</file>