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  <c r="K4"/>
  <c r="K5"/>
  <c r="K6"/>
  <c r="I3"/>
  <c r="I4"/>
  <c r="I5"/>
  <c r="I6"/>
  <c r="I2"/>
  <c r="K2" s="1"/>
  <c r="C5"/>
  <c r="C6"/>
  <c r="C3"/>
  <c r="C4"/>
  <c r="C2"/>
</calcChain>
</file>

<file path=xl/sharedStrings.xml><?xml version="1.0" encoding="utf-8"?>
<sst xmlns="http://schemas.openxmlformats.org/spreadsheetml/2006/main" count="19" uniqueCount="19">
  <si>
    <t>Voltage (V)</t>
  </si>
  <si>
    <r>
      <t>Resistance (</t>
    </r>
    <r>
      <rPr>
        <sz val="11"/>
        <color theme="1"/>
        <rFont val="Calibri"/>
        <family val="2"/>
      </rPr>
      <t>Ω)</t>
    </r>
  </si>
  <si>
    <t>Chemical equivqlent (Z)</t>
  </si>
  <si>
    <t>Solution</t>
  </si>
  <si>
    <t>CuSO4</t>
  </si>
  <si>
    <t>PbSO4</t>
  </si>
  <si>
    <t>MnSO4</t>
  </si>
  <si>
    <t>NiSO4</t>
  </si>
  <si>
    <t>CdSO4</t>
  </si>
  <si>
    <t>Current  I = V/R</t>
  </si>
  <si>
    <t>Time (sec)</t>
  </si>
  <si>
    <t>n (number of electrons)</t>
  </si>
  <si>
    <t>Faraday' s constant (F)</t>
  </si>
  <si>
    <r>
      <t xml:space="preserve">Resistance varies from 1 to 10 </t>
    </r>
    <r>
      <rPr>
        <sz val="11"/>
        <color theme="1"/>
        <rFont val="Calibri"/>
        <family val="2"/>
      </rPr>
      <t>Ω  in increment of 1 Ω</t>
    </r>
  </si>
  <si>
    <t xml:space="preserve">Time varies from 1 min to 10 min </t>
  </si>
  <si>
    <t>mass deposited on cathode</t>
  </si>
  <si>
    <t>Initial wt. of cathode (g)</t>
  </si>
  <si>
    <t>Total wt. of cathode</t>
  </si>
  <si>
    <t>Voltage varies from 1 to 10 in increment of 1 volt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</si>
</sst>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G24" sqref="G24"/>
    </sheetView>
  </sheetViews>
  <sheetFormatPr defaultRowHeight="15"/>
  <cols>
    <col min="1" max="1" width="15.140625" customWidth="1"/>
    <col min="2" max="2" width="15" customWidth="1"/>
    <col min="3" max="3" width="28" customWidth="1"/>
    <col min="4" max="4" width="19.28515625" customWidth="1"/>
    <col min="5" max="5" width="23.28515625" customWidth="1"/>
    <col min="6" max="6" width="18.28515625" customWidth="1"/>
    <col min="7" max="7" width="21.85546875" customWidth="1"/>
    <col min="8" max="8" width="20.7109375" customWidth="1"/>
    <col min="9" max="9" width="25.42578125" style="2" customWidth="1"/>
    <col min="10" max="10" width="35.140625" customWidth="1"/>
    <col min="11" max="11" width="30" customWidth="1"/>
  </cols>
  <sheetData>
    <row r="1" spans="1:11">
      <c r="A1" t="s">
        <v>0</v>
      </c>
      <c r="B1" t="s">
        <v>1</v>
      </c>
      <c r="C1" t="s">
        <v>9</v>
      </c>
      <c r="D1" t="s">
        <v>3</v>
      </c>
      <c r="E1" t="s">
        <v>2</v>
      </c>
      <c r="F1" t="s">
        <v>10</v>
      </c>
      <c r="G1" t="s">
        <v>11</v>
      </c>
      <c r="H1" t="s">
        <v>12</v>
      </c>
      <c r="I1" s="2" t="s">
        <v>15</v>
      </c>
      <c r="J1" t="s">
        <v>16</v>
      </c>
      <c r="K1" t="s">
        <v>17</v>
      </c>
    </row>
    <row r="2" spans="1:11">
      <c r="A2">
        <v>1</v>
      </c>
      <c r="B2">
        <v>1</v>
      </c>
      <c r="C2">
        <f>A2/B2</f>
        <v>1</v>
      </c>
      <c r="D2" s="1" t="s">
        <v>4</v>
      </c>
      <c r="E2" s="1">
        <v>63.55</v>
      </c>
      <c r="F2">
        <v>20</v>
      </c>
      <c r="G2">
        <v>2</v>
      </c>
      <c r="H2">
        <v>96500</v>
      </c>
      <c r="I2" s="2">
        <f xml:space="preserve"> (E2*C2*F2)/(G2*H2)</f>
        <v>6.5854922279792744E-3</v>
      </c>
      <c r="J2">
        <v>10</v>
      </c>
      <c r="K2" s="2">
        <f>J2+I2</f>
        <v>10.006585492227979</v>
      </c>
    </row>
    <row r="3" spans="1:11">
      <c r="A3">
        <v>3</v>
      </c>
      <c r="B3">
        <v>4</v>
      </c>
      <c r="C3">
        <f t="shared" ref="C3:C6" si="0">A3/B3</f>
        <v>0.75</v>
      </c>
      <c r="D3" s="1" t="s">
        <v>5</v>
      </c>
      <c r="E3" s="1">
        <v>207.2</v>
      </c>
      <c r="F3">
        <v>30</v>
      </c>
      <c r="G3">
        <v>2</v>
      </c>
      <c r="H3">
        <v>96500</v>
      </c>
      <c r="I3" s="2">
        <f t="shared" ref="I3:I6" si="1" xml:space="preserve"> (E3*C3*F3)/(G3*H3)</f>
        <v>2.4155440414507769E-2</v>
      </c>
      <c r="J3">
        <v>10</v>
      </c>
      <c r="K3" s="2">
        <f t="shared" ref="K3:K6" si="2">J3+I3</f>
        <v>10.024155440414507</v>
      </c>
    </row>
    <row r="4" spans="1:11">
      <c r="A4">
        <v>7</v>
      </c>
      <c r="B4">
        <v>7</v>
      </c>
      <c r="C4">
        <f t="shared" si="0"/>
        <v>1</v>
      </c>
      <c r="D4" s="1" t="s">
        <v>6</v>
      </c>
      <c r="E4" s="1">
        <v>54.94</v>
      </c>
      <c r="F4">
        <v>60</v>
      </c>
      <c r="G4">
        <v>2</v>
      </c>
      <c r="H4">
        <v>96500</v>
      </c>
      <c r="I4" s="2">
        <f t="shared" si="1"/>
        <v>1.7079792746113986E-2</v>
      </c>
      <c r="J4">
        <v>10</v>
      </c>
      <c r="K4" s="2">
        <f t="shared" si="2"/>
        <v>10.017079792746115</v>
      </c>
    </row>
    <row r="5" spans="1:11">
      <c r="A5">
        <v>9</v>
      </c>
      <c r="B5">
        <v>2</v>
      </c>
      <c r="C5">
        <f t="shared" si="0"/>
        <v>4.5</v>
      </c>
      <c r="D5" s="1" t="s">
        <v>7</v>
      </c>
      <c r="E5" s="1">
        <v>58.69</v>
      </c>
      <c r="F5">
        <v>360</v>
      </c>
      <c r="G5">
        <v>2</v>
      </c>
      <c r="H5">
        <v>96500</v>
      </c>
      <c r="I5" s="2">
        <f t="shared" si="1"/>
        <v>0.49263108808290157</v>
      </c>
      <c r="J5">
        <v>10</v>
      </c>
      <c r="K5" s="2">
        <f t="shared" si="2"/>
        <v>10.492631088082902</v>
      </c>
    </row>
    <row r="6" spans="1:11">
      <c r="A6">
        <v>10</v>
      </c>
      <c r="B6">
        <v>5</v>
      </c>
      <c r="C6">
        <f t="shared" si="0"/>
        <v>2</v>
      </c>
      <c r="D6" s="1" t="s">
        <v>8</v>
      </c>
      <c r="E6" s="1">
        <v>112.41</v>
      </c>
      <c r="F6">
        <v>600</v>
      </c>
      <c r="G6">
        <v>2</v>
      </c>
      <c r="H6">
        <v>96500</v>
      </c>
      <c r="I6" s="2">
        <f t="shared" si="1"/>
        <v>0.69892227979274613</v>
      </c>
      <c r="J6">
        <v>10</v>
      </c>
      <c r="K6" s="2">
        <f t="shared" si="2"/>
        <v>10.698922279792747</v>
      </c>
    </row>
    <row r="17" spans="1:1">
      <c r="A17" t="s">
        <v>18</v>
      </c>
    </row>
    <row r="18" spans="1:1">
      <c r="A18" t="s">
        <v>13</v>
      </c>
    </row>
    <row r="19" spans="1:1">
      <c r="A19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malinip</dc:creator>
  <cp:lastModifiedBy>malinip</cp:lastModifiedBy>
  <dcterms:created xsi:type="dcterms:W3CDTF">2016-08-16T06:11:01Z</dcterms:created>
  <dcterms:modified xsi:type="dcterms:W3CDTF">2016-08-16T07:07:43Z</dcterms:modified>
</cp:coreProperties>
</file>