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raschau\Desktop\"/>
    </mc:Choice>
  </mc:AlternateContent>
  <bookViews>
    <workbookView xWindow="90" yWindow="135" windowWidth="16215" windowHeight="58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J2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</calcChain>
</file>

<file path=xl/sharedStrings.xml><?xml version="1.0" encoding="utf-8"?>
<sst xmlns="http://schemas.openxmlformats.org/spreadsheetml/2006/main" count="465" uniqueCount="36">
  <si>
    <t>W</t>
  </si>
  <si>
    <t>LVS</t>
  </si>
  <si>
    <t>D</t>
  </si>
  <si>
    <t>ABS</t>
  </si>
  <si>
    <t>Category</t>
  </si>
  <si>
    <t>Premium Knitted Drapes</t>
  </si>
  <si>
    <t>DorW</t>
  </si>
  <si>
    <t>Color</t>
  </si>
  <si>
    <t>Pattern</t>
  </si>
  <si>
    <t>tag2</t>
  </si>
  <si>
    <t>Type</t>
  </si>
  <si>
    <t>Rate</t>
  </si>
  <si>
    <t>Gold Cream</t>
  </si>
  <si>
    <t>Wine</t>
  </si>
  <si>
    <t>Navy Blue</t>
  </si>
  <si>
    <t>Black Grey</t>
  </si>
  <si>
    <t>Phirozi</t>
  </si>
  <si>
    <t>Coffee</t>
  </si>
  <si>
    <t>F</t>
  </si>
  <si>
    <t>DM</t>
  </si>
  <si>
    <t>G</t>
  </si>
  <si>
    <t>L</t>
  </si>
  <si>
    <t>tag1</t>
  </si>
  <si>
    <t>Floral</t>
  </si>
  <si>
    <t>Geometric</t>
  </si>
  <si>
    <t>Leaves</t>
  </si>
  <si>
    <t>DMask</t>
  </si>
  <si>
    <t>Maroon</t>
  </si>
  <si>
    <t>Product name</t>
  </si>
  <si>
    <t>Product Code</t>
  </si>
  <si>
    <t>Prague</t>
  </si>
  <si>
    <t>Image1</t>
  </si>
  <si>
    <t>Image2</t>
  </si>
  <si>
    <t>Image3</t>
  </si>
  <si>
    <t>tag3</t>
  </si>
  <si>
    <t>Tag4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</si>
</sst>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1" fillId="0" borderId="0" xfId="0" applyFont="1"/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ardaonline.com/wp-content/uploads/2018/10/1500-3.jpg" TargetMode="External"/><Relationship Id="rId1" Type="http://schemas.openxmlformats.org/officeDocument/2006/relationships/hyperlink" Target="http://pardaonline.com/wp-content/uploads/2018/10/1500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M1" workbookViewId="0">
      <selection activeCell="I2" sqref="I2:I71"/>
    </sheetView>
  </sheetViews>
  <sheetFormatPr defaultRowHeight="15" x14ac:dyDescent="0.25"/>
  <cols>
    <col min="1" max="1" width="14.42578125" bestFit="1" customWidth="1"/>
    <col min="2" max="2" width="30.7109375" style="1" bestFit="1" customWidth="1"/>
    <col min="4" max="4" width="12.28515625" bestFit="1" customWidth="1"/>
    <col min="6" max="6" width="9.140625" style="1"/>
    <col min="7" max="7" width="5.140625" bestFit="1" customWidth="1"/>
    <col min="9" max="9" width="11.28515625" style="1" bestFit="1" customWidth="1"/>
    <col min="10" max="10" width="6.140625" bestFit="1" customWidth="1"/>
    <col min="11" max="11" width="23.140625" bestFit="1" customWidth="1"/>
    <col min="13" max="15" width="60.28515625" bestFit="1" customWidth="1"/>
  </cols>
  <sheetData>
    <row r="1" spans="1:19" s="12" customFormat="1" ht="15.75" x14ac:dyDescent="0.25">
      <c r="A1" s="11" t="s">
        <v>29</v>
      </c>
      <c r="B1" s="11" t="s">
        <v>28</v>
      </c>
      <c r="C1" s="11" t="s">
        <v>6</v>
      </c>
      <c r="D1" s="11" t="s">
        <v>7</v>
      </c>
      <c r="E1" s="11" t="s">
        <v>8</v>
      </c>
      <c r="F1" s="11" t="s">
        <v>22</v>
      </c>
      <c r="G1" s="11" t="s">
        <v>9</v>
      </c>
      <c r="H1" s="11" t="s">
        <v>10</v>
      </c>
      <c r="I1" s="11" t="s">
        <v>34</v>
      </c>
      <c r="J1" s="11" t="s">
        <v>35</v>
      </c>
      <c r="K1" s="11" t="s">
        <v>4</v>
      </c>
      <c r="L1" s="11" t="s">
        <v>11</v>
      </c>
      <c r="M1" s="12" t="s">
        <v>31</v>
      </c>
      <c r="N1" s="12" t="s">
        <v>32</v>
      </c>
      <c r="O1" s="12" t="s">
        <v>33</v>
      </c>
    </row>
    <row r="2" spans="1:19" ht="15.75" x14ac:dyDescent="0.25">
      <c r="A2" s="4">
        <v>1498</v>
      </c>
      <c r="B2" s="4" t="str">
        <f>H2&amp;"-"&amp;D2&amp;"-"&amp;E2&amp;"-"&amp;A2&amp;"-"&amp;C2</f>
        <v>Prague-Gold Cream-F-1498-W</v>
      </c>
      <c r="C2" s="5" t="s">
        <v>0</v>
      </c>
      <c r="D2" s="3" t="s">
        <v>12</v>
      </c>
      <c r="E2" s="6" t="s">
        <v>18</v>
      </c>
      <c r="F2" s="6" t="s">
        <v>23</v>
      </c>
      <c r="G2" s="7" t="s">
        <v>1</v>
      </c>
      <c r="H2" s="7" t="s">
        <v>30</v>
      </c>
      <c r="I2" s="5" t="str">
        <f>D2</f>
        <v>Gold Cream</v>
      </c>
      <c r="J2" s="8" t="str">
        <f t="shared" ref="J2:J66" si="0">IF(C2="W","5ft","7ft")</f>
        <v>5ft</v>
      </c>
      <c r="K2" s="9" t="s">
        <v>5</v>
      </c>
      <c r="L2" s="10" t="str">
        <f>IF(C2="W","729","929")</f>
        <v>729</v>
      </c>
      <c r="M2" s="13" t="str">
        <f>"http://pardaonline.com/wp-content/uploads/2018/10/"&amp;A2&amp;"-1.jpg"</f>
        <v>http://pardaonline.com/wp-content/uploads/2018/10/1498-1.jpg</v>
      </c>
      <c r="N2" s="1" t="str">
        <f>"http://pardaonline.com/wp-content/uploads/2018/10/"&amp;A2&amp;"-2.jpg"</f>
        <v>http://pardaonline.com/wp-content/uploads/2018/10/1498-2.jpg</v>
      </c>
      <c r="O2" s="1" t="str">
        <f>"http://pardaonline.com/wp-content/uploads/2018/10/"&amp;A2&amp;"-3.jpg"</f>
        <v>http://pardaonline.com/wp-content/uploads/2018/10/1498-3.jpg</v>
      </c>
    </row>
    <row r="3" spans="1:19" ht="15.75" x14ac:dyDescent="0.25">
      <c r="A3" s="4">
        <v>1499</v>
      </c>
      <c r="B3" s="4" t="str">
        <f t="shared" ref="B3:B66" si="1">H3&amp;"-"&amp;D3&amp;"-"&amp;E3&amp;"-"&amp;A3&amp;"-"&amp;C3</f>
        <v>Prague-Gold Cream-F-1499-D</v>
      </c>
      <c r="C3" s="5" t="s">
        <v>2</v>
      </c>
      <c r="D3" s="3" t="s">
        <v>12</v>
      </c>
      <c r="E3" s="6" t="s">
        <v>18</v>
      </c>
      <c r="F3" s="6" t="s">
        <v>23</v>
      </c>
      <c r="G3" s="7" t="s">
        <v>1</v>
      </c>
      <c r="H3" s="7" t="s">
        <v>30</v>
      </c>
      <c r="I3" s="5" t="str">
        <f t="shared" ref="I3:I66" si="2">D3</f>
        <v>Gold Cream</v>
      </c>
      <c r="J3" s="8" t="str">
        <f t="shared" si="0"/>
        <v>7ft</v>
      </c>
      <c r="K3" s="9" t="s">
        <v>5</v>
      </c>
      <c r="L3" s="10" t="str">
        <f t="shared" ref="L3:L66" si="3">IF(C3="W","729","929")</f>
        <v>929</v>
      </c>
      <c r="M3" s="13" t="str">
        <f t="shared" ref="M3:M66" si="4">"http://pardaonline.com/wp-content/uploads/2018/10/"&amp;A3&amp;"-1.jpg"</f>
        <v>http://pardaonline.com/wp-content/uploads/2018/10/1499-1.jpg</v>
      </c>
      <c r="N3" s="1" t="str">
        <f t="shared" ref="N3:N66" si="5">"http://pardaonline.com/wp-content/uploads/2018/10/"&amp;A3&amp;"-2.jpg"</f>
        <v>http://pardaonline.com/wp-content/uploads/2018/10/1499-2.jpg</v>
      </c>
      <c r="O3" s="1" t="str">
        <f t="shared" ref="O3:O66" si="6">"http://pardaonline.com/wp-content/uploads/2018/10/"&amp;A3&amp;"-3.jpg"</f>
        <v>http://pardaonline.com/wp-content/uploads/2018/10/1499-3.jpg</v>
      </c>
    </row>
    <row r="4" spans="1:19" ht="15.75" x14ac:dyDescent="0.25">
      <c r="A4" s="4">
        <v>1500</v>
      </c>
      <c r="B4" s="4" t="str">
        <f t="shared" si="1"/>
        <v>Prague-Gold Cream-DM-1500-W</v>
      </c>
      <c r="C4" s="5" t="s">
        <v>0</v>
      </c>
      <c r="D4" s="3" t="s">
        <v>12</v>
      </c>
      <c r="E4" s="6" t="s">
        <v>19</v>
      </c>
      <c r="F4" s="6" t="s">
        <v>26</v>
      </c>
      <c r="G4" s="7"/>
      <c r="H4" s="7" t="s">
        <v>30</v>
      </c>
      <c r="I4" s="5" t="str">
        <f t="shared" si="2"/>
        <v>Gold Cream</v>
      </c>
      <c r="J4" s="8" t="str">
        <f t="shared" si="0"/>
        <v>5ft</v>
      </c>
      <c r="K4" s="9" t="s">
        <v>5</v>
      </c>
      <c r="L4" s="10" t="str">
        <f t="shared" si="3"/>
        <v>729</v>
      </c>
      <c r="M4" s="13" t="str">
        <f t="shared" si="4"/>
        <v>http://pardaonline.com/wp-content/uploads/2018/10/1500-1.jpg</v>
      </c>
      <c r="N4" s="1" t="str">
        <f t="shared" si="5"/>
        <v>http://pardaonline.com/wp-content/uploads/2018/10/1500-2.jpg</v>
      </c>
      <c r="O4" s="1" t="str">
        <f t="shared" si="6"/>
        <v>http://pardaonline.com/wp-content/uploads/2018/10/1500-3.jpg</v>
      </c>
    </row>
    <row r="5" spans="1:19" ht="15.75" x14ac:dyDescent="0.25">
      <c r="A5" s="4">
        <v>1501</v>
      </c>
      <c r="B5" s="4" t="str">
        <f t="shared" si="1"/>
        <v>Prague-Gold Cream-DM-1501-D</v>
      </c>
      <c r="C5" s="5" t="s">
        <v>2</v>
      </c>
      <c r="D5" s="3" t="s">
        <v>12</v>
      </c>
      <c r="E5" s="6" t="s">
        <v>19</v>
      </c>
      <c r="F5" s="6" t="s">
        <v>26</v>
      </c>
      <c r="G5" s="7"/>
      <c r="H5" s="7" t="s">
        <v>30</v>
      </c>
      <c r="I5" s="5" t="str">
        <f t="shared" si="2"/>
        <v>Gold Cream</v>
      </c>
      <c r="J5" s="8" t="str">
        <f t="shared" si="0"/>
        <v>7ft</v>
      </c>
      <c r="K5" s="9" t="s">
        <v>5</v>
      </c>
      <c r="L5" s="10" t="str">
        <f t="shared" si="3"/>
        <v>929</v>
      </c>
      <c r="M5" s="13" t="str">
        <f t="shared" si="4"/>
        <v>http://pardaonline.com/wp-content/uploads/2018/10/1501-1.jpg</v>
      </c>
      <c r="N5" s="1" t="str">
        <f t="shared" si="5"/>
        <v>http://pardaonline.com/wp-content/uploads/2018/10/1501-2.jpg</v>
      </c>
      <c r="O5" s="1" t="str">
        <f t="shared" si="6"/>
        <v>http://pardaonline.com/wp-content/uploads/2018/10/1501-3.jpg</v>
      </c>
    </row>
    <row r="6" spans="1:19" ht="15.75" x14ac:dyDescent="0.25">
      <c r="A6" s="4">
        <v>1502</v>
      </c>
      <c r="B6" s="4" t="str">
        <f t="shared" si="1"/>
        <v>Prague-Wine-DM-1502-W</v>
      </c>
      <c r="C6" s="5" t="s">
        <v>0</v>
      </c>
      <c r="D6" s="3" t="s">
        <v>13</v>
      </c>
      <c r="E6" s="6" t="s">
        <v>19</v>
      </c>
      <c r="F6" s="6" t="s">
        <v>26</v>
      </c>
      <c r="G6" s="7"/>
      <c r="H6" s="7" t="s">
        <v>30</v>
      </c>
      <c r="I6" s="5" t="str">
        <f t="shared" si="2"/>
        <v>Wine</v>
      </c>
      <c r="J6" s="8" t="str">
        <f t="shared" si="0"/>
        <v>5ft</v>
      </c>
      <c r="K6" s="9" t="s">
        <v>5</v>
      </c>
      <c r="L6" s="10" t="str">
        <f t="shared" si="3"/>
        <v>729</v>
      </c>
      <c r="M6" s="13" t="str">
        <f t="shared" si="4"/>
        <v>http://pardaonline.com/wp-content/uploads/2018/10/1502-1.jpg</v>
      </c>
      <c r="N6" s="1" t="str">
        <f t="shared" si="5"/>
        <v>http://pardaonline.com/wp-content/uploads/2018/10/1502-2.jpg</v>
      </c>
      <c r="O6" s="1" t="str">
        <f t="shared" si="6"/>
        <v>http://pardaonline.com/wp-content/uploads/2018/10/1502-3.jpg</v>
      </c>
    </row>
    <row r="7" spans="1:19" ht="15.75" x14ac:dyDescent="0.25">
      <c r="A7" s="4">
        <v>1503</v>
      </c>
      <c r="B7" s="4" t="str">
        <f t="shared" si="1"/>
        <v>Prague-Wine-DM-1503-D</v>
      </c>
      <c r="C7" s="5" t="s">
        <v>2</v>
      </c>
      <c r="D7" s="3" t="s">
        <v>13</v>
      </c>
      <c r="E7" s="6" t="s">
        <v>19</v>
      </c>
      <c r="F7" s="6" t="s">
        <v>26</v>
      </c>
      <c r="G7" s="7"/>
      <c r="H7" s="7" t="s">
        <v>30</v>
      </c>
      <c r="I7" s="5" t="str">
        <f t="shared" si="2"/>
        <v>Wine</v>
      </c>
      <c r="J7" s="8" t="str">
        <f t="shared" si="0"/>
        <v>7ft</v>
      </c>
      <c r="K7" s="9" t="s">
        <v>5</v>
      </c>
      <c r="L7" s="10" t="str">
        <f t="shared" si="3"/>
        <v>929</v>
      </c>
      <c r="M7" s="13" t="str">
        <f t="shared" si="4"/>
        <v>http://pardaonline.com/wp-content/uploads/2018/10/1503-1.jpg</v>
      </c>
      <c r="N7" s="1" t="str">
        <f t="shared" si="5"/>
        <v>http://pardaonline.com/wp-content/uploads/2018/10/1503-2.jpg</v>
      </c>
      <c r="O7" s="1" t="str">
        <f t="shared" si="6"/>
        <v>http://pardaonline.com/wp-content/uploads/2018/10/1503-3.jpg</v>
      </c>
    </row>
    <row r="8" spans="1:19" ht="15.75" x14ac:dyDescent="0.25">
      <c r="A8" s="4">
        <v>1504</v>
      </c>
      <c r="B8" s="4" t="str">
        <f t="shared" si="1"/>
        <v>Prague-Wine-G-1504-W</v>
      </c>
      <c r="C8" s="5" t="s">
        <v>0</v>
      </c>
      <c r="D8" s="3" t="s">
        <v>13</v>
      </c>
      <c r="E8" s="6" t="s">
        <v>20</v>
      </c>
      <c r="F8" s="6" t="s">
        <v>24</v>
      </c>
      <c r="G8" s="7"/>
      <c r="H8" s="7" t="s">
        <v>30</v>
      </c>
      <c r="I8" s="5" t="str">
        <f t="shared" si="2"/>
        <v>Wine</v>
      </c>
      <c r="J8" s="8" t="str">
        <f t="shared" si="0"/>
        <v>5ft</v>
      </c>
      <c r="K8" s="9" t="s">
        <v>5</v>
      </c>
      <c r="L8" s="10" t="str">
        <f t="shared" si="3"/>
        <v>729</v>
      </c>
      <c r="M8" s="13" t="str">
        <f t="shared" si="4"/>
        <v>http://pardaonline.com/wp-content/uploads/2018/10/1504-1.jpg</v>
      </c>
      <c r="N8" s="1" t="str">
        <f t="shared" si="5"/>
        <v>http://pardaonline.com/wp-content/uploads/2018/10/1504-2.jpg</v>
      </c>
      <c r="O8" s="1" t="str">
        <f t="shared" si="6"/>
        <v>http://pardaonline.com/wp-content/uploads/2018/10/1504-3.jpg</v>
      </c>
      <c r="S8" s="2"/>
    </row>
    <row r="9" spans="1:19" ht="15.75" x14ac:dyDescent="0.25">
      <c r="A9" s="4">
        <v>1505</v>
      </c>
      <c r="B9" s="4" t="str">
        <f t="shared" si="1"/>
        <v>Prague-Wine-G-1505-D</v>
      </c>
      <c r="C9" s="5" t="s">
        <v>2</v>
      </c>
      <c r="D9" s="3" t="s">
        <v>13</v>
      </c>
      <c r="E9" s="6" t="s">
        <v>20</v>
      </c>
      <c r="F9" s="6" t="s">
        <v>24</v>
      </c>
      <c r="G9" s="7"/>
      <c r="H9" s="7" t="s">
        <v>30</v>
      </c>
      <c r="I9" s="5" t="str">
        <f t="shared" si="2"/>
        <v>Wine</v>
      </c>
      <c r="J9" s="8" t="str">
        <f t="shared" si="0"/>
        <v>7ft</v>
      </c>
      <c r="K9" s="9" t="s">
        <v>5</v>
      </c>
      <c r="L9" s="10" t="str">
        <f t="shared" si="3"/>
        <v>929</v>
      </c>
      <c r="M9" s="13" t="str">
        <f t="shared" si="4"/>
        <v>http://pardaonline.com/wp-content/uploads/2018/10/1505-1.jpg</v>
      </c>
      <c r="N9" s="1" t="str">
        <f t="shared" si="5"/>
        <v>http://pardaonline.com/wp-content/uploads/2018/10/1505-2.jpg</v>
      </c>
      <c r="O9" s="1" t="str">
        <f t="shared" si="6"/>
        <v>http://pardaonline.com/wp-content/uploads/2018/10/1505-3.jpg</v>
      </c>
    </row>
    <row r="10" spans="1:19" ht="15.75" x14ac:dyDescent="0.25">
      <c r="A10" s="4">
        <v>1506</v>
      </c>
      <c r="B10" s="4" t="str">
        <f t="shared" si="1"/>
        <v>Prague-Wine-G-1506-W</v>
      </c>
      <c r="C10" s="5" t="s">
        <v>0</v>
      </c>
      <c r="D10" s="3" t="s">
        <v>13</v>
      </c>
      <c r="E10" s="6" t="s">
        <v>20</v>
      </c>
      <c r="F10" s="6" t="s">
        <v>24</v>
      </c>
      <c r="G10" s="7" t="s">
        <v>3</v>
      </c>
      <c r="H10" s="7" t="s">
        <v>30</v>
      </c>
      <c r="I10" s="5" t="str">
        <f t="shared" si="2"/>
        <v>Wine</v>
      </c>
      <c r="J10" s="8" t="str">
        <f t="shared" si="0"/>
        <v>5ft</v>
      </c>
      <c r="K10" s="9" t="s">
        <v>5</v>
      </c>
      <c r="L10" s="10" t="str">
        <f t="shared" si="3"/>
        <v>729</v>
      </c>
      <c r="M10" s="13" t="str">
        <f t="shared" si="4"/>
        <v>http://pardaonline.com/wp-content/uploads/2018/10/1506-1.jpg</v>
      </c>
      <c r="N10" s="1" t="str">
        <f t="shared" si="5"/>
        <v>http://pardaonline.com/wp-content/uploads/2018/10/1506-2.jpg</v>
      </c>
      <c r="O10" s="1" t="str">
        <f t="shared" si="6"/>
        <v>http://pardaonline.com/wp-content/uploads/2018/10/1506-3.jpg</v>
      </c>
    </row>
    <row r="11" spans="1:19" ht="15.75" x14ac:dyDescent="0.25">
      <c r="A11" s="4">
        <v>1507</v>
      </c>
      <c r="B11" s="4" t="str">
        <f t="shared" si="1"/>
        <v>Prague-Wine-G-1507-D</v>
      </c>
      <c r="C11" s="5" t="s">
        <v>2</v>
      </c>
      <c r="D11" s="3" t="s">
        <v>13</v>
      </c>
      <c r="E11" s="6" t="s">
        <v>20</v>
      </c>
      <c r="F11" s="6" t="s">
        <v>24</v>
      </c>
      <c r="G11" s="7" t="s">
        <v>3</v>
      </c>
      <c r="H11" s="7" t="s">
        <v>30</v>
      </c>
      <c r="I11" s="5" t="str">
        <f t="shared" si="2"/>
        <v>Wine</v>
      </c>
      <c r="J11" s="8" t="str">
        <f t="shared" si="0"/>
        <v>7ft</v>
      </c>
      <c r="K11" s="9" t="s">
        <v>5</v>
      </c>
      <c r="L11" s="10" t="str">
        <f t="shared" si="3"/>
        <v>929</v>
      </c>
      <c r="M11" s="13" t="str">
        <f t="shared" si="4"/>
        <v>http://pardaonline.com/wp-content/uploads/2018/10/1507-1.jpg</v>
      </c>
      <c r="N11" s="1" t="str">
        <f t="shared" si="5"/>
        <v>http://pardaonline.com/wp-content/uploads/2018/10/1507-2.jpg</v>
      </c>
      <c r="O11" s="1" t="str">
        <f t="shared" si="6"/>
        <v>http://pardaonline.com/wp-content/uploads/2018/10/1507-3.jpg</v>
      </c>
    </row>
    <row r="12" spans="1:19" ht="15.75" x14ac:dyDescent="0.25">
      <c r="A12" s="4">
        <v>1508</v>
      </c>
      <c r="B12" s="4" t="str">
        <f t="shared" si="1"/>
        <v>Prague-Wine-L-1508-W</v>
      </c>
      <c r="C12" s="5" t="s">
        <v>0</v>
      </c>
      <c r="D12" s="3" t="s">
        <v>13</v>
      </c>
      <c r="E12" s="6" t="s">
        <v>21</v>
      </c>
      <c r="F12" s="6" t="s">
        <v>25</v>
      </c>
      <c r="G12" s="7"/>
      <c r="H12" s="7" t="s">
        <v>30</v>
      </c>
      <c r="I12" s="5" t="str">
        <f t="shared" si="2"/>
        <v>Wine</v>
      </c>
      <c r="J12" s="8" t="str">
        <f t="shared" si="0"/>
        <v>5ft</v>
      </c>
      <c r="K12" s="9" t="s">
        <v>5</v>
      </c>
      <c r="L12" s="10" t="str">
        <f t="shared" si="3"/>
        <v>729</v>
      </c>
      <c r="M12" s="13" t="str">
        <f t="shared" si="4"/>
        <v>http://pardaonline.com/wp-content/uploads/2018/10/1508-1.jpg</v>
      </c>
      <c r="N12" s="1" t="str">
        <f t="shared" si="5"/>
        <v>http://pardaonline.com/wp-content/uploads/2018/10/1508-2.jpg</v>
      </c>
      <c r="O12" s="1" t="str">
        <f t="shared" si="6"/>
        <v>http://pardaonline.com/wp-content/uploads/2018/10/1508-3.jpg</v>
      </c>
    </row>
    <row r="13" spans="1:19" ht="15.75" x14ac:dyDescent="0.25">
      <c r="A13" s="4">
        <v>1509</v>
      </c>
      <c r="B13" s="4" t="str">
        <f t="shared" si="1"/>
        <v>Prague-Wine-L-1509-D</v>
      </c>
      <c r="C13" s="5" t="s">
        <v>2</v>
      </c>
      <c r="D13" s="3" t="s">
        <v>13</v>
      </c>
      <c r="E13" s="6" t="s">
        <v>21</v>
      </c>
      <c r="F13" s="6" t="s">
        <v>25</v>
      </c>
      <c r="G13" s="7"/>
      <c r="H13" s="7" t="s">
        <v>30</v>
      </c>
      <c r="I13" s="5" t="str">
        <f t="shared" si="2"/>
        <v>Wine</v>
      </c>
      <c r="J13" s="8" t="str">
        <f t="shared" si="0"/>
        <v>7ft</v>
      </c>
      <c r="K13" s="9" t="s">
        <v>5</v>
      </c>
      <c r="L13" s="10" t="str">
        <f t="shared" si="3"/>
        <v>929</v>
      </c>
      <c r="M13" s="13" t="str">
        <f t="shared" si="4"/>
        <v>http://pardaonline.com/wp-content/uploads/2018/10/1509-1.jpg</v>
      </c>
      <c r="N13" s="1" t="str">
        <f t="shared" si="5"/>
        <v>http://pardaonline.com/wp-content/uploads/2018/10/1509-2.jpg</v>
      </c>
      <c r="O13" s="1" t="str">
        <f t="shared" si="6"/>
        <v>http://pardaonline.com/wp-content/uploads/2018/10/1509-3.jpg</v>
      </c>
    </row>
    <row r="14" spans="1:19" ht="15.75" x14ac:dyDescent="0.25">
      <c r="A14" s="4">
        <v>1510</v>
      </c>
      <c r="B14" s="4" t="str">
        <f t="shared" si="1"/>
        <v>Prague-Black Grey-F-1510-W</v>
      </c>
      <c r="C14" s="5" t="s">
        <v>0</v>
      </c>
      <c r="D14" s="3" t="s">
        <v>15</v>
      </c>
      <c r="E14" s="6" t="s">
        <v>18</v>
      </c>
      <c r="F14" s="6" t="s">
        <v>23</v>
      </c>
      <c r="G14" s="7" t="s">
        <v>1</v>
      </c>
      <c r="H14" s="7" t="s">
        <v>30</v>
      </c>
      <c r="I14" s="5" t="str">
        <f t="shared" si="2"/>
        <v>Black Grey</v>
      </c>
      <c r="J14" s="8" t="str">
        <f t="shared" si="0"/>
        <v>5ft</v>
      </c>
      <c r="K14" s="9" t="s">
        <v>5</v>
      </c>
      <c r="L14" s="10" t="str">
        <f t="shared" si="3"/>
        <v>729</v>
      </c>
      <c r="M14" s="13" t="str">
        <f t="shared" si="4"/>
        <v>http://pardaonline.com/wp-content/uploads/2018/10/1510-1.jpg</v>
      </c>
      <c r="N14" s="1" t="str">
        <f t="shared" si="5"/>
        <v>http://pardaonline.com/wp-content/uploads/2018/10/1510-2.jpg</v>
      </c>
      <c r="O14" s="1" t="str">
        <f t="shared" si="6"/>
        <v>http://pardaonline.com/wp-content/uploads/2018/10/1510-3.jpg</v>
      </c>
    </row>
    <row r="15" spans="1:19" ht="15.75" x14ac:dyDescent="0.25">
      <c r="A15" s="4">
        <v>1511</v>
      </c>
      <c r="B15" s="4" t="str">
        <f t="shared" si="1"/>
        <v>Prague-Black Grey-F-1511-D</v>
      </c>
      <c r="C15" s="5" t="s">
        <v>2</v>
      </c>
      <c r="D15" s="3" t="s">
        <v>15</v>
      </c>
      <c r="E15" s="6" t="s">
        <v>18</v>
      </c>
      <c r="F15" s="6" t="s">
        <v>23</v>
      </c>
      <c r="G15" s="7" t="s">
        <v>1</v>
      </c>
      <c r="H15" s="7" t="s">
        <v>30</v>
      </c>
      <c r="I15" s="5" t="str">
        <f t="shared" si="2"/>
        <v>Black Grey</v>
      </c>
      <c r="J15" s="8" t="str">
        <f t="shared" si="0"/>
        <v>7ft</v>
      </c>
      <c r="K15" s="9" t="s">
        <v>5</v>
      </c>
      <c r="L15" s="10" t="str">
        <f t="shared" si="3"/>
        <v>929</v>
      </c>
      <c r="M15" s="13" t="str">
        <f t="shared" si="4"/>
        <v>http://pardaonline.com/wp-content/uploads/2018/10/1511-1.jpg</v>
      </c>
      <c r="N15" s="1" t="str">
        <f t="shared" si="5"/>
        <v>http://pardaonline.com/wp-content/uploads/2018/10/1511-2.jpg</v>
      </c>
      <c r="O15" s="1" t="str">
        <f t="shared" si="6"/>
        <v>http://pardaonline.com/wp-content/uploads/2018/10/1511-3.jpg</v>
      </c>
    </row>
    <row r="16" spans="1:19" ht="15.75" x14ac:dyDescent="0.25">
      <c r="A16" s="4">
        <v>1512</v>
      </c>
      <c r="B16" s="4" t="str">
        <f t="shared" si="1"/>
        <v>Prague-Coffee-F-1512-W</v>
      </c>
      <c r="C16" s="5" t="s">
        <v>0</v>
      </c>
      <c r="D16" s="3" t="s">
        <v>17</v>
      </c>
      <c r="E16" s="6" t="s">
        <v>18</v>
      </c>
      <c r="F16" s="6" t="s">
        <v>23</v>
      </c>
      <c r="G16" s="7" t="s">
        <v>1</v>
      </c>
      <c r="H16" s="7" t="s">
        <v>30</v>
      </c>
      <c r="I16" s="5" t="str">
        <f t="shared" si="2"/>
        <v>Coffee</v>
      </c>
      <c r="J16" s="8" t="str">
        <f t="shared" si="0"/>
        <v>5ft</v>
      </c>
      <c r="K16" s="9" t="s">
        <v>5</v>
      </c>
      <c r="L16" s="10" t="str">
        <f t="shared" si="3"/>
        <v>729</v>
      </c>
      <c r="M16" s="13" t="str">
        <f t="shared" si="4"/>
        <v>http://pardaonline.com/wp-content/uploads/2018/10/1512-1.jpg</v>
      </c>
      <c r="N16" s="1" t="str">
        <f t="shared" si="5"/>
        <v>http://pardaonline.com/wp-content/uploads/2018/10/1512-2.jpg</v>
      </c>
      <c r="O16" s="1" t="str">
        <f t="shared" si="6"/>
        <v>http://pardaonline.com/wp-content/uploads/2018/10/1512-3.jpg</v>
      </c>
    </row>
    <row r="17" spans="1:15" ht="15.75" x14ac:dyDescent="0.25">
      <c r="A17" s="4">
        <v>1513</v>
      </c>
      <c r="B17" s="4" t="str">
        <f t="shared" si="1"/>
        <v>Prague-Coffee-F-1513-D</v>
      </c>
      <c r="C17" s="5" t="s">
        <v>2</v>
      </c>
      <c r="D17" s="3" t="s">
        <v>17</v>
      </c>
      <c r="E17" s="6" t="s">
        <v>18</v>
      </c>
      <c r="F17" s="6" t="s">
        <v>23</v>
      </c>
      <c r="G17" s="7" t="s">
        <v>1</v>
      </c>
      <c r="H17" s="7" t="s">
        <v>30</v>
      </c>
      <c r="I17" s="5" t="str">
        <f t="shared" si="2"/>
        <v>Coffee</v>
      </c>
      <c r="J17" s="8" t="str">
        <f t="shared" si="0"/>
        <v>7ft</v>
      </c>
      <c r="K17" s="9" t="s">
        <v>5</v>
      </c>
      <c r="L17" s="10" t="str">
        <f t="shared" si="3"/>
        <v>929</v>
      </c>
      <c r="M17" s="13" t="str">
        <f t="shared" si="4"/>
        <v>http://pardaonline.com/wp-content/uploads/2018/10/1513-1.jpg</v>
      </c>
      <c r="N17" s="1" t="str">
        <f t="shared" si="5"/>
        <v>http://pardaonline.com/wp-content/uploads/2018/10/1513-2.jpg</v>
      </c>
      <c r="O17" s="1" t="str">
        <f t="shared" si="6"/>
        <v>http://pardaonline.com/wp-content/uploads/2018/10/1513-3.jpg</v>
      </c>
    </row>
    <row r="18" spans="1:15" ht="15.75" x14ac:dyDescent="0.25">
      <c r="A18" s="4">
        <v>1514</v>
      </c>
      <c r="B18" s="4" t="str">
        <f t="shared" si="1"/>
        <v>Prague-Coffee-L-1514-W</v>
      </c>
      <c r="C18" s="5" t="s">
        <v>0</v>
      </c>
      <c r="D18" s="3" t="s">
        <v>17</v>
      </c>
      <c r="E18" s="6" t="s">
        <v>21</v>
      </c>
      <c r="F18" s="6" t="s">
        <v>25</v>
      </c>
      <c r="G18" s="7"/>
      <c r="H18" s="7" t="s">
        <v>30</v>
      </c>
      <c r="I18" s="5" t="str">
        <f t="shared" si="2"/>
        <v>Coffee</v>
      </c>
      <c r="J18" s="8" t="str">
        <f t="shared" si="0"/>
        <v>5ft</v>
      </c>
      <c r="K18" s="9" t="s">
        <v>5</v>
      </c>
      <c r="L18" s="10" t="str">
        <f t="shared" si="3"/>
        <v>729</v>
      </c>
      <c r="M18" s="13" t="str">
        <f t="shared" si="4"/>
        <v>http://pardaonline.com/wp-content/uploads/2018/10/1514-1.jpg</v>
      </c>
      <c r="N18" s="1" t="str">
        <f t="shared" si="5"/>
        <v>http://pardaonline.com/wp-content/uploads/2018/10/1514-2.jpg</v>
      </c>
      <c r="O18" s="1" t="str">
        <f t="shared" si="6"/>
        <v>http://pardaonline.com/wp-content/uploads/2018/10/1514-3.jpg</v>
      </c>
    </row>
    <row r="19" spans="1:15" ht="15.75" x14ac:dyDescent="0.25">
      <c r="A19" s="4">
        <v>1515</v>
      </c>
      <c r="B19" s="4" t="str">
        <f t="shared" si="1"/>
        <v>Prague-Coffee-L-1515-D</v>
      </c>
      <c r="C19" s="5" t="s">
        <v>2</v>
      </c>
      <c r="D19" s="3" t="s">
        <v>17</v>
      </c>
      <c r="E19" s="6" t="s">
        <v>21</v>
      </c>
      <c r="F19" s="6" t="s">
        <v>25</v>
      </c>
      <c r="G19" s="7"/>
      <c r="H19" s="7" t="s">
        <v>30</v>
      </c>
      <c r="I19" s="5" t="str">
        <f t="shared" si="2"/>
        <v>Coffee</v>
      </c>
      <c r="J19" s="8" t="str">
        <f t="shared" si="0"/>
        <v>7ft</v>
      </c>
      <c r="K19" s="9" t="s">
        <v>5</v>
      </c>
      <c r="L19" s="10" t="str">
        <f t="shared" si="3"/>
        <v>929</v>
      </c>
      <c r="M19" s="13" t="str">
        <f t="shared" si="4"/>
        <v>http://pardaonline.com/wp-content/uploads/2018/10/1515-1.jpg</v>
      </c>
      <c r="N19" s="1" t="str">
        <f t="shared" si="5"/>
        <v>http://pardaonline.com/wp-content/uploads/2018/10/1515-2.jpg</v>
      </c>
      <c r="O19" s="1" t="str">
        <f t="shared" si="6"/>
        <v>http://pardaonline.com/wp-content/uploads/2018/10/1515-3.jpg</v>
      </c>
    </row>
    <row r="20" spans="1:15" ht="15.75" x14ac:dyDescent="0.25">
      <c r="A20" s="4">
        <v>1516</v>
      </c>
      <c r="B20" s="4" t="str">
        <f t="shared" si="1"/>
        <v>Prague-Coffee-G-1516-W</v>
      </c>
      <c r="C20" s="5" t="s">
        <v>0</v>
      </c>
      <c r="D20" s="3" t="s">
        <v>17</v>
      </c>
      <c r="E20" s="6" t="s">
        <v>20</v>
      </c>
      <c r="F20" s="6" t="s">
        <v>24</v>
      </c>
      <c r="G20" s="7"/>
      <c r="H20" s="7" t="s">
        <v>30</v>
      </c>
      <c r="I20" s="5" t="str">
        <f t="shared" si="2"/>
        <v>Coffee</v>
      </c>
      <c r="J20" s="8" t="str">
        <f t="shared" si="0"/>
        <v>5ft</v>
      </c>
      <c r="K20" s="9" t="s">
        <v>5</v>
      </c>
      <c r="L20" s="10" t="str">
        <f t="shared" si="3"/>
        <v>729</v>
      </c>
      <c r="M20" s="13" t="str">
        <f t="shared" si="4"/>
        <v>http://pardaonline.com/wp-content/uploads/2018/10/1516-1.jpg</v>
      </c>
      <c r="N20" s="1" t="str">
        <f t="shared" si="5"/>
        <v>http://pardaonline.com/wp-content/uploads/2018/10/1516-2.jpg</v>
      </c>
      <c r="O20" s="1" t="str">
        <f t="shared" si="6"/>
        <v>http://pardaonline.com/wp-content/uploads/2018/10/1516-3.jpg</v>
      </c>
    </row>
    <row r="21" spans="1:15" ht="15.75" x14ac:dyDescent="0.25">
      <c r="A21" s="4">
        <v>1517</v>
      </c>
      <c r="B21" s="4" t="str">
        <f t="shared" si="1"/>
        <v>Prague-Coffee-G-1517-D</v>
      </c>
      <c r="C21" s="5" t="s">
        <v>2</v>
      </c>
      <c r="D21" s="3" t="s">
        <v>17</v>
      </c>
      <c r="E21" s="6" t="s">
        <v>20</v>
      </c>
      <c r="F21" s="6" t="s">
        <v>24</v>
      </c>
      <c r="G21" s="7"/>
      <c r="H21" s="7" t="s">
        <v>30</v>
      </c>
      <c r="I21" s="5" t="str">
        <f t="shared" si="2"/>
        <v>Coffee</v>
      </c>
      <c r="J21" s="8" t="str">
        <f t="shared" si="0"/>
        <v>7ft</v>
      </c>
      <c r="K21" s="9" t="s">
        <v>5</v>
      </c>
      <c r="L21" s="10" t="str">
        <f t="shared" si="3"/>
        <v>929</v>
      </c>
      <c r="M21" s="13" t="str">
        <f t="shared" si="4"/>
        <v>http://pardaonline.com/wp-content/uploads/2018/10/1517-1.jpg</v>
      </c>
      <c r="N21" s="1" t="str">
        <f t="shared" si="5"/>
        <v>http://pardaonline.com/wp-content/uploads/2018/10/1517-2.jpg</v>
      </c>
      <c r="O21" s="1" t="str">
        <f t="shared" si="6"/>
        <v>http://pardaonline.com/wp-content/uploads/2018/10/1517-3.jpg</v>
      </c>
    </row>
    <row r="22" spans="1:15" ht="15.75" x14ac:dyDescent="0.25">
      <c r="A22" s="4">
        <v>1518</v>
      </c>
      <c r="B22" s="4" t="str">
        <f t="shared" si="1"/>
        <v>Prague-Coffee-G-1518-W</v>
      </c>
      <c r="C22" s="5" t="s">
        <v>0</v>
      </c>
      <c r="D22" s="3" t="s">
        <v>17</v>
      </c>
      <c r="E22" s="6" t="s">
        <v>20</v>
      </c>
      <c r="F22" s="6" t="s">
        <v>24</v>
      </c>
      <c r="G22" s="7" t="s">
        <v>3</v>
      </c>
      <c r="H22" s="7" t="s">
        <v>30</v>
      </c>
      <c r="I22" s="5" t="str">
        <f t="shared" si="2"/>
        <v>Coffee</v>
      </c>
      <c r="J22" s="8" t="str">
        <f t="shared" si="0"/>
        <v>5ft</v>
      </c>
      <c r="K22" s="9" t="s">
        <v>5</v>
      </c>
      <c r="L22" s="10" t="str">
        <f t="shared" si="3"/>
        <v>729</v>
      </c>
      <c r="M22" s="13" t="str">
        <f t="shared" si="4"/>
        <v>http://pardaonline.com/wp-content/uploads/2018/10/1518-1.jpg</v>
      </c>
      <c r="N22" s="1" t="str">
        <f t="shared" si="5"/>
        <v>http://pardaonline.com/wp-content/uploads/2018/10/1518-2.jpg</v>
      </c>
      <c r="O22" s="1" t="str">
        <f t="shared" si="6"/>
        <v>http://pardaonline.com/wp-content/uploads/2018/10/1518-3.jpg</v>
      </c>
    </row>
    <row r="23" spans="1:15" ht="15.75" x14ac:dyDescent="0.25">
      <c r="A23" s="4">
        <v>1519</v>
      </c>
      <c r="B23" s="4" t="str">
        <f t="shared" si="1"/>
        <v>Prague-Coffee-G-1519-D</v>
      </c>
      <c r="C23" s="5" t="s">
        <v>2</v>
      </c>
      <c r="D23" s="3" t="s">
        <v>17</v>
      </c>
      <c r="E23" s="6" t="s">
        <v>20</v>
      </c>
      <c r="F23" s="6" t="s">
        <v>24</v>
      </c>
      <c r="G23" s="7" t="s">
        <v>3</v>
      </c>
      <c r="H23" s="7" t="s">
        <v>30</v>
      </c>
      <c r="I23" s="5" t="str">
        <f t="shared" si="2"/>
        <v>Coffee</v>
      </c>
      <c r="J23" s="8" t="str">
        <f t="shared" si="0"/>
        <v>7ft</v>
      </c>
      <c r="K23" s="9" t="s">
        <v>5</v>
      </c>
      <c r="L23" s="10" t="str">
        <f t="shared" si="3"/>
        <v>929</v>
      </c>
      <c r="M23" s="13" t="str">
        <f t="shared" si="4"/>
        <v>http://pardaonline.com/wp-content/uploads/2018/10/1519-1.jpg</v>
      </c>
      <c r="N23" s="1" t="str">
        <f t="shared" si="5"/>
        <v>http://pardaonline.com/wp-content/uploads/2018/10/1519-2.jpg</v>
      </c>
      <c r="O23" s="1" t="str">
        <f t="shared" si="6"/>
        <v>http://pardaonline.com/wp-content/uploads/2018/10/1519-3.jpg</v>
      </c>
    </row>
    <row r="24" spans="1:15" ht="15.75" x14ac:dyDescent="0.25">
      <c r="A24" s="4">
        <v>1520</v>
      </c>
      <c r="B24" s="4" t="str">
        <f t="shared" si="1"/>
        <v>Prague-Wine-G-1520-W</v>
      </c>
      <c r="C24" s="5" t="s">
        <v>0</v>
      </c>
      <c r="D24" s="3" t="s">
        <v>13</v>
      </c>
      <c r="E24" s="6" t="s">
        <v>20</v>
      </c>
      <c r="F24" s="6" t="s">
        <v>24</v>
      </c>
      <c r="G24" s="7" t="s">
        <v>3</v>
      </c>
      <c r="H24" s="7" t="s">
        <v>30</v>
      </c>
      <c r="I24" s="5" t="str">
        <f t="shared" si="2"/>
        <v>Wine</v>
      </c>
      <c r="J24" s="8" t="str">
        <f t="shared" si="0"/>
        <v>5ft</v>
      </c>
      <c r="K24" s="9" t="s">
        <v>5</v>
      </c>
      <c r="L24" s="10" t="str">
        <f t="shared" si="3"/>
        <v>729</v>
      </c>
      <c r="M24" s="13" t="str">
        <f t="shared" si="4"/>
        <v>http://pardaonline.com/wp-content/uploads/2018/10/1520-1.jpg</v>
      </c>
      <c r="N24" s="1" t="str">
        <f t="shared" si="5"/>
        <v>http://pardaonline.com/wp-content/uploads/2018/10/1520-2.jpg</v>
      </c>
      <c r="O24" s="1" t="str">
        <f t="shared" si="6"/>
        <v>http://pardaonline.com/wp-content/uploads/2018/10/1520-3.jpg</v>
      </c>
    </row>
    <row r="25" spans="1:15" ht="15.75" x14ac:dyDescent="0.25">
      <c r="A25" s="4">
        <v>1521</v>
      </c>
      <c r="B25" s="4" t="str">
        <f t="shared" si="1"/>
        <v>Prague-Wine-G-1521-D</v>
      </c>
      <c r="C25" s="5" t="s">
        <v>2</v>
      </c>
      <c r="D25" s="3" t="s">
        <v>13</v>
      </c>
      <c r="E25" s="6" t="s">
        <v>20</v>
      </c>
      <c r="F25" s="6" t="s">
        <v>24</v>
      </c>
      <c r="G25" s="7" t="s">
        <v>3</v>
      </c>
      <c r="H25" s="7" t="s">
        <v>30</v>
      </c>
      <c r="I25" s="5" t="str">
        <f t="shared" si="2"/>
        <v>Wine</v>
      </c>
      <c r="J25" s="8" t="str">
        <f t="shared" si="0"/>
        <v>7ft</v>
      </c>
      <c r="K25" s="9" t="s">
        <v>5</v>
      </c>
      <c r="L25" s="10" t="str">
        <f t="shared" si="3"/>
        <v>929</v>
      </c>
      <c r="M25" s="13" t="str">
        <f t="shared" si="4"/>
        <v>http://pardaonline.com/wp-content/uploads/2018/10/1521-1.jpg</v>
      </c>
      <c r="N25" s="1" t="str">
        <f t="shared" si="5"/>
        <v>http://pardaonline.com/wp-content/uploads/2018/10/1521-2.jpg</v>
      </c>
      <c r="O25" s="1" t="str">
        <f t="shared" si="6"/>
        <v>http://pardaonline.com/wp-content/uploads/2018/10/1521-3.jpg</v>
      </c>
    </row>
    <row r="26" spans="1:15" ht="15.75" x14ac:dyDescent="0.25">
      <c r="A26" s="4">
        <v>1522</v>
      </c>
      <c r="B26" s="4" t="str">
        <f t="shared" si="1"/>
        <v>Prague-Wine-DM-1522-W</v>
      </c>
      <c r="C26" s="5" t="s">
        <v>0</v>
      </c>
      <c r="D26" s="3" t="s">
        <v>13</v>
      </c>
      <c r="E26" s="6" t="s">
        <v>19</v>
      </c>
      <c r="F26" s="6" t="s">
        <v>26</v>
      </c>
      <c r="G26" s="7"/>
      <c r="H26" s="7" t="s">
        <v>30</v>
      </c>
      <c r="I26" s="5" t="str">
        <f t="shared" si="2"/>
        <v>Wine</v>
      </c>
      <c r="J26" s="8" t="str">
        <f t="shared" si="0"/>
        <v>5ft</v>
      </c>
      <c r="K26" s="9" t="s">
        <v>5</v>
      </c>
      <c r="L26" s="10" t="str">
        <f t="shared" si="3"/>
        <v>729</v>
      </c>
      <c r="M26" s="13" t="str">
        <f t="shared" si="4"/>
        <v>http://pardaonline.com/wp-content/uploads/2018/10/1522-1.jpg</v>
      </c>
      <c r="N26" s="1" t="str">
        <f t="shared" si="5"/>
        <v>http://pardaonline.com/wp-content/uploads/2018/10/1522-2.jpg</v>
      </c>
      <c r="O26" s="1" t="str">
        <f t="shared" si="6"/>
        <v>http://pardaonline.com/wp-content/uploads/2018/10/1522-3.jpg</v>
      </c>
    </row>
    <row r="27" spans="1:15" ht="15.75" x14ac:dyDescent="0.25">
      <c r="A27" s="4">
        <v>1523</v>
      </c>
      <c r="B27" s="4" t="str">
        <f t="shared" si="1"/>
        <v>Prague-Wine-DM-1523-D</v>
      </c>
      <c r="C27" s="5" t="s">
        <v>2</v>
      </c>
      <c r="D27" s="3" t="s">
        <v>13</v>
      </c>
      <c r="E27" s="6" t="s">
        <v>19</v>
      </c>
      <c r="F27" s="6" t="s">
        <v>26</v>
      </c>
      <c r="G27" s="7"/>
      <c r="H27" s="7" t="s">
        <v>30</v>
      </c>
      <c r="I27" s="5" t="str">
        <f t="shared" si="2"/>
        <v>Wine</v>
      </c>
      <c r="J27" s="8" t="str">
        <f t="shared" si="0"/>
        <v>7ft</v>
      </c>
      <c r="K27" s="9" t="s">
        <v>5</v>
      </c>
      <c r="L27" s="10" t="str">
        <f t="shared" si="3"/>
        <v>929</v>
      </c>
      <c r="M27" s="13" t="str">
        <f t="shared" si="4"/>
        <v>http://pardaonline.com/wp-content/uploads/2018/10/1523-1.jpg</v>
      </c>
      <c r="N27" s="1" t="str">
        <f t="shared" si="5"/>
        <v>http://pardaonline.com/wp-content/uploads/2018/10/1523-2.jpg</v>
      </c>
      <c r="O27" s="1" t="str">
        <f t="shared" si="6"/>
        <v>http://pardaonline.com/wp-content/uploads/2018/10/1523-3.jpg</v>
      </c>
    </row>
    <row r="28" spans="1:15" ht="15.75" x14ac:dyDescent="0.25">
      <c r="A28" s="4">
        <v>1524</v>
      </c>
      <c r="B28" s="4" t="str">
        <f t="shared" si="1"/>
        <v>Prague-Wine-F-1524-W</v>
      </c>
      <c r="C28" s="5" t="s">
        <v>0</v>
      </c>
      <c r="D28" s="3" t="s">
        <v>13</v>
      </c>
      <c r="E28" s="6" t="s">
        <v>18</v>
      </c>
      <c r="F28" s="6" t="s">
        <v>23</v>
      </c>
      <c r="G28" s="7" t="s">
        <v>1</v>
      </c>
      <c r="H28" s="7" t="s">
        <v>30</v>
      </c>
      <c r="I28" s="5" t="str">
        <f t="shared" si="2"/>
        <v>Wine</v>
      </c>
      <c r="J28" s="8" t="str">
        <f t="shared" si="0"/>
        <v>5ft</v>
      </c>
      <c r="K28" s="9" t="s">
        <v>5</v>
      </c>
      <c r="L28" s="10" t="str">
        <f t="shared" si="3"/>
        <v>729</v>
      </c>
      <c r="M28" s="13" t="str">
        <f t="shared" si="4"/>
        <v>http://pardaonline.com/wp-content/uploads/2018/10/1524-1.jpg</v>
      </c>
      <c r="N28" s="1" t="str">
        <f t="shared" si="5"/>
        <v>http://pardaonline.com/wp-content/uploads/2018/10/1524-2.jpg</v>
      </c>
      <c r="O28" s="1" t="str">
        <f t="shared" si="6"/>
        <v>http://pardaonline.com/wp-content/uploads/2018/10/1524-3.jpg</v>
      </c>
    </row>
    <row r="29" spans="1:15" ht="15.75" x14ac:dyDescent="0.25">
      <c r="A29" s="4">
        <v>1525</v>
      </c>
      <c r="B29" s="4" t="str">
        <f t="shared" si="1"/>
        <v>Prague-Wine-F-1525-D</v>
      </c>
      <c r="C29" s="5" t="s">
        <v>2</v>
      </c>
      <c r="D29" s="3" t="s">
        <v>13</v>
      </c>
      <c r="E29" s="6" t="s">
        <v>18</v>
      </c>
      <c r="F29" s="6" t="s">
        <v>23</v>
      </c>
      <c r="G29" s="7" t="s">
        <v>1</v>
      </c>
      <c r="H29" s="7" t="s">
        <v>30</v>
      </c>
      <c r="I29" s="5" t="str">
        <f t="shared" si="2"/>
        <v>Wine</v>
      </c>
      <c r="J29" s="8" t="str">
        <f t="shared" si="0"/>
        <v>7ft</v>
      </c>
      <c r="K29" s="9" t="s">
        <v>5</v>
      </c>
      <c r="L29" s="10" t="str">
        <f t="shared" si="3"/>
        <v>929</v>
      </c>
      <c r="M29" s="13" t="str">
        <f t="shared" si="4"/>
        <v>http://pardaonline.com/wp-content/uploads/2018/10/1525-1.jpg</v>
      </c>
      <c r="N29" s="1" t="str">
        <f t="shared" si="5"/>
        <v>http://pardaonline.com/wp-content/uploads/2018/10/1525-2.jpg</v>
      </c>
      <c r="O29" s="1" t="str">
        <f t="shared" si="6"/>
        <v>http://pardaonline.com/wp-content/uploads/2018/10/1525-3.jpg</v>
      </c>
    </row>
    <row r="30" spans="1:15" ht="15.75" x14ac:dyDescent="0.25">
      <c r="A30" s="4">
        <v>1526</v>
      </c>
      <c r="B30" s="4" t="str">
        <f t="shared" si="1"/>
        <v>Prague-Wine-G-1526-W</v>
      </c>
      <c r="C30" s="5" t="s">
        <v>0</v>
      </c>
      <c r="D30" s="3" t="s">
        <v>13</v>
      </c>
      <c r="E30" s="6" t="s">
        <v>20</v>
      </c>
      <c r="F30" s="6" t="s">
        <v>24</v>
      </c>
      <c r="G30" s="7"/>
      <c r="H30" s="7" t="s">
        <v>30</v>
      </c>
      <c r="I30" s="5" t="str">
        <f t="shared" si="2"/>
        <v>Wine</v>
      </c>
      <c r="J30" s="8" t="str">
        <f t="shared" si="0"/>
        <v>5ft</v>
      </c>
      <c r="K30" s="9" t="s">
        <v>5</v>
      </c>
      <c r="L30" s="10" t="str">
        <f t="shared" si="3"/>
        <v>729</v>
      </c>
      <c r="M30" s="13" t="str">
        <f t="shared" si="4"/>
        <v>http://pardaonline.com/wp-content/uploads/2018/10/1526-1.jpg</v>
      </c>
      <c r="N30" s="1" t="str">
        <f t="shared" si="5"/>
        <v>http://pardaonline.com/wp-content/uploads/2018/10/1526-2.jpg</v>
      </c>
      <c r="O30" s="1" t="str">
        <f t="shared" si="6"/>
        <v>http://pardaonline.com/wp-content/uploads/2018/10/1526-3.jpg</v>
      </c>
    </row>
    <row r="31" spans="1:15" ht="15.75" x14ac:dyDescent="0.25">
      <c r="A31" s="4">
        <v>1527</v>
      </c>
      <c r="B31" s="4" t="str">
        <f t="shared" si="1"/>
        <v>Prague-Wine-G-1527-D</v>
      </c>
      <c r="C31" s="5" t="s">
        <v>2</v>
      </c>
      <c r="D31" s="3" t="s">
        <v>13</v>
      </c>
      <c r="E31" s="6" t="s">
        <v>20</v>
      </c>
      <c r="F31" s="6" t="s">
        <v>24</v>
      </c>
      <c r="G31" s="7"/>
      <c r="H31" s="7" t="s">
        <v>30</v>
      </c>
      <c r="I31" s="5" t="str">
        <f t="shared" si="2"/>
        <v>Wine</v>
      </c>
      <c r="J31" s="8" t="str">
        <f t="shared" si="0"/>
        <v>7ft</v>
      </c>
      <c r="K31" s="9" t="s">
        <v>5</v>
      </c>
      <c r="L31" s="10" t="str">
        <f t="shared" si="3"/>
        <v>929</v>
      </c>
      <c r="M31" s="13" t="str">
        <f t="shared" si="4"/>
        <v>http://pardaonline.com/wp-content/uploads/2018/10/1527-1.jpg</v>
      </c>
      <c r="N31" s="1" t="str">
        <f t="shared" si="5"/>
        <v>http://pardaonline.com/wp-content/uploads/2018/10/1527-2.jpg</v>
      </c>
      <c r="O31" s="1" t="str">
        <f t="shared" si="6"/>
        <v>http://pardaonline.com/wp-content/uploads/2018/10/1527-3.jpg</v>
      </c>
    </row>
    <row r="32" spans="1:15" ht="15.75" x14ac:dyDescent="0.25">
      <c r="A32" s="4">
        <v>1528</v>
      </c>
      <c r="B32" s="4" t="str">
        <f t="shared" si="1"/>
        <v>Prague-Maroon-DM-1528-W</v>
      </c>
      <c r="C32" s="5" t="s">
        <v>0</v>
      </c>
      <c r="D32" s="3" t="s">
        <v>27</v>
      </c>
      <c r="E32" s="6" t="s">
        <v>19</v>
      </c>
      <c r="F32" s="6" t="s">
        <v>26</v>
      </c>
      <c r="G32" s="7"/>
      <c r="H32" s="7" t="s">
        <v>30</v>
      </c>
      <c r="I32" s="5" t="str">
        <f t="shared" si="2"/>
        <v>Maroon</v>
      </c>
      <c r="J32" s="8" t="str">
        <f t="shared" si="0"/>
        <v>5ft</v>
      </c>
      <c r="K32" s="9" t="s">
        <v>5</v>
      </c>
      <c r="L32" s="10" t="str">
        <f t="shared" si="3"/>
        <v>729</v>
      </c>
      <c r="M32" s="13" t="str">
        <f t="shared" si="4"/>
        <v>http://pardaonline.com/wp-content/uploads/2018/10/1528-1.jpg</v>
      </c>
      <c r="N32" s="1" t="str">
        <f t="shared" si="5"/>
        <v>http://pardaonline.com/wp-content/uploads/2018/10/1528-2.jpg</v>
      </c>
      <c r="O32" s="1" t="str">
        <f t="shared" si="6"/>
        <v>http://pardaonline.com/wp-content/uploads/2018/10/1528-3.jpg</v>
      </c>
    </row>
    <row r="33" spans="1:15" ht="15.75" x14ac:dyDescent="0.25">
      <c r="A33" s="4">
        <v>1529</v>
      </c>
      <c r="B33" s="4" t="str">
        <f t="shared" si="1"/>
        <v>Prague-Maroon-DM-1529-D</v>
      </c>
      <c r="C33" s="5" t="s">
        <v>2</v>
      </c>
      <c r="D33" s="3" t="s">
        <v>27</v>
      </c>
      <c r="E33" s="6" t="s">
        <v>19</v>
      </c>
      <c r="F33" s="6" t="s">
        <v>26</v>
      </c>
      <c r="G33" s="7"/>
      <c r="H33" s="7" t="s">
        <v>30</v>
      </c>
      <c r="I33" s="5" t="str">
        <f t="shared" si="2"/>
        <v>Maroon</v>
      </c>
      <c r="J33" s="8" t="str">
        <f t="shared" si="0"/>
        <v>7ft</v>
      </c>
      <c r="K33" s="9" t="s">
        <v>5</v>
      </c>
      <c r="L33" s="10" t="str">
        <f t="shared" si="3"/>
        <v>929</v>
      </c>
      <c r="M33" s="13" t="str">
        <f t="shared" si="4"/>
        <v>http://pardaonline.com/wp-content/uploads/2018/10/1529-1.jpg</v>
      </c>
      <c r="N33" s="1" t="str">
        <f t="shared" si="5"/>
        <v>http://pardaonline.com/wp-content/uploads/2018/10/1529-2.jpg</v>
      </c>
      <c r="O33" s="1" t="str">
        <f t="shared" si="6"/>
        <v>http://pardaonline.com/wp-content/uploads/2018/10/1529-3.jpg</v>
      </c>
    </row>
    <row r="34" spans="1:15" ht="15.75" x14ac:dyDescent="0.25">
      <c r="A34" s="4">
        <v>1530</v>
      </c>
      <c r="B34" s="4" t="str">
        <f t="shared" si="1"/>
        <v>Prague-Maroon-L-1530-W</v>
      </c>
      <c r="C34" s="5" t="s">
        <v>0</v>
      </c>
      <c r="D34" s="3" t="s">
        <v>27</v>
      </c>
      <c r="E34" s="6" t="s">
        <v>21</v>
      </c>
      <c r="F34" s="6" t="s">
        <v>25</v>
      </c>
      <c r="G34" s="7"/>
      <c r="H34" s="7" t="s">
        <v>30</v>
      </c>
      <c r="I34" s="5" t="str">
        <f t="shared" si="2"/>
        <v>Maroon</v>
      </c>
      <c r="J34" s="8" t="str">
        <f t="shared" si="0"/>
        <v>5ft</v>
      </c>
      <c r="K34" s="9" t="s">
        <v>5</v>
      </c>
      <c r="L34" s="10" t="str">
        <f t="shared" si="3"/>
        <v>729</v>
      </c>
      <c r="M34" s="13" t="str">
        <f t="shared" si="4"/>
        <v>http://pardaonline.com/wp-content/uploads/2018/10/1530-1.jpg</v>
      </c>
      <c r="N34" s="1" t="str">
        <f t="shared" si="5"/>
        <v>http://pardaonline.com/wp-content/uploads/2018/10/1530-2.jpg</v>
      </c>
      <c r="O34" s="1" t="str">
        <f t="shared" si="6"/>
        <v>http://pardaonline.com/wp-content/uploads/2018/10/1530-3.jpg</v>
      </c>
    </row>
    <row r="35" spans="1:15" ht="15.75" x14ac:dyDescent="0.25">
      <c r="A35" s="4">
        <v>1531</v>
      </c>
      <c r="B35" s="4" t="str">
        <f t="shared" si="1"/>
        <v>Prague-Maroon-L-1531-D</v>
      </c>
      <c r="C35" s="5" t="s">
        <v>2</v>
      </c>
      <c r="D35" s="3" t="s">
        <v>27</v>
      </c>
      <c r="E35" s="6" t="s">
        <v>21</v>
      </c>
      <c r="F35" s="6" t="s">
        <v>25</v>
      </c>
      <c r="G35" s="7"/>
      <c r="H35" s="7" t="s">
        <v>30</v>
      </c>
      <c r="I35" s="5" t="str">
        <f t="shared" si="2"/>
        <v>Maroon</v>
      </c>
      <c r="J35" s="8" t="str">
        <f t="shared" si="0"/>
        <v>7ft</v>
      </c>
      <c r="K35" s="9" t="s">
        <v>5</v>
      </c>
      <c r="L35" s="10" t="str">
        <f t="shared" si="3"/>
        <v>929</v>
      </c>
      <c r="M35" s="13" t="str">
        <f t="shared" si="4"/>
        <v>http://pardaonline.com/wp-content/uploads/2018/10/1531-1.jpg</v>
      </c>
      <c r="N35" s="1" t="str">
        <f t="shared" si="5"/>
        <v>http://pardaonline.com/wp-content/uploads/2018/10/1531-2.jpg</v>
      </c>
      <c r="O35" s="1" t="str">
        <f t="shared" si="6"/>
        <v>http://pardaonline.com/wp-content/uploads/2018/10/1531-3.jpg</v>
      </c>
    </row>
    <row r="36" spans="1:15" ht="15.75" x14ac:dyDescent="0.25">
      <c r="A36" s="4">
        <v>1532</v>
      </c>
      <c r="B36" s="4" t="str">
        <f t="shared" si="1"/>
        <v>Prague-Maroon-G-1532-W</v>
      </c>
      <c r="C36" s="5" t="s">
        <v>0</v>
      </c>
      <c r="D36" s="3" t="s">
        <v>27</v>
      </c>
      <c r="E36" s="6" t="s">
        <v>20</v>
      </c>
      <c r="F36" s="6" t="s">
        <v>24</v>
      </c>
      <c r="G36" s="7"/>
      <c r="H36" s="7" t="s">
        <v>30</v>
      </c>
      <c r="I36" s="5" t="str">
        <f t="shared" si="2"/>
        <v>Maroon</v>
      </c>
      <c r="J36" s="8" t="str">
        <f t="shared" si="0"/>
        <v>5ft</v>
      </c>
      <c r="K36" s="9" t="s">
        <v>5</v>
      </c>
      <c r="L36" s="10" t="str">
        <f t="shared" si="3"/>
        <v>729</v>
      </c>
      <c r="M36" s="13" t="str">
        <f t="shared" si="4"/>
        <v>http://pardaonline.com/wp-content/uploads/2018/10/1532-1.jpg</v>
      </c>
      <c r="N36" s="1" t="str">
        <f t="shared" si="5"/>
        <v>http://pardaonline.com/wp-content/uploads/2018/10/1532-2.jpg</v>
      </c>
      <c r="O36" s="1" t="str">
        <f t="shared" si="6"/>
        <v>http://pardaonline.com/wp-content/uploads/2018/10/1532-3.jpg</v>
      </c>
    </row>
    <row r="37" spans="1:15" ht="15.75" x14ac:dyDescent="0.25">
      <c r="A37" s="4">
        <v>1533</v>
      </c>
      <c r="B37" s="4" t="str">
        <f t="shared" si="1"/>
        <v>Prague-Maroon-G-1533-D</v>
      </c>
      <c r="C37" s="5" t="s">
        <v>2</v>
      </c>
      <c r="D37" s="3" t="s">
        <v>27</v>
      </c>
      <c r="E37" s="6" t="s">
        <v>20</v>
      </c>
      <c r="F37" s="6" t="s">
        <v>24</v>
      </c>
      <c r="G37" s="7"/>
      <c r="H37" s="7" t="s">
        <v>30</v>
      </c>
      <c r="I37" s="5" t="str">
        <f t="shared" si="2"/>
        <v>Maroon</v>
      </c>
      <c r="J37" s="8" t="str">
        <f t="shared" si="0"/>
        <v>7ft</v>
      </c>
      <c r="K37" s="9" t="s">
        <v>5</v>
      </c>
      <c r="L37" s="10" t="str">
        <f t="shared" si="3"/>
        <v>929</v>
      </c>
      <c r="M37" s="13" t="str">
        <f t="shared" si="4"/>
        <v>http://pardaonline.com/wp-content/uploads/2018/10/1533-1.jpg</v>
      </c>
      <c r="N37" s="1" t="str">
        <f t="shared" si="5"/>
        <v>http://pardaonline.com/wp-content/uploads/2018/10/1533-2.jpg</v>
      </c>
      <c r="O37" s="1" t="str">
        <f t="shared" si="6"/>
        <v>http://pardaonline.com/wp-content/uploads/2018/10/1533-3.jpg</v>
      </c>
    </row>
    <row r="38" spans="1:15" ht="15.75" x14ac:dyDescent="0.25">
      <c r="A38" s="4">
        <v>1534</v>
      </c>
      <c r="B38" s="4" t="str">
        <f t="shared" si="1"/>
        <v>Prague-Maroon-G-1534-W</v>
      </c>
      <c r="C38" s="5" t="s">
        <v>0</v>
      </c>
      <c r="D38" s="3" t="s">
        <v>27</v>
      </c>
      <c r="E38" s="6" t="s">
        <v>20</v>
      </c>
      <c r="F38" s="6" t="s">
        <v>24</v>
      </c>
      <c r="G38" s="7" t="s">
        <v>3</v>
      </c>
      <c r="H38" s="7" t="s">
        <v>30</v>
      </c>
      <c r="I38" s="5" t="str">
        <f t="shared" si="2"/>
        <v>Maroon</v>
      </c>
      <c r="J38" s="8" t="str">
        <f t="shared" si="0"/>
        <v>5ft</v>
      </c>
      <c r="K38" s="9" t="s">
        <v>5</v>
      </c>
      <c r="L38" s="10" t="str">
        <f t="shared" si="3"/>
        <v>729</v>
      </c>
      <c r="M38" s="13" t="str">
        <f t="shared" si="4"/>
        <v>http://pardaonline.com/wp-content/uploads/2018/10/1534-1.jpg</v>
      </c>
      <c r="N38" s="1" t="str">
        <f t="shared" si="5"/>
        <v>http://pardaonline.com/wp-content/uploads/2018/10/1534-2.jpg</v>
      </c>
      <c r="O38" s="1" t="str">
        <f t="shared" si="6"/>
        <v>http://pardaonline.com/wp-content/uploads/2018/10/1534-3.jpg</v>
      </c>
    </row>
    <row r="39" spans="1:15" ht="15.75" x14ac:dyDescent="0.25">
      <c r="A39" s="4">
        <v>1535</v>
      </c>
      <c r="B39" s="4" t="str">
        <f t="shared" si="1"/>
        <v>Prague-Maroon-G-1535-D</v>
      </c>
      <c r="C39" s="5" t="s">
        <v>2</v>
      </c>
      <c r="D39" s="3" t="s">
        <v>27</v>
      </c>
      <c r="E39" s="6" t="s">
        <v>20</v>
      </c>
      <c r="F39" s="6" t="s">
        <v>24</v>
      </c>
      <c r="G39" s="7" t="s">
        <v>3</v>
      </c>
      <c r="H39" s="7" t="s">
        <v>30</v>
      </c>
      <c r="I39" s="5" t="str">
        <f t="shared" si="2"/>
        <v>Maroon</v>
      </c>
      <c r="J39" s="8" t="str">
        <f t="shared" si="0"/>
        <v>7ft</v>
      </c>
      <c r="K39" s="9" t="s">
        <v>5</v>
      </c>
      <c r="L39" s="10" t="str">
        <f t="shared" si="3"/>
        <v>929</v>
      </c>
      <c r="M39" s="13" t="str">
        <f t="shared" si="4"/>
        <v>http://pardaonline.com/wp-content/uploads/2018/10/1535-1.jpg</v>
      </c>
      <c r="N39" s="1" t="str">
        <f t="shared" si="5"/>
        <v>http://pardaonline.com/wp-content/uploads/2018/10/1535-2.jpg</v>
      </c>
      <c r="O39" s="1" t="str">
        <f t="shared" si="6"/>
        <v>http://pardaonline.com/wp-content/uploads/2018/10/1535-3.jpg</v>
      </c>
    </row>
    <row r="40" spans="1:15" ht="15.75" x14ac:dyDescent="0.25">
      <c r="A40" s="4">
        <v>1536</v>
      </c>
      <c r="B40" s="4" t="str">
        <f t="shared" si="1"/>
        <v>Prague-Maroon-F-1536-W</v>
      </c>
      <c r="C40" s="5" t="s">
        <v>0</v>
      </c>
      <c r="D40" s="3" t="s">
        <v>27</v>
      </c>
      <c r="E40" s="6" t="s">
        <v>18</v>
      </c>
      <c r="F40" s="6" t="s">
        <v>23</v>
      </c>
      <c r="G40" s="7" t="s">
        <v>1</v>
      </c>
      <c r="H40" s="7" t="s">
        <v>30</v>
      </c>
      <c r="I40" s="5" t="str">
        <f t="shared" si="2"/>
        <v>Maroon</v>
      </c>
      <c r="J40" s="8" t="str">
        <f t="shared" si="0"/>
        <v>5ft</v>
      </c>
      <c r="K40" s="9" t="s">
        <v>5</v>
      </c>
      <c r="L40" s="10" t="str">
        <f t="shared" si="3"/>
        <v>729</v>
      </c>
      <c r="M40" s="13" t="str">
        <f t="shared" si="4"/>
        <v>http://pardaonline.com/wp-content/uploads/2018/10/1536-1.jpg</v>
      </c>
      <c r="N40" s="1" t="str">
        <f t="shared" si="5"/>
        <v>http://pardaonline.com/wp-content/uploads/2018/10/1536-2.jpg</v>
      </c>
      <c r="O40" s="1" t="str">
        <f t="shared" si="6"/>
        <v>http://pardaonline.com/wp-content/uploads/2018/10/1536-3.jpg</v>
      </c>
    </row>
    <row r="41" spans="1:15" ht="15.75" x14ac:dyDescent="0.25">
      <c r="A41" s="4">
        <v>1537</v>
      </c>
      <c r="B41" s="4" t="str">
        <f t="shared" si="1"/>
        <v>Prague-Maroon-F-1537-D</v>
      </c>
      <c r="C41" s="5" t="s">
        <v>2</v>
      </c>
      <c r="D41" s="3" t="s">
        <v>27</v>
      </c>
      <c r="E41" s="6" t="s">
        <v>18</v>
      </c>
      <c r="F41" s="6" t="s">
        <v>23</v>
      </c>
      <c r="G41" s="7" t="s">
        <v>1</v>
      </c>
      <c r="H41" s="7" t="s">
        <v>30</v>
      </c>
      <c r="I41" s="5" t="str">
        <f t="shared" si="2"/>
        <v>Maroon</v>
      </c>
      <c r="J41" s="8" t="str">
        <f t="shared" si="0"/>
        <v>7ft</v>
      </c>
      <c r="K41" s="9" t="s">
        <v>5</v>
      </c>
      <c r="L41" s="10" t="str">
        <f t="shared" si="3"/>
        <v>929</v>
      </c>
      <c r="M41" s="13" t="str">
        <f t="shared" si="4"/>
        <v>http://pardaonline.com/wp-content/uploads/2018/10/1537-1.jpg</v>
      </c>
      <c r="N41" s="1" t="str">
        <f t="shared" si="5"/>
        <v>http://pardaonline.com/wp-content/uploads/2018/10/1537-2.jpg</v>
      </c>
      <c r="O41" s="1" t="str">
        <f t="shared" si="6"/>
        <v>http://pardaonline.com/wp-content/uploads/2018/10/1537-3.jpg</v>
      </c>
    </row>
    <row r="42" spans="1:15" ht="15.75" x14ac:dyDescent="0.25">
      <c r="A42" s="4">
        <v>1538</v>
      </c>
      <c r="B42" s="4" t="str">
        <f t="shared" si="1"/>
        <v>Prague-Coffee-F-1538-W</v>
      </c>
      <c r="C42" s="5" t="s">
        <v>0</v>
      </c>
      <c r="D42" s="3" t="s">
        <v>17</v>
      </c>
      <c r="E42" s="6" t="s">
        <v>18</v>
      </c>
      <c r="F42" s="6" t="s">
        <v>23</v>
      </c>
      <c r="G42" s="7" t="s">
        <v>1</v>
      </c>
      <c r="H42" s="7" t="s">
        <v>30</v>
      </c>
      <c r="I42" s="5" t="str">
        <f t="shared" si="2"/>
        <v>Coffee</v>
      </c>
      <c r="J42" s="8" t="str">
        <f t="shared" si="0"/>
        <v>5ft</v>
      </c>
      <c r="K42" s="9" t="s">
        <v>5</v>
      </c>
      <c r="L42" s="10" t="str">
        <f t="shared" si="3"/>
        <v>729</v>
      </c>
      <c r="M42" s="13" t="str">
        <f t="shared" si="4"/>
        <v>http://pardaonline.com/wp-content/uploads/2018/10/1538-1.jpg</v>
      </c>
      <c r="N42" s="1" t="str">
        <f t="shared" si="5"/>
        <v>http://pardaonline.com/wp-content/uploads/2018/10/1538-2.jpg</v>
      </c>
      <c r="O42" s="1" t="str">
        <f t="shared" si="6"/>
        <v>http://pardaonline.com/wp-content/uploads/2018/10/1538-3.jpg</v>
      </c>
    </row>
    <row r="43" spans="1:15" ht="15.75" x14ac:dyDescent="0.25">
      <c r="A43" s="4">
        <v>1539</v>
      </c>
      <c r="B43" s="4" t="str">
        <f t="shared" si="1"/>
        <v>Prague-Coffee-F-1539-D</v>
      </c>
      <c r="C43" s="5" t="s">
        <v>2</v>
      </c>
      <c r="D43" s="3" t="s">
        <v>17</v>
      </c>
      <c r="E43" s="6" t="s">
        <v>18</v>
      </c>
      <c r="F43" s="6" t="s">
        <v>23</v>
      </c>
      <c r="G43" s="7" t="s">
        <v>1</v>
      </c>
      <c r="H43" s="7" t="s">
        <v>30</v>
      </c>
      <c r="I43" s="5" t="str">
        <f t="shared" si="2"/>
        <v>Coffee</v>
      </c>
      <c r="J43" s="8" t="str">
        <f t="shared" si="0"/>
        <v>7ft</v>
      </c>
      <c r="K43" s="9" t="s">
        <v>5</v>
      </c>
      <c r="L43" s="10" t="str">
        <f t="shared" si="3"/>
        <v>929</v>
      </c>
      <c r="M43" s="13" t="str">
        <f t="shared" si="4"/>
        <v>http://pardaonline.com/wp-content/uploads/2018/10/1539-1.jpg</v>
      </c>
      <c r="N43" s="1" t="str">
        <f t="shared" si="5"/>
        <v>http://pardaonline.com/wp-content/uploads/2018/10/1539-2.jpg</v>
      </c>
      <c r="O43" s="1" t="str">
        <f t="shared" si="6"/>
        <v>http://pardaonline.com/wp-content/uploads/2018/10/1539-3.jpg</v>
      </c>
    </row>
    <row r="44" spans="1:15" ht="15.75" x14ac:dyDescent="0.25">
      <c r="A44" s="4">
        <v>1540</v>
      </c>
      <c r="B44" s="4" t="str">
        <f t="shared" si="1"/>
        <v>Prague-Coffee-G-1540-W</v>
      </c>
      <c r="C44" s="5" t="s">
        <v>0</v>
      </c>
      <c r="D44" s="3" t="s">
        <v>17</v>
      </c>
      <c r="E44" s="6" t="s">
        <v>20</v>
      </c>
      <c r="F44" s="6" t="s">
        <v>24</v>
      </c>
      <c r="G44" s="7"/>
      <c r="H44" s="7" t="s">
        <v>30</v>
      </c>
      <c r="I44" s="5" t="str">
        <f t="shared" si="2"/>
        <v>Coffee</v>
      </c>
      <c r="J44" s="8" t="str">
        <f t="shared" si="0"/>
        <v>5ft</v>
      </c>
      <c r="K44" s="9" t="s">
        <v>5</v>
      </c>
      <c r="L44" s="10" t="str">
        <f t="shared" si="3"/>
        <v>729</v>
      </c>
      <c r="M44" s="13" t="str">
        <f t="shared" si="4"/>
        <v>http://pardaonline.com/wp-content/uploads/2018/10/1540-1.jpg</v>
      </c>
      <c r="N44" s="1" t="str">
        <f t="shared" si="5"/>
        <v>http://pardaonline.com/wp-content/uploads/2018/10/1540-2.jpg</v>
      </c>
      <c r="O44" s="1" t="str">
        <f t="shared" si="6"/>
        <v>http://pardaonline.com/wp-content/uploads/2018/10/1540-3.jpg</v>
      </c>
    </row>
    <row r="45" spans="1:15" ht="15.75" x14ac:dyDescent="0.25">
      <c r="A45" s="4">
        <v>1541</v>
      </c>
      <c r="B45" s="4" t="str">
        <f t="shared" si="1"/>
        <v>Prague-Coffee-G-1541-D</v>
      </c>
      <c r="C45" s="5" t="s">
        <v>2</v>
      </c>
      <c r="D45" s="3" t="s">
        <v>17</v>
      </c>
      <c r="E45" s="6" t="s">
        <v>20</v>
      </c>
      <c r="F45" s="6" t="s">
        <v>24</v>
      </c>
      <c r="G45" s="7"/>
      <c r="H45" s="7" t="s">
        <v>30</v>
      </c>
      <c r="I45" s="5" t="str">
        <f t="shared" si="2"/>
        <v>Coffee</v>
      </c>
      <c r="J45" s="8" t="str">
        <f t="shared" si="0"/>
        <v>7ft</v>
      </c>
      <c r="K45" s="9" t="s">
        <v>5</v>
      </c>
      <c r="L45" s="10" t="str">
        <f t="shared" si="3"/>
        <v>929</v>
      </c>
      <c r="M45" s="13" t="str">
        <f t="shared" si="4"/>
        <v>http://pardaonline.com/wp-content/uploads/2018/10/1541-1.jpg</v>
      </c>
      <c r="N45" s="1" t="str">
        <f t="shared" si="5"/>
        <v>http://pardaonline.com/wp-content/uploads/2018/10/1541-2.jpg</v>
      </c>
      <c r="O45" s="1" t="str">
        <f t="shared" si="6"/>
        <v>http://pardaonline.com/wp-content/uploads/2018/10/1541-3.jpg</v>
      </c>
    </row>
    <row r="46" spans="1:15" ht="15.75" x14ac:dyDescent="0.25">
      <c r="A46" s="4">
        <v>1542</v>
      </c>
      <c r="B46" s="4" t="str">
        <f t="shared" si="1"/>
        <v>Prague-Coffee-L-1542-W</v>
      </c>
      <c r="C46" s="5" t="s">
        <v>0</v>
      </c>
      <c r="D46" s="3" t="s">
        <v>17</v>
      </c>
      <c r="E46" s="6" t="s">
        <v>21</v>
      </c>
      <c r="F46" s="6" t="s">
        <v>25</v>
      </c>
      <c r="G46" s="7"/>
      <c r="H46" s="7" t="s">
        <v>30</v>
      </c>
      <c r="I46" s="5" t="str">
        <f t="shared" si="2"/>
        <v>Coffee</v>
      </c>
      <c r="J46" s="8" t="str">
        <f t="shared" si="0"/>
        <v>5ft</v>
      </c>
      <c r="K46" s="9" t="s">
        <v>5</v>
      </c>
      <c r="L46" s="10" t="str">
        <f t="shared" si="3"/>
        <v>729</v>
      </c>
      <c r="M46" s="13" t="str">
        <f t="shared" si="4"/>
        <v>http://pardaonline.com/wp-content/uploads/2018/10/1542-1.jpg</v>
      </c>
      <c r="N46" s="1" t="str">
        <f t="shared" si="5"/>
        <v>http://pardaonline.com/wp-content/uploads/2018/10/1542-2.jpg</v>
      </c>
      <c r="O46" s="1" t="str">
        <f t="shared" si="6"/>
        <v>http://pardaonline.com/wp-content/uploads/2018/10/1542-3.jpg</v>
      </c>
    </row>
    <row r="47" spans="1:15" ht="15.75" x14ac:dyDescent="0.25">
      <c r="A47" s="4">
        <v>1543</v>
      </c>
      <c r="B47" s="4" t="str">
        <f t="shared" si="1"/>
        <v>Prague-Coffee-L-1543-D</v>
      </c>
      <c r="C47" s="5" t="s">
        <v>2</v>
      </c>
      <c r="D47" s="3" t="s">
        <v>17</v>
      </c>
      <c r="E47" s="6" t="s">
        <v>21</v>
      </c>
      <c r="F47" s="6" t="s">
        <v>25</v>
      </c>
      <c r="G47" s="7"/>
      <c r="H47" s="7" t="s">
        <v>30</v>
      </c>
      <c r="I47" s="5" t="str">
        <f t="shared" si="2"/>
        <v>Coffee</v>
      </c>
      <c r="J47" s="8" t="str">
        <f t="shared" si="0"/>
        <v>7ft</v>
      </c>
      <c r="K47" s="9" t="s">
        <v>5</v>
      </c>
      <c r="L47" s="10" t="str">
        <f t="shared" si="3"/>
        <v>929</v>
      </c>
      <c r="M47" s="13" t="str">
        <f t="shared" si="4"/>
        <v>http://pardaonline.com/wp-content/uploads/2018/10/1543-1.jpg</v>
      </c>
      <c r="N47" s="1" t="str">
        <f t="shared" si="5"/>
        <v>http://pardaonline.com/wp-content/uploads/2018/10/1543-2.jpg</v>
      </c>
      <c r="O47" s="1" t="str">
        <f t="shared" si="6"/>
        <v>http://pardaonline.com/wp-content/uploads/2018/10/1543-3.jpg</v>
      </c>
    </row>
    <row r="48" spans="1:15" ht="15.75" x14ac:dyDescent="0.25">
      <c r="A48" s="4">
        <v>1544</v>
      </c>
      <c r="B48" s="4" t="str">
        <f t="shared" si="1"/>
        <v>Prague-Coffee-G-1544-W</v>
      </c>
      <c r="C48" s="5" t="s">
        <v>0</v>
      </c>
      <c r="D48" s="3" t="s">
        <v>17</v>
      </c>
      <c r="E48" s="6" t="s">
        <v>20</v>
      </c>
      <c r="F48" s="6" t="s">
        <v>24</v>
      </c>
      <c r="G48" s="7" t="s">
        <v>3</v>
      </c>
      <c r="H48" s="7" t="s">
        <v>30</v>
      </c>
      <c r="I48" s="5" t="str">
        <f t="shared" si="2"/>
        <v>Coffee</v>
      </c>
      <c r="J48" s="8" t="str">
        <f t="shared" si="0"/>
        <v>5ft</v>
      </c>
      <c r="K48" s="9" t="s">
        <v>5</v>
      </c>
      <c r="L48" s="10" t="str">
        <f t="shared" si="3"/>
        <v>729</v>
      </c>
      <c r="M48" s="13" t="str">
        <f t="shared" si="4"/>
        <v>http://pardaonline.com/wp-content/uploads/2018/10/1544-1.jpg</v>
      </c>
      <c r="N48" s="1" t="str">
        <f t="shared" si="5"/>
        <v>http://pardaonline.com/wp-content/uploads/2018/10/1544-2.jpg</v>
      </c>
      <c r="O48" s="1" t="str">
        <f t="shared" si="6"/>
        <v>http://pardaonline.com/wp-content/uploads/2018/10/1544-3.jpg</v>
      </c>
    </row>
    <row r="49" spans="1:15" ht="15.75" x14ac:dyDescent="0.25">
      <c r="A49" s="4">
        <v>1545</v>
      </c>
      <c r="B49" s="4" t="str">
        <f t="shared" si="1"/>
        <v>Prague-Coffee-G-1545-D</v>
      </c>
      <c r="C49" s="5" t="s">
        <v>2</v>
      </c>
      <c r="D49" s="3" t="s">
        <v>17</v>
      </c>
      <c r="E49" s="6" t="s">
        <v>20</v>
      </c>
      <c r="F49" s="6" t="s">
        <v>24</v>
      </c>
      <c r="G49" s="7" t="s">
        <v>3</v>
      </c>
      <c r="H49" s="7" t="s">
        <v>30</v>
      </c>
      <c r="I49" s="5" t="str">
        <f t="shared" si="2"/>
        <v>Coffee</v>
      </c>
      <c r="J49" s="8" t="str">
        <f t="shared" si="0"/>
        <v>7ft</v>
      </c>
      <c r="K49" s="9" t="s">
        <v>5</v>
      </c>
      <c r="L49" s="10" t="str">
        <f t="shared" si="3"/>
        <v>929</v>
      </c>
      <c r="M49" s="13" t="str">
        <f t="shared" si="4"/>
        <v>http://pardaonline.com/wp-content/uploads/2018/10/1545-1.jpg</v>
      </c>
      <c r="N49" s="1" t="str">
        <f t="shared" si="5"/>
        <v>http://pardaonline.com/wp-content/uploads/2018/10/1545-2.jpg</v>
      </c>
      <c r="O49" s="1" t="str">
        <f t="shared" si="6"/>
        <v>http://pardaonline.com/wp-content/uploads/2018/10/1545-3.jpg</v>
      </c>
    </row>
    <row r="50" spans="1:15" ht="15.75" x14ac:dyDescent="0.25">
      <c r="A50" s="4">
        <v>1546</v>
      </c>
      <c r="B50" s="4" t="str">
        <f t="shared" si="1"/>
        <v>Prague-Coffee-DM-1546-W</v>
      </c>
      <c r="C50" s="5" t="s">
        <v>0</v>
      </c>
      <c r="D50" s="3" t="s">
        <v>17</v>
      </c>
      <c r="E50" s="6" t="s">
        <v>19</v>
      </c>
      <c r="F50" s="6" t="s">
        <v>26</v>
      </c>
      <c r="G50" s="7"/>
      <c r="H50" s="7" t="s">
        <v>30</v>
      </c>
      <c r="I50" s="5" t="str">
        <f t="shared" si="2"/>
        <v>Coffee</v>
      </c>
      <c r="J50" s="8" t="str">
        <f t="shared" si="0"/>
        <v>5ft</v>
      </c>
      <c r="K50" s="9" t="s">
        <v>5</v>
      </c>
      <c r="L50" s="10" t="str">
        <f t="shared" si="3"/>
        <v>729</v>
      </c>
      <c r="M50" s="13" t="str">
        <f t="shared" si="4"/>
        <v>http://pardaonline.com/wp-content/uploads/2018/10/1546-1.jpg</v>
      </c>
      <c r="N50" s="1" t="str">
        <f t="shared" si="5"/>
        <v>http://pardaonline.com/wp-content/uploads/2018/10/1546-2.jpg</v>
      </c>
      <c r="O50" s="1" t="str">
        <f t="shared" si="6"/>
        <v>http://pardaonline.com/wp-content/uploads/2018/10/1546-3.jpg</v>
      </c>
    </row>
    <row r="51" spans="1:15" ht="15.75" x14ac:dyDescent="0.25">
      <c r="A51" s="4">
        <v>1547</v>
      </c>
      <c r="B51" s="4" t="str">
        <f t="shared" si="1"/>
        <v>Prague-Coffee-DM-1547-D</v>
      </c>
      <c r="C51" s="5" t="s">
        <v>2</v>
      </c>
      <c r="D51" s="3" t="s">
        <v>17</v>
      </c>
      <c r="E51" s="6" t="s">
        <v>19</v>
      </c>
      <c r="F51" s="6" t="s">
        <v>26</v>
      </c>
      <c r="G51" s="7"/>
      <c r="H51" s="7" t="s">
        <v>30</v>
      </c>
      <c r="I51" s="5" t="str">
        <f t="shared" si="2"/>
        <v>Coffee</v>
      </c>
      <c r="J51" s="8" t="str">
        <f t="shared" si="0"/>
        <v>7ft</v>
      </c>
      <c r="K51" s="9" t="s">
        <v>5</v>
      </c>
      <c r="L51" s="10" t="str">
        <f t="shared" si="3"/>
        <v>929</v>
      </c>
      <c r="M51" s="13" t="str">
        <f t="shared" si="4"/>
        <v>http://pardaonline.com/wp-content/uploads/2018/10/1547-1.jpg</v>
      </c>
      <c r="N51" s="1" t="str">
        <f t="shared" si="5"/>
        <v>http://pardaonline.com/wp-content/uploads/2018/10/1547-2.jpg</v>
      </c>
      <c r="O51" s="1" t="str">
        <f t="shared" si="6"/>
        <v>http://pardaonline.com/wp-content/uploads/2018/10/1547-3.jpg</v>
      </c>
    </row>
    <row r="52" spans="1:15" ht="15.75" x14ac:dyDescent="0.25">
      <c r="A52" s="4">
        <v>1548</v>
      </c>
      <c r="B52" s="4" t="str">
        <f t="shared" si="1"/>
        <v>Prague-Navy Blue-G-1548-W</v>
      </c>
      <c r="C52" s="5" t="s">
        <v>0</v>
      </c>
      <c r="D52" s="3" t="s">
        <v>14</v>
      </c>
      <c r="E52" s="6" t="s">
        <v>20</v>
      </c>
      <c r="F52" s="6" t="s">
        <v>24</v>
      </c>
      <c r="G52" s="7" t="s">
        <v>3</v>
      </c>
      <c r="H52" s="7" t="s">
        <v>30</v>
      </c>
      <c r="I52" s="5" t="str">
        <f t="shared" si="2"/>
        <v>Navy Blue</v>
      </c>
      <c r="J52" s="8" t="str">
        <f t="shared" si="0"/>
        <v>5ft</v>
      </c>
      <c r="K52" s="9" t="s">
        <v>5</v>
      </c>
      <c r="L52" s="10" t="str">
        <f t="shared" si="3"/>
        <v>729</v>
      </c>
      <c r="M52" s="13" t="str">
        <f t="shared" si="4"/>
        <v>http://pardaonline.com/wp-content/uploads/2018/10/1548-1.jpg</v>
      </c>
      <c r="N52" s="1" t="str">
        <f t="shared" si="5"/>
        <v>http://pardaonline.com/wp-content/uploads/2018/10/1548-2.jpg</v>
      </c>
      <c r="O52" s="1" t="str">
        <f t="shared" si="6"/>
        <v>http://pardaonline.com/wp-content/uploads/2018/10/1548-3.jpg</v>
      </c>
    </row>
    <row r="53" spans="1:15" ht="15.75" x14ac:dyDescent="0.25">
      <c r="A53" s="4">
        <v>1549</v>
      </c>
      <c r="B53" s="4" t="str">
        <f t="shared" si="1"/>
        <v>Prague-Navy Blue-G-1549-D</v>
      </c>
      <c r="C53" s="5" t="s">
        <v>2</v>
      </c>
      <c r="D53" s="3" t="s">
        <v>14</v>
      </c>
      <c r="E53" s="6" t="s">
        <v>20</v>
      </c>
      <c r="F53" s="6" t="s">
        <v>24</v>
      </c>
      <c r="G53" s="7" t="s">
        <v>3</v>
      </c>
      <c r="H53" s="7" t="s">
        <v>30</v>
      </c>
      <c r="I53" s="5" t="str">
        <f t="shared" si="2"/>
        <v>Navy Blue</v>
      </c>
      <c r="J53" s="8" t="str">
        <f t="shared" si="0"/>
        <v>7ft</v>
      </c>
      <c r="K53" s="9" t="s">
        <v>5</v>
      </c>
      <c r="L53" s="10" t="str">
        <f t="shared" si="3"/>
        <v>929</v>
      </c>
      <c r="M53" s="13" t="str">
        <f t="shared" si="4"/>
        <v>http://pardaonline.com/wp-content/uploads/2018/10/1549-1.jpg</v>
      </c>
      <c r="N53" s="1" t="str">
        <f t="shared" si="5"/>
        <v>http://pardaonline.com/wp-content/uploads/2018/10/1549-2.jpg</v>
      </c>
      <c r="O53" s="1" t="str">
        <f t="shared" si="6"/>
        <v>http://pardaonline.com/wp-content/uploads/2018/10/1549-3.jpg</v>
      </c>
    </row>
    <row r="54" spans="1:15" ht="15.75" x14ac:dyDescent="0.25">
      <c r="A54" s="4">
        <v>1550</v>
      </c>
      <c r="B54" s="4" t="str">
        <f t="shared" si="1"/>
        <v>Prague-Navy Blue-G-1550-W</v>
      </c>
      <c r="C54" s="5" t="s">
        <v>0</v>
      </c>
      <c r="D54" s="3" t="s">
        <v>14</v>
      </c>
      <c r="E54" s="6" t="s">
        <v>20</v>
      </c>
      <c r="F54" s="6" t="s">
        <v>24</v>
      </c>
      <c r="G54" s="7"/>
      <c r="H54" s="7" t="s">
        <v>30</v>
      </c>
      <c r="I54" s="5" t="str">
        <f t="shared" si="2"/>
        <v>Navy Blue</v>
      </c>
      <c r="J54" s="8" t="str">
        <f t="shared" si="0"/>
        <v>5ft</v>
      </c>
      <c r="K54" s="9" t="s">
        <v>5</v>
      </c>
      <c r="L54" s="10" t="str">
        <f t="shared" si="3"/>
        <v>729</v>
      </c>
      <c r="M54" s="13" t="str">
        <f t="shared" si="4"/>
        <v>http://pardaonline.com/wp-content/uploads/2018/10/1550-1.jpg</v>
      </c>
      <c r="N54" s="1" t="str">
        <f t="shared" si="5"/>
        <v>http://pardaonline.com/wp-content/uploads/2018/10/1550-2.jpg</v>
      </c>
      <c r="O54" s="1" t="str">
        <f t="shared" si="6"/>
        <v>http://pardaonline.com/wp-content/uploads/2018/10/1550-3.jpg</v>
      </c>
    </row>
    <row r="55" spans="1:15" ht="15.75" x14ac:dyDescent="0.25">
      <c r="A55" s="4">
        <v>1551</v>
      </c>
      <c r="B55" s="4" t="str">
        <f t="shared" si="1"/>
        <v>Prague-Navy Blue-G-1551-D</v>
      </c>
      <c r="C55" s="5" t="s">
        <v>2</v>
      </c>
      <c r="D55" s="3" t="s">
        <v>14</v>
      </c>
      <c r="E55" s="6" t="s">
        <v>20</v>
      </c>
      <c r="F55" s="6" t="s">
        <v>24</v>
      </c>
      <c r="G55" s="7"/>
      <c r="H55" s="7" t="s">
        <v>30</v>
      </c>
      <c r="I55" s="5" t="str">
        <f t="shared" si="2"/>
        <v>Navy Blue</v>
      </c>
      <c r="J55" s="8" t="str">
        <f t="shared" si="0"/>
        <v>7ft</v>
      </c>
      <c r="K55" s="9" t="s">
        <v>5</v>
      </c>
      <c r="L55" s="10" t="str">
        <f t="shared" si="3"/>
        <v>929</v>
      </c>
      <c r="M55" s="13" t="str">
        <f t="shared" si="4"/>
        <v>http://pardaonline.com/wp-content/uploads/2018/10/1551-1.jpg</v>
      </c>
      <c r="N55" s="1" t="str">
        <f t="shared" si="5"/>
        <v>http://pardaonline.com/wp-content/uploads/2018/10/1551-2.jpg</v>
      </c>
      <c r="O55" s="1" t="str">
        <f t="shared" si="6"/>
        <v>http://pardaonline.com/wp-content/uploads/2018/10/1551-3.jpg</v>
      </c>
    </row>
    <row r="56" spans="1:15" ht="15.75" x14ac:dyDescent="0.25">
      <c r="A56" s="4">
        <v>1552</v>
      </c>
      <c r="B56" s="4" t="str">
        <f t="shared" si="1"/>
        <v>Prague-Navy Blue-L-1552-W</v>
      </c>
      <c r="C56" s="5" t="s">
        <v>0</v>
      </c>
      <c r="D56" s="3" t="s">
        <v>14</v>
      </c>
      <c r="E56" s="6" t="s">
        <v>21</v>
      </c>
      <c r="F56" s="6" t="s">
        <v>25</v>
      </c>
      <c r="G56" s="7"/>
      <c r="H56" s="7" t="s">
        <v>30</v>
      </c>
      <c r="I56" s="5" t="str">
        <f t="shared" si="2"/>
        <v>Navy Blue</v>
      </c>
      <c r="J56" s="8" t="str">
        <f t="shared" si="0"/>
        <v>5ft</v>
      </c>
      <c r="K56" s="9" t="s">
        <v>5</v>
      </c>
      <c r="L56" s="10" t="str">
        <f t="shared" si="3"/>
        <v>729</v>
      </c>
      <c r="M56" s="13" t="str">
        <f t="shared" si="4"/>
        <v>http://pardaonline.com/wp-content/uploads/2018/10/1552-1.jpg</v>
      </c>
      <c r="N56" s="1" t="str">
        <f t="shared" si="5"/>
        <v>http://pardaonline.com/wp-content/uploads/2018/10/1552-2.jpg</v>
      </c>
      <c r="O56" s="1" t="str">
        <f t="shared" si="6"/>
        <v>http://pardaonline.com/wp-content/uploads/2018/10/1552-3.jpg</v>
      </c>
    </row>
    <row r="57" spans="1:15" ht="15.75" x14ac:dyDescent="0.25">
      <c r="A57" s="4">
        <v>1553</v>
      </c>
      <c r="B57" s="4" t="str">
        <f t="shared" si="1"/>
        <v>Prague-Navy Blue-L-1553-D</v>
      </c>
      <c r="C57" s="5" t="s">
        <v>2</v>
      </c>
      <c r="D57" s="3" t="s">
        <v>14</v>
      </c>
      <c r="E57" s="6" t="s">
        <v>21</v>
      </c>
      <c r="F57" s="6" t="s">
        <v>25</v>
      </c>
      <c r="G57" s="7"/>
      <c r="H57" s="7" t="s">
        <v>30</v>
      </c>
      <c r="I57" s="5" t="str">
        <f t="shared" si="2"/>
        <v>Navy Blue</v>
      </c>
      <c r="J57" s="8" t="str">
        <f t="shared" si="0"/>
        <v>7ft</v>
      </c>
      <c r="K57" s="9" t="s">
        <v>5</v>
      </c>
      <c r="L57" s="10" t="str">
        <f t="shared" si="3"/>
        <v>929</v>
      </c>
      <c r="M57" s="13" t="str">
        <f t="shared" si="4"/>
        <v>http://pardaonline.com/wp-content/uploads/2018/10/1553-1.jpg</v>
      </c>
      <c r="N57" s="1" t="str">
        <f t="shared" si="5"/>
        <v>http://pardaonline.com/wp-content/uploads/2018/10/1553-2.jpg</v>
      </c>
      <c r="O57" s="1" t="str">
        <f t="shared" si="6"/>
        <v>http://pardaonline.com/wp-content/uploads/2018/10/1553-3.jpg</v>
      </c>
    </row>
    <row r="58" spans="1:15" ht="15.75" x14ac:dyDescent="0.25">
      <c r="A58" s="4">
        <v>1554</v>
      </c>
      <c r="B58" s="4" t="str">
        <f t="shared" si="1"/>
        <v>Prague-Navy Blue-F-1554-W</v>
      </c>
      <c r="C58" s="5" t="s">
        <v>0</v>
      </c>
      <c r="D58" s="3" t="s">
        <v>14</v>
      </c>
      <c r="E58" s="6" t="s">
        <v>18</v>
      </c>
      <c r="F58" s="6" t="s">
        <v>23</v>
      </c>
      <c r="G58" s="7" t="s">
        <v>1</v>
      </c>
      <c r="H58" s="7" t="s">
        <v>30</v>
      </c>
      <c r="I58" s="5" t="str">
        <f t="shared" si="2"/>
        <v>Navy Blue</v>
      </c>
      <c r="J58" s="8" t="str">
        <f t="shared" si="0"/>
        <v>5ft</v>
      </c>
      <c r="K58" s="9" t="s">
        <v>5</v>
      </c>
      <c r="L58" s="10" t="str">
        <f t="shared" si="3"/>
        <v>729</v>
      </c>
      <c r="M58" s="13" t="str">
        <f t="shared" si="4"/>
        <v>http://pardaonline.com/wp-content/uploads/2018/10/1554-1.jpg</v>
      </c>
      <c r="N58" s="1" t="str">
        <f t="shared" si="5"/>
        <v>http://pardaonline.com/wp-content/uploads/2018/10/1554-2.jpg</v>
      </c>
      <c r="O58" s="1" t="str">
        <f t="shared" si="6"/>
        <v>http://pardaonline.com/wp-content/uploads/2018/10/1554-3.jpg</v>
      </c>
    </row>
    <row r="59" spans="1:15" ht="15.75" x14ac:dyDescent="0.25">
      <c r="A59" s="4">
        <v>1555</v>
      </c>
      <c r="B59" s="4" t="str">
        <f t="shared" si="1"/>
        <v>Prague-Navy Blue-F-1555-D</v>
      </c>
      <c r="C59" s="5" t="s">
        <v>2</v>
      </c>
      <c r="D59" s="3" t="s">
        <v>14</v>
      </c>
      <c r="E59" s="6" t="s">
        <v>18</v>
      </c>
      <c r="F59" s="6" t="s">
        <v>23</v>
      </c>
      <c r="G59" s="7" t="s">
        <v>1</v>
      </c>
      <c r="H59" s="7" t="s">
        <v>30</v>
      </c>
      <c r="I59" s="5" t="str">
        <f t="shared" si="2"/>
        <v>Navy Blue</v>
      </c>
      <c r="J59" s="8" t="str">
        <f t="shared" si="0"/>
        <v>7ft</v>
      </c>
      <c r="K59" s="9" t="s">
        <v>5</v>
      </c>
      <c r="L59" s="10" t="str">
        <f t="shared" si="3"/>
        <v>929</v>
      </c>
      <c r="M59" s="13" t="str">
        <f t="shared" si="4"/>
        <v>http://pardaonline.com/wp-content/uploads/2018/10/1555-1.jpg</v>
      </c>
      <c r="N59" s="1" t="str">
        <f t="shared" si="5"/>
        <v>http://pardaonline.com/wp-content/uploads/2018/10/1555-2.jpg</v>
      </c>
      <c r="O59" s="1" t="str">
        <f t="shared" si="6"/>
        <v>http://pardaonline.com/wp-content/uploads/2018/10/1555-3.jpg</v>
      </c>
    </row>
    <row r="60" spans="1:15" ht="15.75" x14ac:dyDescent="0.25">
      <c r="A60" s="4">
        <v>1556</v>
      </c>
      <c r="B60" s="4" t="str">
        <f t="shared" si="1"/>
        <v>Prague-Navy Blue-DM-1556-W</v>
      </c>
      <c r="C60" s="5" t="s">
        <v>0</v>
      </c>
      <c r="D60" s="3" t="s">
        <v>14</v>
      </c>
      <c r="E60" s="6" t="s">
        <v>19</v>
      </c>
      <c r="F60" s="6" t="s">
        <v>26</v>
      </c>
      <c r="G60" s="7"/>
      <c r="H60" s="7" t="s">
        <v>30</v>
      </c>
      <c r="I60" s="5" t="str">
        <f t="shared" si="2"/>
        <v>Navy Blue</v>
      </c>
      <c r="J60" s="8" t="str">
        <f t="shared" si="0"/>
        <v>5ft</v>
      </c>
      <c r="K60" s="9" t="s">
        <v>5</v>
      </c>
      <c r="L60" s="10" t="str">
        <f t="shared" si="3"/>
        <v>729</v>
      </c>
      <c r="M60" s="13" t="str">
        <f t="shared" si="4"/>
        <v>http://pardaonline.com/wp-content/uploads/2018/10/1556-1.jpg</v>
      </c>
      <c r="N60" s="1" t="str">
        <f t="shared" si="5"/>
        <v>http://pardaonline.com/wp-content/uploads/2018/10/1556-2.jpg</v>
      </c>
      <c r="O60" s="1" t="str">
        <f t="shared" si="6"/>
        <v>http://pardaonline.com/wp-content/uploads/2018/10/1556-3.jpg</v>
      </c>
    </row>
    <row r="61" spans="1:15" ht="15.75" x14ac:dyDescent="0.25">
      <c r="A61" s="4">
        <v>1557</v>
      </c>
      <c r="B61" s="4" t="str">
        <f t="shared" si="1"/>
        <v>Prague-Navy Blue-DM-1557-D</v>
      </c>
      <c r="C61" s="5" t="s">
        <v>2</v>
      </c>
      <c r="D61" s="3" t="s">
        <v>14</v>
      </c>
      <c r="E61" s="6" t="s">
        <v>19</v>
      </c>
      <c r="F61" s="6" t="s">
        <v>26</v>
      </c>
      <c r="G61" s="7"/>
      <c r="H61" s="7" t="s">
        <v>30</v>
      </c>
      <c r="I61" s="5" t="str">
        <f t="shared" si="2"/>
        <v>Navy Blue</v>
      </c>
      <c r="J61" s="8" t="str">
        <f t="shared" si="0"/>
        <v>7ft</v>
      </c>
      <c r="K61" s="9" t="s">
        <v>5</v>
      </c>
      <c r="L61" s="10" t="str">
        <f t="shared" si="3"/>
        <v>929</v>
      </c>
      <c r="M61" s="13" t="str">
        <f t="shared" si="4"/>
        <v>http://pardaonline.com/wp-content/uploads/2018/10/1557-1.jpg</v>
      </c>
      <c r="N61" s="1" t="str">
        <f t="shared" si="5"/>
        <v>http://pardaonline.com/wp-content/uploads/2018/10/1557-2.jpg</v>
      </c>
      <c r="O61" s="1" t="str">
        <f t="shared" si="6"/>
        <v>http://pardaonline.com/wp-content/uploads/2018/10/1557-3.jpg</v>
      </c>
    </row>
    <row r="62" spans="1:15" ht="15.75" x14ac:dyDescent="0.25">
      <c r="A62" s="4">
        <v>1558</v>
      </c>
      <c r="B62" s="4" t="str">
        <f t="shared" si="1"/>
        <v>Prague-Phirozi-L-1558-W</v>
      </c>
      <c r="C62" s="5" t="s">
        <v>0</v>
      </c>
      <c r="D62" s="3" t="s">
        <v>16</v>
      </c>
      <c r="E62" s="6" t="s">
        <v>21</v>
      </c>
      <c r="F62" s="6" t="s">
        <v>25</v>
      </c>
      <c r="G62" s="7"/>
      <c r="H62" s="7" t="s">
        <v>30</v>
      </c>
      <c r="I62" s="5" t="str">
        <f t="shared" si="2"/>
        <v>Phirozi</v>
      </c>
      <c r="J62" s="8" t="str">
        <f t="shared" si="0"/>
        <v>5ft</v>
      </c>
      <c r="K62" s="9" t="s">
        <v>5</v>
      </c>
      <c r="L62" s="10" t="str">
        <f t="shared" si="3"/>
        <v>729</v>
      </c>
      <c r="M62" s="13" t="str">
        <f t="shared" si="4"/>
        <v>http://pardaonline.com/wp-content/uploads/2018/10/1558-1.jpg</v>
      </c>
      <c r="N62" s="1" t="str">
        <f t="shared" si="5"/>
        <v>http://pardaonline.com/wp-content/uploads/2018/10/1558-2.jpg</v>
      </c>
      <c r="O62" s="1" t="str">
        <f t="shared" si="6"/>
        <v>http://pardaonline.com/wp-content/uploads/2018/10/1558-3.jpg</v>
      </c>
    </row>
    <row r="63" spans="1:15" ht="15.75" x14ac:dyDescent="0.25">
      <c r="A63" s="4">
        <v>1559</v>
      </c>
      <c r="B63" s="4" t="str">
        <f t="shared" si="1"/>
        <v>Prague-Phirozi-L-1559-D</v>
      </c>
      <c r="C63" s="5" t="s">
        <v>2</v>
      </c>
      <c r="D63" s="3" t="s">
        <v>16</v>
      </c>
      <c r="E63" s="6" t="s">
        <v>21</v>
      </c>
      <c r="F63" s="6" t="s">
        <v>25</v>
      </c>
      <c r="G63" s="7"/>
      <c r="H63" s="7" t="s">
        <v>30</v>
      </c>
      <c r="I63" s="5" t="str">
        <f t="shared" si="2"/>
        <v>Phirozi</v>
      </c>
      <c r="J63" s="8" t="str">
        <f t="shared" si="0"/>
        <v>7ft</v>
      </c>
      <c r="K63" s="9" t="s">
        <v>5</v>
      </c>
      <c r="L63" s="10" t="str">
        <f t="shared" si="3"/>
        <v>929</v>
      </c>
      <c r="M63" s="13" t="str">
        <f t="shared" si="4"/>
        <v>http://pardaonline.com/wp-content/uploads/2018/10/1559-1.jpg</v>
      </c>
      <c r="N63" s="1" t="str">
        <f t="shared" si="5"/>
        <v>http://pardaonline.com/wp-content/uploads/2018/10/1559-2.jpg</v>
      </c>
      <c r="O63" s="1" t="str">
        <f t="shared" si="6"/>
        <v>http://pardaonline.com/wp-content/uploads/2018/10/1559-3.jpg</v>
      </c>
    </row>
    <row r="64" spans="1:15" ht="15.75" x14ac:dyDescent="0.25">
      <c r="A64" s="4">
        <v>1560</v>
      </c>
      <c r="B64" s="4" t="str">
        <f t="shared" si="1"/>
        <v>Prague-Phirozi-F-1560-W</v>
      </c>
      <c r="C64" s="5" t="s">
        <v>0</v>
      </c>
      <c r="D64" s="3" t="s">
        <v>16</v>
      </c>
      <c r="E64" s="6" t="s">
        <v>18</v>
      </c>
      <c r="F64" s="6" t="s">
        <v>23</v>
      </c>
      <c r="G64" s="7" t="s">
        <v>1</v>
      </c>
      <c r="H64" s="7" t="s">
        <v>30</v>
      </c>
      <c r="I64" s="5" t="str">
        <f t="shared" si="2"/>
        <v>Phirozi</v>
      </c>
      <c r="J64" s="8" t="str">
        <f t="shared" si="0"/>
        <v>5ft</v>
      </c>
      <c r="K64" s="9" t="s">
        <v>5</v>
      </c>
      <c r="L64" s="10" t="str">
        <f t="shared" si="3"/>
        <v>729</v>
      </c>
      <c r="M64" s="13" t="str">
        <f t="shared" si="4"/>
        <v>http://pardaonline.com/wp-content/uploads/2018/10/1560-1.jpg</v>
      </c>
      <c r="N64" s="1" t="str">
        <f t="shared" si="5"/>
        <v>http://pardaonline.com/wp-content/uploads/2018/10/1560-2.jpg</v>
      </c>
      <c r="O64" s="1" t="str">
        <f t="shared" si="6"/>
        <v>http://pardaonline.com/wp-content/uploads/2018/10/1560-3.jpg</v>
      </c>
    </row>
    <row r="65" spans="1:15" ht="15.75" x14ac:dyDescent="0.25">
      <c r="A65" s="4">
        <v>1561</v>
      </c>
      <c r="B65" s="4" t="str">
        <f t="shared" si="1"/>
        <v>Prague-Phirozi-F-1561-D</v>
      </c>
      <c r="C65" s="5" t="s">
        <v>2</v>
      </c>
      <c r="D65" s="3" t="s">
        <v>16</v>
      </c>
      <c r="E65" s="6" t="s">
        <v>18</v>
      </c>
      <c r="F65" s="6" t="s">
        <v>23</v>
      </c>
      <c r="G65" s="7" t="s">
        <v>1</v>
      </c>
      <c r="H65" s="7" t="s">
        <v>30</v>
      </c>
      <c r="I65" s="5" t="str">
        <f t="shared" si="2"/>
        <v>Phirozi</v>
      </c>
      <c r="J65" s="8" t="str">
        <f t="shared" si="0"/>
        <v>7ft</v>
      </c>
      <c r="K65" s="9" t="s">
        <v>5</v>
      </c>
      <c r="L65" s="10" t="str">
        <f t="shared" si="3"/>
        <v>929</v>
      </c>
      <c r="M65" s="13" t="str">
        <f t="shared" si="4"/>
        <v>http://pardaonline.com/wp-content/uploads/2018/10/1561-1.jpg</v>
      </c>
      <c r="N65" s="1" t="str">
        <f t="shared" si="5"/>
        <v>http://pardaonline.com/wp-content/uploads/2018/10/1561-2.jpg</v>
      </c>
      <c r="O65" s="1" t="str">
        <f t="shared" si="6"/>
        <v>http://pardaonline.com/wp-content/uploads/2018/10/1561-3.jpg</v>
      </c>
    </row>
    <row r="66" spans="1:15" ht="15.75" x14ac:dyDescent="0.25">
      <c r="A66" s="4">
        <v>1562</v>
      </c>
      <c r="B66" s="4" t="str">
        <f t="shared" si="1"/>
        <v>Prague-Phirozi-G-1562-W</v>
      </c>
      <c r="C66" s="5" t="s">
        <v>0</v>
      </c>
      <c r="D66" s="3" t="s">
        <v>16</v>
      </c>
      <c r="E66" s="6" t="s">
        <v>20</v>
      </c>
      <c r="F66" s="6" t="s">
        <v>24</v>
      </c>
      <c r="G66" s="7"/>
      <c r="H66" s="7" t="s">
        <v>30</v>
      </c>
      <c r="I66" s="5" t="str">
        <f t="shared" si="2"/>
        <v>Phirozi</v>
      </c>
      <c r="J66" s="8" t="str">
        <f t="shared" si="0"/>
        <v>5ft</v>
      </c>
      <c r="K66" s="9" t="s">
        <v>5</v>
      </c>
      <c r="L66" s="10" t="str">
        <f t="shared" si="3"/>
        <v>729</v>
      </c>
      <c r="M66" s="13" t="str">
        <f t="shared" si="4"/>
        <v>http://pardaonline.com/wp-content/uploads/2018/10/1562-1.jpg</v>
      </c>
      <c r="N66" s="1" t="str">
        <f t="shared" si="5"/>
        <v>http://pardaonline.com/wp-content/uploads/2018/10/1562-2.jpg</v>
      </c>
      <c r="O66" s="1" t="str">
        <f t="shared" si="6"/>
        <v>http://pardaonline.com/wp-content/uploads/2018/10/1562-3.jpg</v>
      </c>
    </row>
    <row r="67" spans="1:15" ht="15.75" x14ac:dyDescent="0.25">
      <c r="A67" s="4">
        <v>1563</v>
      </c>
      <c r="B67" s="4" t="str">
        <f t="shared" ref="B67:B71" si="7">H67&amp;"-"&amp;D67&amp;"-"&amp;E67&amp;"-"&amp;A67&amp;"-"&amp;C67</f>
        <v>Prague-Phirozi-G-1563-D</v>
      </c>
      <c r="C67" s="5" t="s">
        <v>2</v>
      </c>
      <c r="D67" s="3" t="s">
        <v>16</v>
      </c>
      <c r="E67" s="6" t="s">
        <v>20</v>
      </c>
      <c r="F67" s="6" t="s">
        <v>24</v>
      </c>
      <c r="G67" s="7"/>
      <c r="H67" s="7" t="s">
        <v>30</v>
      </c>
      <c r="I67" s="5" t="str">
        <f t="shared" ref="I67:I71" si="8">D67</f>
        <v>Phirozi</v>
      </c>
      <c r="J67" s="8" t="str">
        <f t="shared" ref="J67:J71" si="9">IF(C67="W","5ft","7ft")</f>
        <v>7ft</v>
      </c>
      <c r="K67" s="9" t="s">
        <v>5</v>
      </c>
      <c r="L67" s="10" t="str">
        <f t="shared" ref="L67:L71" si="10">IF(C67="W","729","929")</f>
        <v>929</v>
      </c>
      <c r="M67" s="13" t="str">
        <f t="shared" ref="M67:M71" si="11">"http://pardaonline.com/wp-content/uploads/2018/10/"&amp;A67&amp;"-1.jpg"</f>
        <v>http://pardaonline.com/wp-content/uploads/2018/10/1563-1.jpg</v>
      </c>
      <c r="N67" s="1" t="str">
        <f>"http://pardaonline.com/wp-content/uploads/2018/10/"&amp;A67&amp;"-2.jpg"</f>
        <v>http://pardaonline.com/wp-content/uploads/2018/10/1563-2.jpg</v>
      </c>
      <c r="O67" s="1" t="str">
        <f t="shared" ref="O67:O71" si="12">"http://pardaonline.com/wp-content/uploads/2018/10/"&amp;A67&amp;"-3.jpg"</f>
        <v>http://pardaonline.com/wp-content/uploads/2018/10/1563-3.jpg</v>
      </c>
    </row>
    <row r="68" spans="1:15" ht="15.75" x14ac:dyDescent="0.25">
      <c r="A68" s="4">
        <v>1564</v>
      </c>
      <c r="B68" s="4" t="str">
        <f t="shared" si="7"/>
        <v>Prague-Phirozi-G-1564-W</v>
      </c>
      <c r="C68" s="5" t="s">
        <v>0</v>
      </c>
      <c r="D68" s="3" t="s">
        <v>16</v>
      </c>
      <c r="E68" s="6" t="s">
        <v>20</v>
      </c>
      <c r="F68" s="6" t="s">
        <v>24</v>
      </c>
      <c r="G68" s="7" t="s">
        <v>3</v>
      </c>
      <c r="H68" s="7" t="s">
        <v>30</v>
      </c>
      <c r="I68" s="5" t="str">
        <f t="shared" si="8"/>
        <v>Phirozi</v>
      </c>
      <c r="J68" s="8" t="str">
        <f t="shared" si="9"/>
        <v>5ft</v>
      </c>
      <c r="K68" s="9" t="s">
        <v>5</v>
      </c>
      <c r="L68" s="10" t="str">
        <f t="shared" si="10"/>
        <v>729</v>
      </c>
      <c r="M68" s="13" t="str">
        <f t="shared" si="11"/>
        <v>http://pardaonline.com/wp-content/uploads/2018/10/1564-1.jpg</v>
      </c>
      <c r="N68" s="1" t="str">
        <f>"http://pardaonline.com/wp-content/uploads/2018/10/"&amp;A68&amp;"-2.jpg"</f>
        <v>http://pardaonline.com/wp-content/uploads/2018/10/1564-2.jpg</v>
      </c>
      <c r="O68" s="1" t="str">
        <f t="shared" si="12"/>
        <v>http://pardaonline.com/wp-content/uploads/2018/10/1564-3.jpg</v>
      </c>
    </row>
    <row r="69" spans="1:15" ht="15.75" x14ac:dyDescent="0.25">
      <c r="A69" s="4">
        <v>1565</v>
      </c>
      <c r="B69" s="4" t="str">
        <f t="shared" si="7"/>
        <v>Prague-Phirozi-G-1565-D</v>
      </c>
      <c r="C69" s="5" t="s">
        <v>2</v>
      </c>
      <c r="D69" s="3" t="s">
        <v>16</v>
      </c>
      <c r="E69" s="6" t="s">
        <v>20</v>
      </c>
      <c r="F69" s="6" t="s">
        <v>24</v>
      </c>
      <c r="G69" s="7" t="s">
        <v>3</v>
      </c>
      <c r="H69" s="7" t="s">
        <v>30</v>
      </c>
      <c r="I69" s="5" t="str">
        <f t="shared" si="8"/>
        <v>Phirozi</v>
      </c>
      <c r="J69" s="8" t="str">
        <f t="shared" si="9"/>
        <v>7ft</v>
      </c>
      <c r="K69" s="9" t="s">
        <v>5</v>
      </c>
      <c r="L69" s="10" t="str">
        <f t="shared" si="10"/>
        <v>929</v>
      </c>
      <c r="M69" s="13" t="str">
        <f t="shared" si="11"/>
        <v>http://pardaonline.com/wp-content/uploads/2018/10/1565-1.jpg</v>
      </c>
      <c r="N69" s="1" t="str">
        <f>"http://pardaonline.com/wp-content/uploads/2018/10/"&amp;A69&amp;"-2.jpg"</f>
        <v>http://pardaonline.com/wp-content/uploads/2018/10/1565-2.jpg</v>
      </c>
      <c r="O69" s="1" t="str">
        <f t="shared" si="12"/>
        <v>http://pardaonline.com/wp-content/uploads/2018/10/1565-3.jpg</v>
      </c>
    </row>
    <row r="70" spans="1:15" ht="15.75" x14ac:dyDescent="0.25">
      <c r="A70" s="4">
        <v>1566</v>
      </c>
      <c r="B70" s="4" t="str">
        <f t="shared" si="7"/>
        <v>Prague-Phirozi-DM-1566-W</v>
      </c>
      <c r="C70" s="5" t="s">
        <v>0</v>
      </c>
      <c r="D70" s="3" t="s">
        <v>16</v>
      </c>
      <c r="E70" s="6" t="s">
        <v>19</v>
      </c>
      <c r="F70" s="6" t="s">
        <v>26</v>
      </c>
      <c r="G70" s="7"/>
      <c r="H70" s="7" t="s">
        <v>30</v>
      </c>
      <c r="I70" s="5" t="str">
        <f t="shared" si="8"/>
        <v>Phirozi</v>
      </c>
      <c r="J70" s="8" t="str">
        <f t="shared" si="9"/>
        <v>5ft</v>
      </c>
      <c r="K70" s="9" t="s">
        <v>5</v>
      </c>
      <c r="L70" s="10" t="str">
        <f t="shared" si="10"/>
        <v>729</v>
      </c>
      <c r="M70" s="13" t="str">
        <f t="shared" si="11"/>
        <v>http://pardaonline.com/wp-content/uploads/2018/10/1566-1.jpg</v>
      </c>
      <c r="N70" s="1" t="str">
        <f>"http://pardaonline.com/wp-content/uploads/2018/10/"&amp;A70&amp;"-2.jpg"</f>
        <v>http://pardaonline.com/wp-content/uploads/2018/10/1566-2.jpg</v>
      </c>
      <c r="O70" s="1" t="str">
        <f t="shared" si="12"/>
        <v>http://pardaonline.com/wp-content/uploads/2018/10/1566-3.jpg</v>
      </c>
    </row>
    <row r="71" spans="1:15" ht="15.75" x14ac:dyDescent="0.25">
      <c r="A71" s="4">
        <v>1567</v>
      </c>
      <c r="B71" s="4" t="str">
        <f t="shared" si="7"/>
        <v>Prague-Phirozi-DM-1567-D</v>
      </c>
      <c r="C71" s="5" t="s">
        <v>2</v>
      </c>
      <c r="D71" s="3" t="s">
        <v>16</v>
      </c>
      <c r="E71" s="6" t="s">
        <v>19</v>
      </c>
      <c r="F71" s="6" t="s">
        <v>26</v>
      </c>
      <c r="G71" s="7"/>
      <c r="H71" s="7" t="s">
        <v>30</v>
      </c>
      <c r="I71" s="5" t="str">
        <f t="shared" si="8"/>
        <v>Phirozi</v>
      </c>
      <c r="J71" s="8" t="str">
        <f t="shared" si="9"/>
        <v>7ft</v>
      </c>
      <c r="K71" s="9" t="s">
        <v>5</v>
      </c>
      <c r="L71" s="10" t="str">
        <f t="shared" si="10"/>
        <v>929</v>
      </c>
      <c r="M71" s="13" t="str">
        <f t="shared" si="11"/>
        <v>http://pardaonline.com/wp-content/uploads/2018/10/1567-1.jpg</v>
      </c>
      <c r="N71" s="1" t="str">
        <f>"http://pardaonline.com/wp-content/uploads/2018/10/"&amp;A71&amp;"-2.jpg"</f>
        <v>http://pardaonline.com/wp-content/uploads/2018/10/1567-2.jpg</v>
      </c>
      <c r="O71" s="1" t="str">
        <f t="shared" si="12"/>
        <v>http://pardaonline.com/wp-content/uploads/2018/10/1567-3.jpg</v>
      </c>
    </row>
    <row r="72" spans="1:15" x14ac:dyDescent="0.25">
      <c r="N72" s="1"/>
    </row>
  </sheetData>
  <hyperlinks>
    <hyperlink ref="M2" r:id="rId1" display="http://pardaonline.com/wp-content/uploads/2018/10/1500-3.jpg"/>
    <hyperlink ref="M3:M71" r:id="rId2" display="http://pardaonline.com/wp-content/uploads/2018/10/1500-3.jp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Chauhan, Prashant</cp:lastModifiedBy>
  <dcterms:created xsi:type="dcterms:W3CDTF">2018-10-02T07:37:14Z</dcterms:created>
  <dcterms:modified xsi:type="dcterms:W3CDTF">2018-10-05T06:00:26Z</dcterms:modified>
</cp:coreProperties>
</file>