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hared/GITHUB/AhpAnpLib/Examples/ANP_BOCR_NationalMissileDefensetest/"/>
    </mc:Choice>
  </mc:AlternateContent>
  <xr:revisionPtr revIDLastSave="0" documentId="13_ncr:1_{C9DEB28C-98FE-5045-BB95-474E33353F39}" xr6:coauthVersionLast="47" xr6:coauthVersionMax="47" xr10:uidLastSave="{00000000-0000-0000-0000-000000000000}"/>
  <bookViews>
    <workbookView xWindow="5800" yWindow="5040" windowWidth="28800" windowHeight="16700" activeTab="5" xr2:uid="{00000000-000D-0000-FFFF-FFFF00000000}"/>
  </bookViews>
  <sheets>
    <sheet name="pairwise_comp" sheetId="1" r:id="rId1"/>
    <sheet name="Graph Model" sheetId="2" r:id="rId2"/>
    <sheet name="supermatrix" sheetId="3" r:id="rId3"/>
    <sheet name="limit matrix" sheetId="4" r:id="rId4"/>
    <sheet name="limitingPriorities" sheetId="5" r:id="rId5"/>
    <sheet name="localPrioriti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9" i="6"/>
  <c r="D10" i="6"/>
  <c r="D7" i="6"/>
  <c r="B175" i="1"/>
  <c r="B170" i="1"/>
  <c r="B165" i="1"/>
  <c r="B160" i="1"/>
  <c r="B155" i="1"/>
  <c r="B150" i="1"/>
  <c r="C144" i="1"/>
  <c r="B144" i="1"/>
  <c r="B138" i="1"/>
  <c r="B133" i="1"/>
  <c r="B128" i="1"/>
  <c r="B123" i="1"/>
  <c r="B118" i="1"/>
  <c r="B112" i="1"/>
  <c r="B107" i="1"/>
  <c r="B102" i="1"/>
  <c r="B97" i="1"/>
  <c r="B92" i="1"/>
  <c r="E86" i="1"/>
  <c r="D86" i="1"/>
  <c r="C86" i="1"/>
  <c r="B86" i="1"/>
  <c r="B78" i="1"/>
  <c r="B73" i="1"/>
  <c r="B67" i="1"/>
  <c r="B62" i="1"/>
  <c r="B57" i="1"/>
  <c r="E51" i="1"/>
  <c r="D51" i="1"/>
  <c r="C51" i="1"/>
  <c r="B51" i="1"/>
  <c r="B43" i="1"/>
  <c r="B38" i="1"/>
  <c r="E32" i="1"/>
  <c r="D32" i="1"/>
  <c r="C32" i="1"/>
  <c r="B32" i="1"/>
  <c r="B24" i="1"/>
  <c r="E18" i="1"/>
  <c r="D18" i="1"/>
  <c r="C18" i="1"/>
  <c r="B18" i="1"/>
  <c r="B10" i="1"/>
  <c r="B5" i="1"/>
</calcChain>
</file>

<file path=xl/sharedStrings.xml><?xml version="1.0" encoding="utf-8"?>
<sst xmlns="http://schemas.openxmlformats.org/spreadsheetml/2006/main" count="406" uniqueCount="24">
  <si>
    <t>Military</t>
  </si>
  <si>
    <t>Results</t>
  </si>
  <si>
    <t>Congress Cluster</t>
  </si>
  <si>
    <t>Congress</t>
  </si>
  <si>
    <t>Direct values</t>
  </si>
  <si>
    <t>Normal</t>
  </si>
  <si>
    <t>Ideal</t>
  </si>
  <si>
    <t>Sum of Col</t>
  </si>
  <si>
    <t>Incons.</t>
  </si>
  <si>
    <t>Foreign Countries</t>
  </si>
  <si>
    <t>Allies</t>
  </si>
  <si>
    <t>Alternatives</t>
  </si>
  <si>
    <t>Deploy NMD</t>
  </si>
  <si>
    <t>Global Defense</t>
  </si>
  <si>
    <t>R and D</t>
  </si>
  <si>
    <t>Termination</t>
  </si>
  <si>
    <t>Military Cluster</t>
  </si>
  <si>
    <t>Industry</t>
  </si>
  <si>
    <t>Tech Experts</t>
  </si>
  <si>
    <t>Defense Industry</t>
  </si>
  <si>
    <t>Tech Experts Cluster</t>
  </si>
  <si>
    <t>Limiting Prior.</t>
  </si>
  <si>
    <t>Local Priorities</t>
  </si>
  <si>
    <t>idealized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</si>
</sst>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2" xfId="0" applyFill="1" applyBorder="1"/>
    <xf numFmtId="0" fontId="0" fillId="5" borderId="1" xfId="0" applyFill="1" applyBorder="1"/>
    <xf numFmtId="0" fontId="4" fillId="6" borderId="1" xfId="0" applyFont="1" applyFill="1" applyBorder="1"/>
    <xf numFmtId="2" fontId="0" fillId="6" borderId="1" xfId="0" applyNumberFormat="1" applyFill="1" applyBorder="1"/>
    <xf numFmtId="0" fontId="0" fillId="7" borderId="1" xfId="0" applyFill="1" applyBorder="1"/>
    <xf numFmtId="0" fontId="0" fillId="8" borderId="3" xfId="0" applyFill="1" applyBorder="1"/>
    <xf numFmtId="0" fontId="0" fillId="8" borderId="4" xfId="0" applyFill="1" applyBorder="1"/>
    <xf numFmtId="0" fontId="3" fillId="9" borderId="5" xfId="0" applyFont="1" applyFill="1" applyBorder="1"/>
    <xf numFmtId="0" fontId="0" fillId="10" borderId="2" xfId="0" applyFill="1" applyBorder="1"/>
    <xf numFmtId="2" fontId="0" fillId="9" borderId="5" xfId="0" applyNumberFormat="1" applyFill="1" applyBorder="1"/>
    <xf numFmtId="0" fontId="0" fillId="9" borderId="5" xfId="0" applyFill="1" applyBorder="1"/>
    <xf numFmtId="0" fontId="0" fillId="11" borderId="3" xfId="0" applyFill="1" applyBorder="1"/>
    <xf numFmtId="0" fontId="0" fillId="11" borderId="4" xfId="0" applyFill="1" applyBorder="1"/>
    <xf numFmtId="0" fontId="4" fillId="9" borderId="5" xfId="0" applyFont="1" applyFill="1" applyBorder="1"/>
    <xf numFmtId="0" fontId="5" fillId="0" borderId="2" xfId="0" applyFont="1" applyBorder="1" applyAlignment="1">
      <alignment horizontal="center" vertical="top"/>
    </xf>
    <xf numFmtId="0" fontId="6" fillId="8" borderId="2" xfId="0" applyFont="1" applyFill="1" applyBorder="1"/>
    <xf numFmtId="0" fontId="0" fillId="0" borderId="2" xfId="0" applyBorder="1"/>
    <xf numFmtId="0" fontId="6" fillId="8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53450" cy="31432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opLeftCell="A5" workbookViewId="0"/>
  </sheetViews>
  <sheetFormatPr baseColWidth="10" defaultColWidth="8.83203125" defaultRowHeight="15" x14ac:dyDescent="0.2"/>
  <cols>
    <col min="1" max="1" width="15" customWidth="1"/>
  </cols>
  <sheetData>
    <row r="1" spans="1:10" ht="21" x14ac:dyDescent="0.25">
      <c r="A1" s="1" t="s">
        <v>0</v>
      </c>
    </row>
    <row r="2" spans="1:10" x14ac:dyDescent="0.2">
      <c r="A2" s="2"/>
      <c r="F2" s="10" t="s">
        <v>1</v>
      </c>
      <c r="G2" s="11"/>
    </row>
    <row r="3" spans="1:10" x14ac:dyDescent="0.2">
      <c r="A3" s="3" t="s">
        <v>2</v>
      </c>
      <c r="B3" s="4" t="s">
        <v>3</v>
      </c>
      <c r="C3" s="4" t="s">
        <v>4</v>
      </c>
      <c r="D3" s="12"/>
      <c r="E3" s="12"/>
      <c r="F3" s="13" t="s">
        <v>5</v>
      </c>
      <c r="G3" s="13" t="s">
        <v>6</v>
      </c>
    </row>
    <row r="4" spans="1:10" x14ac:dyDescent="0.2">
      <c r="A4" s="4" t="s">
        <v>3</v>
      </c>
      <c r="B4" s="5">
        <v>1</v>
      </c>
      <c r="C4" s="6"/>
      <c r="D4" s="14"/>
      <c r="E4" s="14"/>
      <c r="F4" s="13">
        <v>1</v>
      </c>
      <c r="G4" s="13">
        <v>1</v>
      </c>
    </row>
    <row r="5" spans="1:10" x14ac:dyDescent="0.2">
      <c r="A5" s="7" t="s">
        <v>7</v>
      </c>
      <c r="B5" s="8">
        <f>SUM(B4:B4)</f>
        <v>1</v>
      </c>
      <c r="D5" s="14"/>
      <c r="E5" s="15"/>
      <c r="F5" s="16" t="s">
        <v>8</v>
      </c>
      <c r="G5" s="17"/>
    </row>
    <row r="6" spans="1:10" x14ac:dyDescent="0.2">
      <c r="D6" s="18"/>
      <c r="E6" s="14"/>
    </row>
    <row r="7" spans="1:10" x14ac:dyDescent="0.2">
      <c r="A7" s="2"/>
      <c r="F7" s="10" t="s">
        <v>1</v>
      </c>
      <c r="G7" s="11"/>
    </row>
    <row r="8" spans="1:10" x14ac:dyDescent="0.2">
      <c r="A8" s="3" t="s">
        <v>9</v>
      </c>
      <c r="B8" s="4" t="s">
        <v>10</v>
      </c>
      <c r="C8" s="4" t="s">
        <v>4</v>
      </c>
      <c r="D8" s="12"/>
      <c r="E8" s="12"/>
      <c r="F8" s="13" t="s">
        <v>5</v>
      </c>
      <c r="G8" s="13" t="s">
        <v>6</v>
      </c>
    </row>
    <row r="9" spans="1:10" x14ac:dyDescent="0.2">
      <c r="A9" s="4" t="s">
        <v>10</v>
      </c>
      <c r="B9" s="5">
        <v>1</v>
      </c>
      <c r="C9" s="6"/>
      <c r="D9" s="14"/>
      <c r="E9" s="14"/>
      <c r="F9" s="13">
        <v>1</v>
      </c>
      <c r="G9" s="13">
        <v>1</v>
      </c>
    </row>
    <row r="10" spans="1:10" x14ac:dyDescent="0.2">
      <c r="A10" s="7" t="s">
        <v>7</v>
      </c>
      <c r="B10" s="8">
        <f>SUM(B9:B9)</f>
        <v>1</v>
      </c>
      <c r="D10" s="14"/>
      <c r="E10" s="15"/>
      <c r="F10" s="16" t="s">
        <v>8</v>
      </c>
      <c r="G10" s="17"/>
    </row>
    <row r="11" spans="1:10" x14ac:dyDescent="0.2">
      <c r="D11" s="18"/>
      <c r="E11" s="14"/>
    </row>
    <row r="12" spans="1:10" x14ac:dyDescent="0.2">
      <c r="A12" s="2"/>
      <c r="I12" s="10" t="s">
        <v>1</v>
      </c>
      <c r="J12" s="11"/>
    </row>
    <row r="13" spans="1:10" x14ac:dyDescent="0.2">
      <c r="A13" s="3" t="s">
        <v>11</v>
      </c>
      <c r="B13" s="4" t="s">
        <v>12</v>
      </c>
      <c r="C13" s="4" t="s">
        <v>13</v>
      </c>
      <c r="D13" s="4" t="s">
        <v>14</v>
      </c>
      <c r="E13" s="4" t="s">
        <v>15</v>
      </c>
      <c r="F13" s="4" t="s">
        <v>4</v>
      </c>
      <c r="G13" s="12"/>
      <c r="H13" s="12"/>
      <c r="I13" s="13" t="s">
        <v>5</v>
      </c>
      <c r="J13" s="13" t="s">
        <v>6</v>
      </c>
    </row>
    <row r="14" spans="1:10" x14ac:dyDescent="0.2">
      <c r="A14" s="4" t="s">
        <v>12</v>
      </c>
      <c r="B14" s="5">
        <v>1</v>
      </c>
      <c r="C14">
        <v>1.962</v>
      </c>
      <c r="D14">
        <v>3.9020000000000001</v>
      </c>
      <c r="E14">
        <v>8.1820000000000004</v>
      </c>
      <c r="F14" s="6"/>
      <c r="G14" s="14"/>
      <c r="H14" s="14"/>
      <c r="I14" s="13">
        <v>0.51600000000000001</v>
      </c>
      <c r="J14" s="13">
        <v>1</v>
      </c>
    </row>
    <row r="15" spans="1:10" x14ac:dyDescent="0.2">
      <c r="A15" s="4" t="s">
        <v>13</v>
      </c>
      <c r="B15" s="9">
        <v>0.51</v>
      </c>
      <c r="C15" s="5">
        <v>1</v>
      </c>
      <c r="D15">
        <v>2.3109999999999999</v>
      </c>
      <c r="E15">
        <v>5.5679999999999996</v>
      </c>
      <c r="F15" s="6"/>
      <c r="G15" s="14"/>
      <c r="H15" s="14"/>
      <c r="I15" s="13">
        <v>0.29299999999999998</v>
      </c>
      <c r="J15" s="13">
        <v>0.56799999999999995</v>
      </c>
    </row>
    <row r="16" spans="1:10" x14ac:dyDescent="0.2">
      <c r="A16" s="4" t="s">
        <v>14</v>
      </c>
      <c r="B16" s="9">
        <v>0.25600000000000001</v>
      </c>
      <c r="C16" s="9">
        <v>0.433</v>
      </c>
      <c r="D16" s="5">
        <v>1</v>
      </c>
      <c r="E16">
        <v>2.8029999999999999</v>
      </c>
      <c r="F16" s="6"/>
      <c r="G16" s="14"/>
      <c r="H16" s="14"/>
      <c r="I16" s="13">
        <v>0.13700000000000001</v>
      </c>
      <c r="J16" s="13">
        <v>0.26500000000000001</v>
      </c>
    </row>
    <row r="17" spans="1:10" x14ac:dyDescent="0.2">
      <c r="A17" s="4" t="s">
        <v>15</v>
      </c>
      <c r="B17" s="9">
        <v>0.122</v>
      </c>
      <c r="C17" s="9">
        <v>0.18</v>
      </c>
      <c r="D17" s="9">
        <v>0.35699999999999998</v>
      </c>
      <c r="E17" s="5">
        <v>1</v>
      </c>
      <c r="F17" s="6"/>
      <c r="G17" s="14"/>
      <c r="H17" s="14"/>
      <c r="I17" s="13">
        <v>5.5E-2</v>
      </c>
      <c r="J17" s="13">
        <v>0.106</v>
      </c>
    </row>
    <row r="18" spans="1:10" x14ac:dyDescent="0.2">
      <c r="A18" s="7" t="s">
        <v>7</v>
      </c>
      <c r="B18" s="8">
        <f>SUM(B14:B17)</f>
        <v>1.8879999999999999</v>
      </c>
      <c r="C18" s="8">
        <f>SUM(C14:C17)</f>
        <v>3.5749999999999997</v>
      </c>
      <c r="D18" s="8">
        <f>SUM(D14:D17)</f>
        <v>7.57</v>
      </c>
      <c r="E18" s="8">
        <f>SUM(E14:E17)</f>
        <v>17.553000000000001</v>
      </c>
      <c r="G18" s="14"/>
      <c r="H18" s="15"/>
      <c r="I18" s="16" t="s">
        <v>8</v>
      </c>
      <c r="J18" s="17">
        <v>5.0000000000000001E-3</v>
      </c>
    </row>
    <row r="19" spans="1:10" x14ac:dyDescent="0.2">
      <c r="G19" s="18"/>
      <c r="H19" s="14"/>
    </row>
    <row r="20" spans="1:10" ht="21" x14ac:dyDescent="0.25">
      <c r="A20" s="1" t="s">
        <v>3</v>
      </c>
    </row>
    <row r="21" spans="1:10" x14ac:dyDescent="0.2">
      <c r="A21" s="2"/>
      <c r="F21" s="10" t="s">
        <v>1</v>
      </c>
      <c r="G21" s="11"/>
    </row>
    <row r="22" spans="1:10" x14ac:dyDescent="0.2">
      <c r="A22" s="3" t="s">
        <v>16</v>
      </c>
      <c r="B22" s="4" t="s">
        <v>0</v>
      </c>
      <c r="C22" s="4" t="s">
        <v>4</v>
      </c>
      <c r="D22" s="12"/>
      <c r="E22" s="12"/>
      <c r="F22" s="13" t="s">
        <v>5</v>
      </c>
      <c r="G22" s="13" t="s">
        <v>6</v>
      </c>
    </row>
    <row r="23" spans="1:10" x14ac:dyDescent="0.2">
      <c r="A23" s="4" t="s">
        <v>0</v>
      </c>
      <c r="B23" s="5">
        <v>1</v>
      </c>
      <c r="C23" s="6"/>
      <c r="D23" s="14"/>
      <c r="E23" s="14"/>
      <c r="F23" s="13">
        <v>1</v>
      </c>
      <c r="G23" s="13">
        <v>1</v>
      </c>
    </row>
    <row r="24" spans="1:10" x14ac:dyDescent="0.2">
      <c r="A24" s="7" t="s">
        <v>7</v>
      </c>
      <c r="B24" s="8">
        <f>SUM(B23:B23)</f>
        <v>1</v>
      </c>
      <c r="D24" s="14"/>
      <c r="E24" s="15"/>
      <c r="F24" s="16" t="s">
        <v>8</v>
      </c>
      <c r="G24" s="17"/>
    </row>
    <row r="25" spans="1:10" x14ac:dyDescent="0.2">
      <c r="D25" s="18"/>
      <c r="E25" s="14"/>
    </row>
    <row r="26" spans="1:10" x14ac:dyDescent="0.2">
      <c r="A26" s="2"/>
      <c r="I26" s="10" t="s">
        <v>1</v>
      </c>
      <c r="J26" s="11"/>
    </row>
    <row r="27" spans="1:10" x14ac:dyDescent="0.2">
      <c r="A27" s="3" t="s">
        <v>11</v>
      </c>
      <c r="B27" s="4" t="s">
        <v>12</v>
      </c>
      <c r="C27" s="4" t="s">
        <v>13</v>
      </c>
      <c r="D27" s="4" t="s">
        <v>14</v>
      </c>
      <c r="E27" s="4" t="s">
        <v>15</v>
      </c>
      <c r="F27" s="4" t="s">
        <v>4</v>
      </c>
      <c r="G27" s="12"/>
      <c r="H27" s="12"/>
      <c r="I27" s="13" t="s">
        <v>5</v>
      </c>
      <c r="J27" s="13" t="s">
        <v>6</v>
      </c>
    </row>
    <row r="28" spans="1:10" x14ac:dyDescent="0.2">
      <c r="A28" s="4" t="s">
        <v>12</v>
      </c>
      <c r="B28" s="5">
        <v>1</v>
      </c>
      <c r="C28">
        <v>2.1</v>
      </c>
      <c r="D28">
        <v>3.8</v>
      </c>
      <c r="E28">
        <v>5.8</v>
      </c>
      <c r="F28" s="6"/>
      <c r="G28" s="14"/>
      <c r="H28" s="14"/>
      <c r="I28" s="13">
        <v>0.50600000000000001</v>
      </c>
      <c r="J28" s="13">
        <v>1</v>
      </c>
    </row>
    <row r="29" spans="1:10" x14ac:dyDescent="0.2">
      <c r="A29" s="4" t="s">
        <v>13</v>
      </c>
      <c r="B29" s="9">
        <v>0.47599999999999998</v>
      </c>
      <c r="C29" s="5">
        <v>1</v>
      </c>
      <c r="D29">
        <v>2.7</v>
      </c>
      <c r="E29">
        <v>3.8</v>
      </c>
      <c r="F29" s="6"/>
      <c r="G29" s="14"/>
      <c r="H29" s="14"/>
      <c r="I29" s="13">
        <v>0.28899999999999998</v>
      </c>
      <c r="J29" s="13">
        <v>0.57099999999999995</v>
      </c>
    </row>
    <row r="30" spans="1:10" x14ac:dyDescent="0.2">
      <c r="A30" s="4" t="s">
        <v>14</v>
      </c>
      <c r="B30" s="9">
        <v>0.26300000000000001</v>
      </c>
      <c r="C30" s="9">
        <v>0.37</v>
      </c>
      <c r="D30" s="5">
        <v>1</v>
      </c>
      <c r="E30">
        <v>2.1</v>
      </c>
      <c r="F30" s="6"/>
      <c r="G30" s="14"/>
      <c r="H30" s="14"/>
      <c r="I30" s="13">
        <v>0.13100000000000001</v>
      </c>
      <c r="J30" s="13">
        <v>0.25800000000000001</v>
      </c>
    </row>
    <row r="31" spans="1:10" x14ac:dyDescent="0.2">
      <c r="A31" s="4" t="s">
        <v>15</v>
      </c>
      <c r="B31" s="9">
        <v>0.17199999999999999</v>
      </c>
      <c r="C31" s="9">
        <v>0.26300000000000001</v>
      </c>
      <c r="D31" s="9">
        <v>0.47599999999999998</v>
      </c>
      <c r="E31" s="5">
        <v>1</v>
      </c>
      <c r="F31" s="6"/>
      <c r="G31" s="14"/>
      <c r="H31" s="14"/>
      <c r="I31" s="13">
        <v>7.3999999999999996E-2</v>
      </c>
      <c r="J31" s="13">
        <v>0.14699999999999999</v>
      </c>
    </row>
    <row r="32" spans="1:10" x14ac:dyDescent="0.2">
      <c r="A32" s="7" t="s">
        <v>7</v>
      </c>
      <c r="B32" s="8">
        <f>SUM(B28:B31)</f>
        <v>1.9109999999999998</v>
      </c>
      <c r="C32" s="8">
        <f>SUM(C28:C31)</f>
        <v>3.7330000000000001</v>
      </c>
      <c r="D32" s="8">
        <f>SUM(D28:D31)</f>
        <v>7.976</v>
      </c>
      <c r="E32" s="8">
        <f>SUM(E28:E31)</f>
        <v>12.7</v>
      </c>
      <c r="G32" s="14"/>
      <c r="H32" s="15"/>
      <c r="I32" s="16" t="s">
        <v>8</v>
      </c>
      <c r="J32" s="17">
        <v>1.2E-2</v>
      </c>
    </row>
    <row r="33" spans="1:10" x14ac:dyDescent="0.2">
      <c r="G33" s="18"/>
      <c r="H33" s="14"/>
    </row>
    <row r="34" spans="1:10" ht="21" x14ac:dyDescent="0.25">
      <c r="A34" s="1" t="s">
        <v>17</v>
      </c>
    </row>
    <row r="35" spans="1:10" x14ac:dyDescent="0.2">
      <c r="A35" s="2"/>
      <c r="F35" s="10" t="s">
        <v>1</v>
      </c>
      <c r="G35" s="11"/>
    </row>
    <row r="36" spans="1:10" x14ac:dyDescent="0.2">
      <c r="A36" s="3" t="s">
        <v>16</v>
      </c>
      <c r="B36" s="4" t="s">
        <v>0</v>
      </c>
      <c r="C36" s="4" t="s">
        <v>4</v>
      </c>
      <c r="D36" s="12"/>
      <c r="E36" s="12"/>
      <c r="F36" s="13" t="s">
        <v>5</v>
      </c>
      <c r="G36" s="13" t="s">
        <v>6</v>
      </c>
    </row>
    <row r="37" spans="1:10" x14ac:dyDescent="0.2">
      <c r="A37" s="4" t="s">
        <v>0</v>
      </c>
      <c r="B37" s="5">
        <v>1</v>
      </c>
      <c r="C37" s="6"/>
      <c r="D37" s="14"/>
      <c r="E37" s="14"/>
      <c r="F37" s="13">
        <v>1</v>
      </c>
      <c r="G37" s="13">
        <v>1</v>
      </c>
    </row>
    <row r="38" spans="1:10" x14ac:dyDescent="0.2">
      <c r="A38" s="7" t="s">
        <v>7</v>
      </c>
      <c r="B38" s="8">
        <f>SUM(B37:B37)</f>
        <v>1</v>
      </c>
      <c r="D38" s="14"/>
      <c r="E38" s="15"/>
      <c r="F38" s="16" t="s">
        <v>8</v>
      </c>
      <c r="G38" s="17"/>
    </row>
    <row r="39" spans="1:10" x14ac:dyDescent="0.2">
      <c r="D39" s="18"/>
      <c r="E39" s="14"/>
    </row>
    <row r="40" spans="1:10" x14ac:dyDescent="0.2">
      <c r="A40" s="2"/>
      <c r="F40" s="10" t="s">
        <v>1</v>
      </c>
      <c r="G40" s="11"/>
    </row>
    <row r="41" spans="1:10" x14ac:dyDescent="0.2">
      <c r="A41" s="3" t="s">
        <v>2</v>
      </c>
      <c r="B41" s="4" t="s">
        <v>3</v>
      </c>
      <c r="C41" s="4" t="s">
        <v>4</v>
      </c>
      <c r="D41" s="12"/>
      <c r="E41" s="12"/>
      <c r="F41" s="13" t="s">
        <v>5</v>
      </c>
      <c r="G41" s="13" t="s">
        <v>6</v>
      </c>
    </row>
    <row r="42" spans="1:10" x14ac:dyDescent="0.2">
      <c r="A42" s="4" t="s">
        <v>3</v>
      </c>
      <c r="B42" s="5">
        <v>1</v>
      </c>
      <c r="C42" s="6"/>
      <c r="D42" s="14"/>
      <c r="E42" s="14"/>
      <c r="F42" s="13">
        <v>1</v>
      </c>
      <c r="G42" s="13">
        <v>1</v>
      </c>
    </row>
    <row r="43" spans="1:10" x14ac:dyDescent="0.2">
      <c r="A43" s="7" t="s">
        <v>7</v>
      </c>
      <c r="B43" s="8">
        <f>SUM(B42:B42)</f>
        <v>1</v>
      </c>
      <c r="D43" s="14"/>
      <c r="E43" s="15"/>
      <c r="F43" s="16" t="s">
        <v>8</v>
      </c>
      <c r="G43" s="17"/>
    </row>
    <row r="44" spans="1:10" x14ac:dyDescent="0.2">
      <c r="D44" s="18"/>
      <c r="E44" s="14"/>
    </row>
    <row r="45" spans="1:10" x14ac:dyDescent="0.2">
      <c r="A45" s="2"/>
      <c r="I45" s="10" t="s">
        <v>1</v>
      </c>
      <c r="J45" s="11"/>
    </row>
    <row r="46" spans="1:10" x14ac:dyDescent="0.2">
      <c r="A46" s="3" t="s">
        <v>11</v>
      </c>
      <c r="B46" s="4" t="s">
        <v>12</v>
      </c>
      <c r="C46" s="4" t="s">
        <v>13</v>
      </c>
      <c r="D46" s="4" t="s">
        <v>14</v>
      </c>
      <c r="E46" s="4" t="s">
        <v>15</v>
      </c>
      <c r="F46" s="4" t="s">
        <v>4</v>
      </c>
      <c r="G46" s="12"/>
      <c r="H46" s="12"/>
      <c r="I46" s="13" t="s">
        <v>5</v>
      </c>
      <c r="J46" s="13" t="s">
        <v>6</v>
      </c>
    </row>
    <row r="47" spans="1:10" x14ac:dyDescent="0.2">
      <c r="A47" s="4" t="s">
        <v>12</v>
      </c>
      <c r="B47" s="5">
        <v>1</v>
      </c>
      <c r="C47">
        <v>2.8679999999999999</v>
      </c>
      <c r="D47">
        <v>4.1399999999999997</v>
      </c>
      <c r="E47">
        <v>8.9499999999999993</v>
      </c>
      <c r="F47" s="6"/>
      <c r="G47" s="14"/>
      <c r="H47" s="14"/>
      <c r="I47" s="13">
        <v>0.55900000000000005</v>
      </c>
      <c r="J47" s="13">
        <v>1</v>
      </c>
    </row>
    <row r="48" spans="1:10" x14ac:dyDescent="0.2">
      <c r="A48" s="4" t="s">
        <v>13</v>
      </c>
      <c r="B48" s="9">
        <v>0.34899999999999998</v>
      </c>
      <c r="C48" s="5">
        <v>1</v>
      </c>
      <c r="D48">
        <v>2.3530000000000002</v>
      </c>
      <c r="E48">
        <v>5.9509999999999996</v>
      </c>
      <c r="F48" s="6"/>
      <c r="G48" s="14"/>
      <c r="H48" s="14"/>
      <c r="I48" s="13">
        <v>0.25700000000000001</v>
      </c>
      <c r="J48" s="13">
        <v>0.46100000000000002</v>
      </c>
    </row>
    <row r="49" spans="1:10" x14ac:dyDescent="0.2">
      <c r="A49" s="4" t="s">
        <v>14</v>
      </c>
      <c r="B49" s="9">
        <v>0.24199999999999999</v>
      </c>
      <c r="C49" s="9">
        <v>0.42499999999999999</v>
      </c>
      <c r="D49" s="5">
        <v>1</v>
      </c>
      <c r="E49">
        <v>3.9620000000000002</v>
      </c>
      <c r="F49" s="6"/>
      <c r="G49" s="14"/>
      <c r="H49" s="14"/>
      <c r="I49" s="13">
        <v>0.13800000000000001</v>
      </c>
      <c r="J49" s="13">
        <v>0.247</v>
      </c>
    </row>
    <row r="50" spans="1:10" x14ac:dyDescent="0.2">
      <c r="A50" s="4" t="s">
        <v>15</v>
      </c>
      <c r="B50" s="9">
        <v>0.112</v>
      </c>
      <c r="C50" s="9">
        <v>0.16800000000000001</v>
      </c>
      <c r="D50" s="9">
        <v>0.252</v>
      </c>
      <c r="E50" s="5">
        <v>1</v>
      </c>
      <c r="F50" s="6"/>
      <c r="G50" s="14"/>
      <c r="H50" s="14"/>
      <c r="I50" s="13">
        <v>4.5999999999999999E-2</v>
      </c>
      <c r="J50" s="13">
        <v>8.2000000000000003E-2</v>
      </c>
    </row>
    <row r="51" spans="1:10" x14ac:dyDescent="0.2">
      <c r="A51" s="7" t="s">
        <v>7</v>
      </c>
      <c r="B51" s="8">
        <f>SUM(B47:B50)</f>
        <v>1.7030000000000001</v>
      </c>
      <c r="C51" s="8">
        <f>SUM(C47:C50)</f>
        <v>4.4610000000000003</v>
      </c>
      <c r="D51" s="8">
        <f>SUM(D47:D50)</f>
        <v>7.7450000000000001</v>
      </c>
      <c r="E51" s="8">
        <f>SUM(E47:E50)</f>
        <v>19.863</v>
      </c>
      <c r="G51" s="14"/>
      <c r="H51" s="15"/>
      <c r="I51" s="16" t="s">
        <v>8</v>
      </c>
      <c r="J51" s="17">
        <v>2.9000000000000001E-2</v>
      </c>
    </row>
    <row r="52" spans="1:10" x14ac:dyDescent="0.2">
      <c r="G52" s="18"/>
      <c r="H52" s="14"/>
    </row>
    <row r="53" spans="1:10" ht="21" x14ac:dyDescent="0.25">
      <c r="A53" s="1" t="s">
        <v>10</v>
      </c>
    </row>
    <row r="54" spans="1:10" x14ac:dyDescent="0.2">
      <c r="A54" s="2"/>
      <c r="F54" s="10" t="s">
        <v>1</v>
      </c>
      <c r="G54" s="11"/>
    </row>
    <row r="55" spans="1:10" x14ac:dyDescent="0.2">
      <c r="A55" s="3" t="s">
        <v>16</v>
      </c>
      <c r="B55" s="4" t="s">
        <v>0</v>
      </c>
      <c r="C55" s="4" t="s">
        <v>4</v>
      </c>
      <c r="D55" s="12"/>
      <c r="E55" s="12"/>
      <c r="F55" s="13" t="s">
        <v>5</v>
      </c>
      <c r="G55" s="13" t="s">
        <v>6</v>
      </c>
    </row>
    <row r="56" spans="1:10" x14ac:dyDescent="0.2">
      <c r="A56" s="4" t="s">
        <v>0</v>
      </c>
      <c r="B56" s="5">
        <v>1</v>
      </c>
      <c r="C56" s="6"/>
      <c r="D56" s="14"/>
      <c r="E56" s="14"/>
      <c r="F56" s="13">
        <v>1</v>
      </c>
      <c r="G56" s="13">
        <v>1</v>
      </c>
    </row>
    <row r="57" spans="1:10" x14ac:dyDescent="0.2">
      <c r="A57" s="7" t="s">
        <v>7</v>
      </c>
      <c r="B57" s="8">
        <f>SUM(B56:B56)</f>
        <v>1</v>
      </c>
      <c r="D57" s="14"/>
      <c r="E57" s="15"/>
      <c r="F57" s="16" t="s">
        <v>8</v>
      </c>
      <c r="G57" s="17"/>
    </row>
    <row r="58" spans="1:10" x14ac:dyDescent="0.2">
      <c r="D58" s="18"/>
      <c r="E58" s="14"/>
    </row>
    <row r="59" spans="1:10" x14ac:dyDescent="0.2">
      <c r="A59" s="2"/>
      <c r="F59" s="10" t="s">
        <v>1</v>
      </c>
      <c r="G59" s="11"/>
    </row>
    <row r="60" spans="1:10" x14ac:dyDescent="0.2">
      <c r="A60" s="3" t="s">
        <v>2</v>
      </c>
      <c r="B60" s="4" t="s">
        <v>3</v>
      </c>
      <c r="C60" s="4" t="s">
        <v>4</v>
      </c>
      <c r="D60" s="12"/>
      <c r="E60" s="12"/>
      <c r="F60" s="13" t="s">
        <v>5</v>
      </c>
      <c r="G60" s="13" t="s">
        <v>6</v>
      </c>
    </row>
    <row r="61" spans="1:10" x14ac:dyDescent="0.2">
      <c r="A61" s="4" t="s">
        <v>3</v>
      </c>
      <c r="B61" s="5">
        <v>1</v>
      </c>
      <c r="C61" s="6"/>
      <c r="D61" s="14"/>
      <c r="E61" s="14"/>
      <c r="F61" s="13">
        <v>1</v>
      </c>
      <c r="G61" s="13">
        <v>1</v>
      </c>
    </row>
    <row r="62" spans="1:10" x14ac:dyDescent="0.2">
      <c r="A62" s="7" t="s">
        <v>7</v>
      </c>
      <c r="B62" s="8">
        <f>SUM(B61:B61)</f>
        <v>1</v>
      </c>
      <c r="D62" s="14"/>
      <c r="E62" s="15"/>
      <c r="F62" s="16" t="s">
        <v>8</v>
      </c>
      <c r="G62" s="17"/>
    </row>
    <row r="63" spans="1:10" x14ac:dyDescent="0.2">
      <c r="D63" s="18"/>
      <c r="E63" s="14"/>
    </row>
    <row r="64" spans="1:10" x14ac:dyDescent="0.2">
      <c r="A64" s="2"/>
      <c r="F64" s="10" t="s">
        <v>1</v>
      </c>
      <c r="G64" s="11"/>
    </row>
    <row r="65" spans="1:10" x14ac:dyDescent="0.2">
      <c r="A65" s="3" t="s">
        <v>11</v>
      </c>
      <c r="B65" s="4" t="s">
        <v>13</v>
      </c>
      <c r="C65" s="4" t="s">
        <v>4</v>
      </c>
      <c r="D65" s="12"/>
      <c r="E65" s="12"/>
      <c r="F65" s="13" t="s">
        <v>5</v>
      </c>
      <c r="G65" s="13" t="s">
        <v>6</v>
      </c>
    </row>
    <row r="66" spans="1:10" x14ac:dyDescent="0.2">
      <c r="A66" s="4" t="s">
        <v>13</v>
      </c>
      <c r="B66" s="5">
        <v>1</v>
      </c>
      <c r="C66" s="6"/>
      <c r="D66" s="14"/>
      <c r="E66" s="14"/>
      <c r="F66" s="13">
        <v>1</v>
      </c>
      <c r="G66" s="13">
        <v>1</v>
      </c>
    </row>
    <row r="67" spans="1:10" x14ac:dyDescent="0.2">
      <c r="A67" s="7" t="s">
        <v>7</v>
      </c>
      <c r="B67" s="8">
        <f>SUM(B66:B66)</f>
        <v>1</v>
      </c>
      <c r="D67" s="14"/>
      <c r="E67" s="15"/>
      <c r="F67" s="16" t="s">
        <v>8</v>
      </c>
      <c r="G67" s="17"/>
    </row>
    <row r="68" spans="1:10" x14ac:dyDescent="0.2">
      <c r="D68" s="18"/>
      <c r="E68" s="14"/>
    </row>
    <row r="69" spans="1:10" ht="21" x14ac:dyDescent="0.25">
      <c r="A69" s="1" t="s">
        <v>18</v>
      </c>
    </row>
    <row r="70" spans="1:10" x14ac:dyDescent="0.2">
      <c r="A70" s="2"/>
      <c r="F70" s="10" t="s">
        <v>1</v>
      </c>
      <c r="G70" s="11"/>
    </row>
    <row r="71" spans="1:10" x14ac:dyDescent="0.2">
      <c r="A71" s="3" t="s">
        <v>16</v>
      </c>
      <c r="B71" s="4" t="s">
        <v>0</v>
      </c>
      <c r="C71" s="4" t="s">
        <v>4</v>
      </c>
      <c r="D71" s="12"/>
      <c r="E71" s="12"/>
      <c r="F71" s="13" t="s">
        <v>5</v>
      </c>
      <c r="G71" s="13" t="s">
        <v>6</v>
      </c>
    </row>
    <row r="72" spans="1:10" x14ac:dyDescent="0.2">
      <c r="A72" s="4" t="s">
        <v>0</v>
      </c>
      <c r="B72" s="5">
        <v>1</v>
      </c>
      <c r="C72" s="6"/>
      <c r="D72" s="14"/>
      <c r="E72" s="14"/>
      <c r="F72" s="13">
        <v>1</v>
      </c>
      <c r="G72" s="13">
        <v>1</v>
      </c>
    </row>
    <row r="73" spans="1:10" x14ac:dyDescent="0.2">
      <c r="A73" s="7" t="s">
        <v>7</v>
      </c>
      <c r="B73" s="8">
        <f>SUM(B72:B72)</f>
        <v>1</v>
      </c>
      <c r="D73" s="14"/>
      <c r="E73" s="15"/>
      <c r="F73" s="16" t="s">
        <v>8</v>
      </c>
      <c r="G73" s="17"/>
    </row>
    <row r="74" spans="1:10" x14ac:dyDescent="0.2">
      <c r="D74" s="18"/>
      <c r="E74" s="14"/>
    </row>
    <row r="75" spans="1:10" x14ac:dyDescent="0.2">
      <c r="A75" s="2"/>
      <c r="F75" s="10" t="s">
        <v>1</v>
      </c>
      <c r="G75" s="11"/>
    </row>
    <row r="76" spans="1:10" x14ac:dyDescent="0.2">
      <c r="A76" s="3" t="s">
        <v>2</v>
      </c>
      <c r="B76" s="4" t="s">
        <v>3</v>
      </c>
      <c r="C76" s="4" t="s">
        <v>4</v>
      </c>
      <c r="D76" s="12"/>
      <c r="E76" s="12"/>
      <c r="F76" s="13" t="s">
        <v>5</v>
      </c>
      <c r="G76" s="13" t="s">
        <v>6</v>
      </c>
    </row>
    <row r="77" spans="1:10" x14ac:dyDescent="0.2">
      <c r="A77" s="4" t="s">
        <v>3</v>
      </c>
      <c r="B77" s="5">
        <v>1</v>
      </c>
      <c r="C77" s="6"/>
      <c r="D77" s="14"/>
      <c r="E77" s="14"/>
      <c r="F77" s="13">
        <v>1</v>
      </c>
      <c r="G77" s="13">
        <v>1</v>
      </c>
    </row>
    <row r="78" spans="1:10" x14ac:dyDescent="0.2">
      <c r="A78" s="7" t="s">
        <v>7</v>
      </c>
      <c r="B78" s="8">
        <f>SUM(B77:B77)</f>
        <v>1</v>
      </c>
      <c r="D78" s="14"/>
      <c r="E78" s="15"/>
      <c r="F78" s="16" t="s">
        <v>8</v>
      </c>
      <c r="G78" s="17"/>
    </row>
    <row r="79" spans="1:10" x14ac:dyDescent="0.2">
      <c r="D79" s="18"/>
      <c r="E79" s="14"/>
    </row>
    <row r="80" spans="1:10" x14ac:dyDescent="0.2">
      <c r="A80" s="2"/>
      <c r="I80" s="10" t="s">
        <v>1</v>
      </c>
      <c r="J80" s="11"/>
    </row>
    <row r="81" spans="1:10" x14ac:dyDescent="0.2">
      <c r="A81" s="3" t="s">
        <v>11</v>
      </c>
      <c r="B81" s="4" t="s">
        <v>12</v>
      </c>
      <c r="C81" s="4" t="s">
        <v>13</v>
      </c>
      <c r="D81" s="4" t="s">
        <v>14</v>
      </c>
      <c r="E81" s="4" t="s">
        <v>15</v>
      </c>
      <c r="F81" s="4" t="s">
        <v>4</v>
      </c>
      <c r="G81" s="12"/>
      <c r="H81" s="12"/>
      <c r="I81" s="13" t="s">
        <v>5</v>
      </c>
      <c r="J81" s="13" t="s">
        <v>6</v>
      </c>
    </row>
    <row r="82" spans="1:10" x14ac:dyDescent="0.2">
      <c r="A82" s="4" t="s">
        <v>12</v>
      </c>
      <c r="B82" s="5">
        <v>1</v>
      </c>
      <c r="C82">
        <v>1.208</v>
      </c>
      <c r="D82">
        <v>1.0940000000000001</v>
      </c>
      <c r="E82">
        <v>1.3580000000000001</v>
      </c>
      <c r="F82" s="6"/>
      <c r="G82" s="14"/>
      <c r="H82" s="14"/>
      <c r="I82" s="13">
        <v>0.28799999999999998</v>
      </c>
      <c r="J82" s="13">
        <v>1</v>
      </c>
    </row>
    <row r="83" spans="1:10" x14ac:dyDescent="0.2">
      <c r="A83" s="4" t="s">
        <v>13</v>
      </c>
      <c r="B83" s="9">
        <v>0.82799999999999996</v>
      </c>
      <c r="C83" s="5">
        <v>1</v>
      </c>
      <c r="D83">
        <v>1.17</v>
      </c>
      <c r="E83">
        <v>1.2829999999999999</v>
      </c>
      <c r="F83" s="6"/>
      <c r="G83" s="14"/>
      <c r="H83" s="14"/>
      <c r="I83" s="13">
        <v>0.26200000000000001</v>
      </c>
      <c r="J83" s="13">
        <v>0.91100000000000003</v>
      </c>
    </row>
    <row r="84" spans="1:10" x14ac:dyDescent="0.2">
      <c r="A84" s="4" t="s">
        <v>14</v>
      </c>
      <c r="B84" s="9">
        <v>0.91400000000000003</v>
      </c>
      <c r="C84" s="9">
        <v>0.85499999999999998</v>
      </c>
      <c r="D84" s="5">
        <v>1</v>
      </c>
      <c r="E84">
        <v>1.0569999999999999</v>
      </c>
      <c r="F84" s="6"/>
      <c r="G84" s="14"/>
      <c r="H84" s="14"/>
      <c r="I84" s="13">
        <v>0.23699999999999999</v>
      </c>
      <c r="J84" s="13">
        <v>0.82299999999999995</v>
      </c>
    </row>
    <row r="85" spans="1:10" x14ac:dyDescent="0.2">
      <c r="A85" s="4" t="s">
        <v>15</v>
      </c>
      <c r="B85" s="9">
        <v>0.73599999999999999</v>
      </c>
      <c r="C85" s="9">
        <v>0.77900000000000003</v>
      </c>
      <c r="D85" s="9">
        <v>0.94599999999999995</v>
      </c>
      <c r="E85" s="5">
        <v>1</v>
      </c>
      <c r="F85" s="6"/>
      <c r="G85" s="14"/>
      <c r="H85" s="14"/>
      <c r="I85" s="13">
        <v>0.21299999999999999</v>
      </c>
      <c r="J85" s="13">
        <v>0.74</v>
      </c>
    </row>
    <row r="86" spans="1:10" x14ac:dyDescent="0.2">
      <c r="A86" s="7" t="s">
        <v>7</v>
      </c>
      <c r="B86" s="8">
        <f>SUM(B82:B85)</f>
        <v>3.4779999999999998</v>
      </c>
      <c r="C86" s="8">
        <f>SUM(C82:C85)</f>
        <v>3.8420000000000001</v>
      </c>
      <c r="D86" s="8">
        <f>SUM(D82:D85)</f>
        <v>4.21</v>
      </c>
      <c r="E86" s="8">
        <f>SUM(E82:E85)</f>
        <v>4.6980000000000004</v>
      </c>
      <c r="G86" s="14"/>
      <c r="H86" s="15"/>
      <c r="I86" s="16" t="s">
        <v>8</v>
      </c>
      <c r="J86" s="17">
        <v>3.0000000000000001E-3</v>
      </c>
    </row>
    <row r="87" spans="1:10" x14ac:dyDescent="0.2">
      <c r="G87" s="18"/>
      <c r="H87" s="14"/>
    </row>
    <row r="88" spans="1:10" ht="21" x14ac:dyDescent="0.25">
      <c r="A88" s="1" t="s">
        <v>12</v>
      </c>
    </row>
    <row r="89" spans="1:10" x14ac:dyDescent="0.2">
      <c r="A89" s="2"/>
      <c r="F89" s="10" t="s">
        <v>1</v>
      </c>
      <c r="G89" s="11"/>
    </row>
    <row r="90" spans="1:10" x14ac:dyDescent="0.2">
      <c r="A90" s="3" t="s">
        <v>16</v>
      </c>
      <c r="B90" s="4" t="s">
        <v>0</v>
      </c>
      <c r="C90" s="4" t="s">
        <v>4</v>
      </c>
      <c r="D90" s="12"/>
      <c r="E90" s="12"/>
      <c r="F90" s="13" t="s">
        <v>5</v>
      </c>
      <c r="G90" s="13" t="s">
        <v>6</v>
      </c>
    </row>
    <row r="91" spans="1:10" x14ac:dyDescent="0.2">
      <c r="A91" s="4" t="s">
        <v>0</v>
      </c>
      <c r="B91" s="5">
        <v>1</v>
      </c>
      <c r="C91" s="6"/>
      <c r="D91" s="14"/>
      <c r="E91" s="14"/>
      <c r="F91" s="13">
        <v>1</v>
      </c>
      <c r="G91" s="13">
        <v>1</v>
      </c>
    </row>
    <row r="92" spans="1:10" x14ac:dyDescent="0.2">
      <c r="A92" s="7" t="s">
        <v>7</v>
      </c>
      <c r="B92" s="8">
        <f>SUM(B91:B91)</f>
        <v>1</v>
      </c>
      <c r="D92" s="14"/>
      <c r="E92" s="15"/>
      <c r="F92" s="16" t="s">
        <v>8</v>
      </c>
      <c r="G92" s="17"/>
    </row>
    <row r="93" spans="1:10" x14ac:dyDescent="0.2">
      <c r="D93" s="18"/>
      <c r="E93" s="14"/>
    </row>
    <row r="94" spans="1:10" x14ac:dyDescent="0.2">
      <c r="A94" s="2"/>
      <c r="F94" s="10" t="s">
        <v>1</v>
      </c>
      <c r="G94" s="11"/>
    </row>
    <row r="95" spans="1:10" x14ac:dyDescent="0.2">
      <c r="A95" s="3" t="s">
        <v>2</v>
      </c>
      <c r="B95" s="4" t="s">
        <v>3</v>
      </c>
      <c r="C95" s="4" t="s">
        <v>4</v>
      </c>
      <c r="D95" s="12"/>
      <c r="E95" s="12"/>
      <c r="F95" s="13" t="s">
        <v>5</v>
      </c>
      <c r="G95" s="13" t="s">
        <v>6</v>
      </c>
    </row>
    <row r="96" spans="1:10" x14ac:dyDescent="0.2">
      <c r="A96" s="4" t="s">
        <v>3</v>
      </c>
      <c r="B96" s="5">
        <v>1</v>
      </c>
      <c r="C96" s="6"/>
      <c r="D96" s="14"/>
      <c r="E96" s="14"/>
      <c r="F96" s="13">
        <v>1</v>
      </c>
      <c r="G96" s="13">
        <v>1</v>
      </c>
    </row>
    <row r="97" spans="1:7" x14ac:dyDescent="0.2">
      <c r="A97" s="7" t="s">
        <v>7</v>
      </c>
      <c r="B97" s="8">
        <f>SUM(B96:B96)</f>
        <v>1</v>
      </c>
      <c r="D97" s="14"/>
      <c r="E97" s="15"/>
      <c r="F97" s="16" t="s">
        <v>8</v>
      </c>
      <c r="G97" s="17"/>
    </row>
    <row r="98" spans="1:7" x14ac:dyDescent="0.2">
      <c r="D98" s="18"/>
      <c r="E98" s="14"/>
    </row>
    <row r="99" spans="1:7" x14ac:dyDescent="0.2">
      <c r="A99" s="2"/>
      <c r="F99" s="10" t="s">
        <v>1</v>
      </c>
      <c r="G99" s="11"/>
    </row>
    <row r="100" spans="1:7" x14ac:dyDescent="0.2">
      <c r="A100" s="3" t="s">
        <v>19</v>
      </c>
      <c r="B100" s="4" t="s">
        <v>17</v>
      </c>
      <c r="C100" s="4" t="s">
        <v>4</v>
      </c>
      <c r="D100" s="12"/>
      <c r="E100" s="12"/>
      <c r="F100" s="13" t="s">
        <v>5</v>
      </c>
      <c r="G100" s="13" t="s">
        <v>6</v>
      </c>
    </row>
    <row r="101" spans="1:7" x14ac:dyDescent="0.2">
      <c r="A101" s="4" t="s">
        <v>17</v>
      </c>
      <c r="B101" s="5">
        <v>1</v>
      </c>
      <c r="C101" s="6"/>
      <c r="D101" s="14"/>
      <c r="E101" s="14"/>
      <c r="F101" s="13">
        <v>1</v>
      </c>
      <c r="G101" s="13">
        <v>1</v>
      </c>
    </row>
    <row r="102" spans="1:7" x14ac:dyDescent="0.2">
      <c r="A102" s="7" t="s">
        <v>7</v>
      </c>
      <c r="B102" s="8">
        <f>SUM(B101:B101)</f>
        <v>1</v>
      </c>
      <c r="D102" s="14"/>
      <c r="E102" s="15"/>
      <c r="F102" s="16" t="s">
        <v>8</v>
      </c>
      <c r="G102" s="17"/>
    </row>
    <row r="103" spans="1:7" x14ac:dyDescent="0.2">
      <c r="D103" s="18"/>
      <c r="E103" s="14"/>
    </row>
    <row r="104" spans="1:7" x14ac:dyDescent="0.2">
      <c r="A104" s="2"/>
      <c r="F104" s="10" t="s">
        <v>1</v>
      </c>
      <c r="G104" s="11"/>
    </row>
    <row r="105" spans="1:7" x14ac:dyDescent="0.2">
      <c r="A105" s="3" t="s">
        <v>9</v>
      </c>
      <c r="B105" s="4" t="s">
        <v>10</v>
      </c>
      <c r="C105" s="4" t="s">
        <v>4</v>
      </c>
      <c r="D105" s="12"/>
      <c r="E105" s="12"/>
      <c r="F105" s="13" t="s">
        <v>5</v>
      </c>
      <c r="G105" s="13" t="s">
        <v>6</v>
      </c>
    </row>
    <row r="106" spans="1:7" x14ac:dyDescent="0.2">
      <c r="A106" s="4" t="s">
        <v>10</v>
      </c>
      <c r="B106" s="5">
        <v>1</v>
      </c>
      <c r="C106" s="6"/>
      <c r="D106" s="14"/>
      <c r="E106" s="14"/>
      <c r="F106" s="13">
        <v>1</v>
      </c>
      <c r="G106" s="13">
        <v>1</v>
      </c>
    </row>
    <row r="107" spans="1:7" x14ac:dyDescent="0.2">
      <c r="A107" s="7" t="s">
        <v>7</v>
      </c>
      <c r="B107" s="8">
        <f>SUM(B106:B106)</f>
        <v>1</v>
      </c>
      <c r="D107" s="14"/>
      <c r="E107" s="15"/>
      <c r="F107" s="16" t="s">
        <v>8</v>
      </c>
      <c r="G107" s="17"/>
    </row>
    <row r="108" spans="1:7" x14ac:dyDescent="0.2">
      <c r="D108" s="18"/>
      <c r="E108" s="14"/>
    </row>
    <row r="109" spans="1:7" x14ac:dyDescent="0.2">
      <c r="A109" s="2"/>
      <c r="F109" s="10" t="s">
        <v>1</v>
      </c>
      <c r="G109" s="11"/>
    </row>
    <row r="110" spans="1:7" x14ac:dyDescent="0.2">
      <c r="A110" s="3" t="s">
        <v>20</v>
      </c>
      <c r="B110" s="4" t="s">
        <v>18</v>
      </c>
      <c r="C110" s="4" t="s">
        <v>4</v>
      </c>
      <c r="D110" s="12"/>
      <c r="E110" s="12"/>
      <c r="F110" s="13" t="s">
        <v>5</v>
      </c>
      <c r="G110" s="13" t="s">
        <v>6</v>
      </c>
    </row>
    <row r="111" spans="1:7" x14ac:dyDescent="0.2">
      <c r="A111" s="4" t="s">
        <v>18</v>
      </c>
      <c r="B111" s="5">
        <v>1</v>
      </c>
      <c r="C111" s="6"/>
      <c r="D111" s="14"/>
      <c r="E111" s="14"/>
      <c r="F111" s="13">
        <v>1</v>
      </c>
      <c r="G111" s="13">
        <v>1</v>
      </c>
    </row>
    <row r="112" spans="1:7" x14ac:dyDescent="0.2">
      <c r="A112" s="7" t="s">
        <v>7</v>
      </c>
      <c r="B112" s="8">
        <f>SUM(B111:B111)</f>
        <v>1</v>
      </c>
      <c r="D112" s="14"/>
      <c r="E112" s="15"/>
      <c r="F112" s="16" t="s">
        <v>8</v>
      </c>
      <c r="G112" s="17"/>
    </row>
    <row r="113" spans="1:7" x14ac:dyDescent="0.2">
      <c r="D113" s="18"/>
      <c r="E113" s="14"/>
    </row>
    <row r="114" spans="1:7" ht="21" x14ac:dyDescent="0.25">
      <c r="A114" s="1" t="s">
        <v>13</v>
      </c>
    </row>
    <row r="115" spans="1:7" x14ac:dyDescent="0.2">
      <c r="A115" s="2"/>
      <c r="F115" s="10" t="s">
        <v>1</v>
      </c>
      <c r="G115" s="11"/>
    </row>
    <row r="116" spans="1:7" x14ac:dyDescent="0.2">
      <c r="A116" s="3" t="s">
        <v>16</v>
      </c>
      <c r="B116" s="4" t="s">
        <v>0</v>
      </c>
      <c r="C116" s="4" t="s">
        <v>4</v>
      </c>
      <c r="D116" s="12"/>
      <c r="E116" s="12"/>
      <c r="F116" s="13" t="s">
        <v>5</v>
      </c>
      <c r="G116" s="13" t="s">
        <v>6</v>
      </c>
    </row>
    <row r="117" spans="1:7" x14ac:dyDescent="0.2">
      <c r="A117" s="4" t="s">
        <v>0</v>
      </c>
      <c r="B117" s="5">
        <v>1</v>
      </c>
      <c r="C117" s="6"/>
      <c r="D117" s="14"/>
      <c r="E117" s="14"/>
      <c r="F117" s="13">
        <v>1</v>
      </c>
      <c r="G117" s="13">
        <v>1</v>
      </c>
    </row>
    <row r="118" spans="1:7" x14ac:dyDescent="0.2">
      <c r="A118" s="7" t="s">
        <v>7</v>
      </c>
      <c r="B118" s="8">
        <f>SUM(B117:B117)</f>
        <v>1</v>
      </c>
      <c r="D118" s="14"/>
      <c r="E118" s="15"/>
      <c r="F118" s="16" t="s">
        <v>8</v>
      </c>
      <c r="G118" s="17"/>
    </row>
    <row r="119" spans="1:7" x14ac:dyDescent="0.2">
      <c r="D119" s="18"/>
      <c r="E119" s="14"/>
    </row>
    <row r="120" spans="1:7" x14ac:dyDescent="0.2">
      <c r="A120" s="2"/>
      <c r="F120" s="10" t="s">
        <v>1</v>
      </c>
      <c r="G120" s="11"/>
    </row>
    <row r="121" spans="1:7" x14ac:dyDescent="0.2">
      <c r="A121" s="3" t="s">
        <v>2</v>
      </c>
      <c r="B121" s="4" t="s">
        <v>3</v>
      </c>
      <c r="C121" s="4" t="s">
        <v>4</v>
      </c>
      <c r="D121" s="12"/>
      <c r="E121" s="12"/>
      <c r="F121" s="13" t="s">
        <v>5</v>
      </c>
      <c r="G121" s="13" t="s">
        <v>6</v>
      </c>
    </row>
    <row r="122" spans="1:7" x14ac:dyDescent="0.2">
      <c r="A122" s="4" t="s">
        <v>3</v>
      </c>
      <c r="B122" s="5">
        <v>1</v>
      </c>
      <c r="C122" s="6"/>
      <c r="D122" s="14"/>
      <c r="E122" s="14"/>
      <c r="F122" s="13">
        <v>1</v>
      </c>
      <c r="G122" s="13">
        <v>1</v>
      </c>
    </row>
    <row r="123" spans="1:7" x14ac:dyDescent="0.2">
      <c r="A123" s="7" t="s">
        <v>7</v>
      </c>
      <c r="B123" s="8">
        <f>SUM(B122:B122)</f>
        <v>1</v>
      </c>
      <c r="D123" s="14"/>
      <c r="E123" s="15"/>
      <c r="F123" s="16" t="s">
        <v>8</v>
      </c>
      <c r="G123" s="17"/>
    </row>
    <row r="124" spans="1:7" x14ac:dyDescent="0.2">
      <c r="D124" s="18"/>
      <c r="E124" s="14"/>
    </row>
    <row r="125" spans="1:7" x14ac:dyDescent="0.2">
      <c r="A125" s="2"/>
      <c r="F125" s="10" t="s">
        <v>1</v>
      </c>
      <c r="G125" s="11"/>
    </row>
    <row r="126" spans="1:7" x14ac:dyDescent="0.2">
      <c r="A126" s="3" t="s">
        <v>19</v>
      </c>
      <c r="B126" s="4" t="s">
        <v>17</v>
      </c>
      <c r="C126" s="4" t="s">
        <v>4</v>
      </c>
      <c r="D126" s="12"/>
      <c r="E126" s="12"/>
      <c r="F126" s="13" t="s">
        <v>5</v>
      </c>
      <c r="G126" s="13" t="s">
        <v>6</v>
      </c>
    </row>
    <row r="127" spans="1:7" x14ac:dyDescent="0.2">
      <c r="A127" s="4" t="s">
        <v>17</v>
      </c>
      <c r="B127" s="5">
        <v>1</v>
      </c>
      <c r="C127" s="6"/>
      <c r="D127" s="14"/>
      <c r="E127" s="14"/>
      <c r="F127" s="13">
        <v>1</v>
      </c>
      <c r="G127" s="13">
        <v>1</v>
      </c>
    </row>
    <row r="128" spans="1:7" x14ac:dyDescent="0.2">
      <c r="A128" s="7" t="s">
        <v>7</v>
      </c>
      <c r="B128" s="8">
        <f>SUM(B127:B127)</f>
        <v>1</v>
      </c>
      <c r="D128" s="14"/>
      <c r="E128" s="15"/>
      <c r="F128" s="16" t="s">
        <v>8</v>
      </c>
      <c r="G128" s="17"/>
    </row>
    <row r="129" spans="1:8" x14ac:dyDescent="0.2">
      <c r="D129" s="18"/>
      <c r="E129" s="14"/>
    </row>
    <row r="130" spans="1:8" x14ac:dyDescent="0.2">
      <c r="A130" s="2"/>
      <c r="F130" s="10" t="s">
        <v>1</v>
      </c>
      <c r="G130" s="11"/>
    </row>
    <row r="131" spans="1:8" x14ac:dyDescent="0.2">
      <c r="A131" s="3" t="s">
        <v>9</v>
      </c>
      <c r="B131" s="4" t="s">
        <v>10</v>
      </c>
      <c r="C131" s="4" t="s">
        <v>4</v>
      </c>
      <c r="D131" s="12"/>
      <c r="E131" s="12"/>
      <c r="F131" s="13" t="s">
        <v>5</v>
      </c>
      <c r="G131" s="13" t="s">
        <v>6</v>
      </c>
    </row>
    <row r="132" spans="1:8" x14ac:dyDescent="0.2">
      <c r="A132" s="4" t="s">
        <v>10</v>
      </c>
      <c r="B132" s="5">
        <v>1</v>
      </c>
      <c r="C132" s="6"/>
      <c r="D132" s="14"/>
      <c r="E132" s="14"/>
      <c r="F132" s="13">
        <v>1</v>
      </c>
      <c r="G132" s="13">
        <v>1</v>
      </c>
    </row>
    <row r="133" spans="1:8" x14ac:dyDescent="0.2">
      <c r="A133" s="7" t="s">
        <v>7</v>
      </c>
      <c r="B133" s="8">
        <f>SUM(B132:B132)</f>
        <v>1</v>
      </c>
      <c r="D133" s="14"/>
      <c r="E133" s="15"/>
      <c r="F133" s="16" t="s">
        <v>8</v>
      </c>
      <c r="G133" s="17"/>
    </row>
    <row r="134" spans="1:8" x14ac:dyDescent="0.2">
      <c r="D134" s="18"/>
      <c r="E134" s="14"/>
    </row>
    <row r="135" spans="1:8" x14ac:dyDescent="0.2">
      <c r="A135" s="2"/>
      <c r="F135" s="10" t="s">
        <v>1</v>
      </c>
      <c r="G135" s="11"/>
    </row>
    <row r="136" spans="1:8" x14ac:dyDescent="0.2">
      <c r="A136" s="3" t="s">
        <v>20</v>
      </c>
      <c r="B136" s="4" t="s">
        <v>18</v>
      </c>
      <c r="C136" s="4" t="s">
        <v>4</v>
      </c>
      <c r="D136" s="12"/>
      <c r="E136" s="12"/>
      <c r="F136" s="13" t="s">
        <v>5</v>
      </c>
      <c r="G136" s="13" t="s">
        <v>6</v>
      </c>
    </row>
    <row r="137" spans="1:8" x14ac:dyDescent="0.2">
      <c r="A137" s="4" t="s">
        <v>18</v>
      </c>
      <c r="B137" s="5">
        <v>1</v>
      </c>
      <c r="C137" s="6"/>
      <c r="D137" s="14"/>
      <c r="E137" s="14"/>
      <c r="F137" s="13">
        <v>1</v>
      </c>
      <c r="G137" s="13">
        <v>1</v>
      </c>
    </row>
    <row r="138" spans="1:8" x14ac:dyDescent="0.2">
      <c r="A138" s="7" t="s">
        <v>7</v>
      </c>
      <c r="B138" s="8">
        <f>SUM(B137:B137)</f>
        <v>1</v>
      </c>
      <c r="D138" s="14"/>
      <c r="E138" s="15"/>
      <c r="F138" s="16" t="s">
        <v>8</v>
      </c>
      <c r="G138" s="17"/>
    </row>
    <row r="139" spans="1:8" x14ac:dyDescent="0.2">
      <c r="D139" s="18"/>
      <c r="E139" s="14"/>
    </row>
    <row r="140" spans="1:8" x14ac:dyDescent="0.2">
      <c r="A140" s="2"/>
      <c r="G140" s="10" t="s">
        <v>1</v>
      </c>
      <c r="H140" s="11"/>
    </row>
    <row r="141" spans="1:8" x14ac:dyDescent="0.2">
      <c r="A141" s="3" t="s">
        <v>11</v>
      </c>
      <c r="B141" s="4" t="s">
        <v>12</v>
      </c>
      <c r="C141" s="4" t="s">
        <v>14</v>
      </c>
      <c r="D141" s="4" t="s">
        <v>4</v>
      </c>
      <c r="E141" s="12"/>
      <c r="F141" s="12"/>
      <c r="G141" s="13" t="s">
        <v>5</v>
      </c>
      <c r="H141" s="13" t="s">
        <v>6</v>
      </c>
    </row>
    <row r="142" spans="1:8" x14ac:dyDescent="0.2">
      <c r="A142" s="4" t="s">
        <v>12</v>
      </c>
      <c r="B142" s="5">
        <v>1</v>
      </c>
      <c r="C142">
        <v>1.3580000000000001</v>
      </c>
      <c r="D142" s="6"/>
      <c r="E142" s="14"/>
      <c r="F142" s="14"/>
      <c r="G142" s="13">
        <v>0.57599999999999996</v>
      </c>
      <c r="H142" s="13">
        <v>1</v>
      </c>
    </row>
    <row r="143" spans="1:8" x14ac:dyDescent="0.2">
      <c r="A143" s="4" t="s">
        <v>14</v>
      </c>
      <c r="B143" s="9">
        <v>0.73599999999999999</v>
      </c>
      <c r="C143" s="5">
        <v>1</v>
      </c>
      <c r="D143" s="6"/>
      <c r="E143" s="14"/>
      <c r="F143" s="14"/>
      <c r="G143" s="13">
        <v>0.42399999999999999</v>
      </c>
      <c r="H143" s="13">
        <v>0.73599999999999999</v>
      </c>
    </row>
    <row r="144" spans="1:8" x14ac:dyDescent="0.2">
      <c r="A144" s="7" t="s">
        <v>7</v>
      </c>
      <c r="B144" s="8">
        <f>SUM(B142:B143)</f>
        <v>1.736</v>
      </c>
      <c r="C144" s="8">
        <f>SUM(C142:C143)</f>
        <v>2.3580000000000001</v>
      </c>
      <c r="E144" s="14"/>
      <c r="F144" s="15"/>
      <c r="G144" s="16" t="s">
        <v>8</v>
      </c>
      <c r="H144" s="17">
        <v>0</v>
      </c>
    </row>
    <row r="145" spans="1:7" x14ac:dyDescent="0.2">
      <c r="E145" s="18"/>
      <c r="F145" s="14"/>
    </row>
    <row r="146" spans="1:7" ht="21" x14ac:dyDescent="0.25">
      <c r="A146" s="1" t="s">
        <v>14</v>
      </c>
    </row>
    <row r="147" spans="1:7" x14ac:dyDescent="0.2">
      <c r="A147" s="2"/>
      <c r="F147" s="10" t="s">
        <v>1</v>
      </c>
      <c r="G147" s="11"/>
    </row>
    <row r="148" spans="1:7" x14ac:dyDescent="0.2">
      <c r="A148" s="3" t="s">
        <v>16</v>
      </c>
      <c r="B148" s="4" t="s">
        <v>0</v>
      </c>
      <c r="C148" s="4" t="s">
        <v>4</v>
      </c>
      <c r="D148" s="12"/>
      <c r="E148" s="12"/>
      <c r="F148" s="13" t="s">
        <v>5</v>
      </c>
      <c r="G148" s="13" t="s">
        <v>6</v>
      </c>
    </row>
    <row r="149" spans="1:7" x14ac:dyDescent="0.2">
      <c r="A149" s="4" t="s">
        <v>0</v>
      </c>
      <c r="B149" s="5">
        <v>1</v>
      </c>
      <c r="C149" s="6"/>
      <c r="D149" s="14"/>
      <c r="E149" s="14"/>
      <c r="F149" s="13">
        <v>1</v>
      </c>
      <c r="G149" s="13">
        <v>1</v>
      </c>
    </row>
    <row r="150" spans="1:7" x14ac:dyDescent="0.2">
      <c r="A150" s="7" t="s">
        <v>7</v>
      </c>
      <c r="B150" s="8">
        <f>SUM(B149:B149)</f>
        <v>1</v>
      </c>
      <c r="D150" s="14"/>
      <c r="E150" s="15"/>
      <c r="F150" s="16" t="s">
        <v>8</v>
      </c>
      <c r="G150" s="17"/>
    </row>
    <row r="151" spans="1:7" x14ac:dyDescent="0.2">
      <c r="D151" s="18"/>
      <c r="E151" s="14"/>
    </row>
    <row r="152" spans="1:7" x14ac:dyDescent="0.2">
      <c r="A152" s="2"/>
      <c r="F152" s="10" t="s">
        <v>1</v>
      </c>
      <c r="G152" s="11"/>
    </row>
    <row r="153" spans="1:7" x14ac:dyDescent="0.2">
      <c r="A153" s="3" t="s">
        <v>2</v>
      </c>
      <c r="B153" s="4" t="s">
        <v>3</v>
      </c>
      <c r="C153" s="4" t="s">
        <v>4</v>
      </c>
      <c r="D153" s="12"/>
      <c r="E153" s="12"/>
      <c r="F153" s="13" t="s">
        <v>5</v>
      </c>
      <c r="G153" s="13" t="s">
        <v>6</v>
      </c>
    </row>
    <row r="154" spans="1:7" x14ac:dyDescent="0.2">
      <c r="A154" s="4" t="s">
        <v>3</v>
      </c>
      <c r="B154" s="5">
        <v>1</v>
      </c>
      <c r="C154" s="6"/>
      <c r="D154" s="14"/>
      <c r="E154" s="14"/>
      <c r="F154" s="13">
        <v>1</v>
      </c>
      <c r="G154" s="13">
        <v>1</v>
      </c>
    </row>
    <row r="155" spans="1:7" x14ac:dyDescent="0.2">
      <c r="A155" s="7" t="s">
        <v>7</v>
      </c>
      <c r="B155" s="8">
        <f>SUM(B154:B154)</f>
        <v>1</v>
      </c>
      <c r="D155" s="14"/>
      <c r="E155" s="15"/>
      <c r="F155" s="16" t="s">
        <v>8</v>
      </c>
      <c r="G155" s="17"/>
    </row>
    <row r="156" spans="1:7" x14ac:dyDescent="0.2">
      <c r="D156" s="18"/>
      <c r="E156" s="14"/>
    </row>
    <row r="157" spans="1:7" x14ac:dyDescent="0.2">
      <c r="A157" s="2"/>
      <c r="F157" s="10" t="s">
        <v>1</v>
      </c>
      <c r="G157" s="11"/>
    </row>
    <row r="158" spans="1:7" x14ac:dyDescent="0.2">
      <c r="A158" s="3" t="s">
        <v>19</v>
      </c>
      <c r="B158" s="4" t="s">
        <v>17</v>
      </c>
      <c r="C158" s="4" t="s">
        <v>4</v>
      </c>
      <c r="D158" s="12"/>
      <c r="E158" s="12"/>
      <c r="F158" s="13" t="s">
        <v>5</v>
      </c>
      <c r="G158" s="13" t="s">
        <v>6</v>
      </c>
    </row>
    <row r="159" spans="1:7" x14ac:dyDescent="0.2">
      <c r="A159" s="4" t="s">
        <v>17</v>
      </c>
      <c r="B159" s="5">
        <v>1</v>
      </c>
      <c r="C159" s="6"/>
      <c r="D159" s="14"/>
      <c r="E159" s="14"/>
      <c r="F159" s="13">
        <v>1</v>
      </c>
      <c r="G159" s="13">
        <v>1</v>
      </c>
    </row>
    <row r="160" spans="1:7" x14ac:dyDescent="0.2">
      <c r="A160" s="7" t="s">
        <v>7</v>
      </c>
      <c r="B160" s="8">
        <f>SUM(B159:B159)</f>
        <v>1</v>
      </c>
      <c r="D160" s="14"/>
      <c r="E160" s="15"/>
      <c r="F160" s="16" t="s">
        <v>8</v>
      </c>
      <c r="G160" s="17"/>
    </row>
    <row r="161" spans="1:7" x14ac:dyDescent="0.2">
      <c r="D161" s="18"/>
      <c r="E161" s="14"/>
    </row>
    <row r="162" spans="1:7" x14ac:dyDescent="0.2">
      <c r="A162" s="2"/>
      <c r="F162" s="10" t="s">
        <v>1</v>
      </c>
      <c r="G162" s="11"/>
    </row>
    <row r="163" spans="1:7" x14ac:dyDescent="0.2">
      <c r="A163" s="3" t="s">
        <v>9</v>
      </c>
      <c r="B163" s="4" t="s">
        <v>10</v>
      </c>
      <c r="C163" s="4" t="s">
        <v>4</v>
      </c>
      <c r="D163" s="12"/>
      <c r="E163" s="12"/>
      <c r="F163" s="13" t="s">
        <v>5</v>
      </c>
      <c r="G163" s="13" t="s">
        <v>6</v>
      </c>
    </row>
    <row r="164" spans="1:7" x14ac:dyDescent="0.2">
      <c r="A164" s="4" t="s">
        <v>10</v>
      </c>
      <c r="B164" s="5">
        <v>1</v>
      </c>
      <c r="C164" s="6"/>
      <c r="D164" s="14"/>
      <c r="E164" s="14"/>
      <c r="F164" s="13">
        <v>1</v>
      </c>
      <c r="G164" s="13">
        <v>1</v>
      </c>
    </row>
    <row r="165" spans="1:7" x14ac:dyDescent="0.2">
      <c r="A165" s="7" t="s">
        <v>7</v>
      </c>
      <c r="B165" s="8">
        <f>SUM(B164:B164)</f>
        <v>1</v>
      </c>
      <c r="D165" s="14"/>
      <c r="E165" s="15"/>
      <c r="F165" s="16" t="s">
        <v>8</v>
      </c>
      <c r="G165" s="17"/>
    </row>
    <row r="166" spans="1:7" x14ac:dyDescent="0.2">
      <c r="D166" s="18"/>
      <c r="E166" s="14"/>
    </row>
    <row r="167" spans="1:7" x14ac:dyDescent="0.2">
      <c r="A167" s="2"/>
      <c r="F167" s="10" t="s">
        <v>1</v>
      </c>
      <c r="G167" s="11"/>
    </row>
    <row r="168" spans="1:7" x14ac:dyDescent="0.2">
      <c r="A168" s="3" t="s">
        <v>20</v>
      </c>
      <c r="B168" s="4" t="s">
        <v>18</v>
      </c>
      <c r="C168" s="4" t="s">
        <v>4</v>
      </c>
      <c r="D168" s="12"/>
      <c r="E168" s="12"/>
      <c r="F168" s="13" t="s">
        <v>5</v>
      </c>
      <c r="G168" s="13" t="s">
        <v>6</v>
      </c>
    </row>
    <row r="169" spans="1:7" x14ac:dyDescent="0.2">
      <c r="A169" s="4" t="s">
        <v>18</v>
      </c>
      <c r="B169" s="5">
        <v>1</v>
      </c>
      <c r="C169" s="6"/>
      <c r="D169" s="14"/>
      <c r="E169" s="14"/>
      <c r="F169" s="13">
        <v>1</v>
      </c>
      <c r="G169" s="13">
        <v>1</v>
      </c>
    </row>
    <row r="170" spans="1:7" x14ac:dyDescent="0.2">
      <c r="A170" s="7" t="s">
        <v>7</v>
      </c>
      <c r="B170" s="8">
        <f>SUM(B169:B169)</f>
        <v>1</v>
      </c>
      <c r="D170" s="14"/>
      <c r="E170" s="15"/>
      <c r="F170" s="16" t="s">
        <v>8</v>
      </c>
      <c r="G170" s="17"/>
    </row>
    <row r="171" spans="1:7" x14ac:dyDescent="0.2">
      <c r="D171" s="18"/>
      <c r="E171" s="14"/>
    </row>
    <row r="172" spans="1:7" x14ac:dyDescent="0.2">
      <c r="A172" s="2"/>
      <c r="F172" s="10" t="s">
        <v>1</v>
      </c>
      <c r="G172" s="11"/>
    </row>
    <row r="173" spans="1:7" x14ac:dyDescent="0.2">
      <c r="A173" s="3" t="s">
        <v>11</v>
      </c>
      <c r="B173" s="4" t="s">
        <v>12</v>
      </c>
      <c r="C173" s="4" t="s">
        <v>4</v>
      </c>
      <c r="D173" s="12"/>
      <c r="E173" s="12"/>
      <c r="F173" s="13" t="s">
        <v>5</v>
      </c>
      <c r="G173" s="13" t="s">
        <v>6</v>
      </c>
    </row>
    <row r="174" spans="1:7" x14ac:dyDescent="0.2">
      <c r="A174" s="4" t="s">
        <v>12</v>
      </c>
      <c r="B174" s="5">
        <v>1</v>
      </c>
      <c r="C174" s="6"/>
      <c r="D174" s="14"/>
      <c r="E174" s="14"/>
      <c r="F174" s="13">
        <v>1</v>
      </c>
      <c r="G174" s="13">
        <v>1</v>
      </c>
    </row>
    <row r="175" spans="1:7" x14ac:dyDescent="0.2">
      <c r="A175" s="7" t="s">
        <v>7</v>
      </c>
      <c r="B175" s="8">
        <f>SUM(B174:B174)</f>
        <v>1</v>
      </c>
      <c r="D175" s="14"/>
      <c r="E175" s="15"/>
      <c r="F175" s="16" t="s">
        <v>8</v>
      </c>
      <c r="G175" s="17"/>
    </row>
    <row r="176" spans="1:7" x14ac:dyDescent="0.2">
      <c r="D176" s="18"/>
      <c r="E176" s="14"/>
    </row>
  </sheetData>
  <conditionalFormatting sqref="G4">
    <cfRule type="dataBar" priority="1">
      <dataBar>
        <cfvo type="min"/>
        <cfvo type="max"/>
        <color rgb="FF0B30B5"/>
      </dataBar>
    </cfRule>
  </conditionalFormatting>
  <conditionalFormatting sqref="G9">
    <cfRule type="dataBar" priority="2">
      <dataBar>
        <cfvo type="min"/>
        <cfvo type="max"/>
        <color rgb="FF0B30B5"/>
      </dataBar>
    </cfRule>
  </conditionalFormatting>
  <conditionalFormatting sqref="J14:J17">
    <cfRule type="dataBar" priority="3">
      <dataBar>
        <cfvo type="min"/>
        <cfvo type="max"/>
        <color rgb="FF0B30B5"/>
      </dataBar>
    </cfRule>
  </conditionalFormatting>
  <conditionalFormatting sqref="G23">
    <cfRule type="dataBar" priority="4">
      <dataBar>
        <cfvo type="min"/>
        <cfvo type="max"/>
        <color rgb="FF0B30B5"/>
      </dataBar>
    </cfRule>
  </conditionalFormatting>
  <conditionalFormatting sqref="J28:J31">
    <cfRule type="dataBar" priority="5">
      <dataBar>
        <cfvo type="min"/>
        <cfvo type="max"/>
        <color rgb="FF0B30B5"/>
      </dataBar>
    </cfRule>
  </conditionalFormatting>
  <conditionalFormatting sqref="G37">
    <cfRule type="dataBar" priority="6">
      <dataBar>
        <cfvo type="min"/>
        <cfvo type="max"/>
        <color rgb="FF0B30B5"/>
      </dataBar>
    </cfRule>
  </conditionalFormatting>
  <conditionalFormatting sqref="G42">
    <cfRule type="dataBar" priority="7">
      <dataBar>
        <cfvo type="min"/>
        <cfvo type="max"/>
        <color rgb="FF0B30B5"/>
      </dataBar>
    </cfRule>
  </conditionalFormatting>
  <conditionalFormatting sqref="J47:J50">
    <cfRule type="dataBar" priority="8">
      <dataBar>
        <cfvo type="min"/>
        <cfvo type="max"/>
        <color rgb="FF0B30B5"/>
      </dataBar>
    </cfRule>
  </conditionalFormatting>
  <conditionalFormatting sqref="G56">
    <cfRule type="dataBar" priority="9">
      <dataBar>
        <cfvo type="min"/>
        <cfvo type="max"/>
        <color rgb="FF0B30B5"/>
      </dataBar>
    </cfRule>
  </conditionalFormatting>
  <conditionalFormatting sqref="G61">
    <cfRule type="dataBar" priority="10">
      <dataBar>
        <cfvo type="min"/>
        <cfvo type="max"/>
        <color rgb="FF0B30B5"/>
      </dataBar>
    </cfRule>
  </conditionalFormatting>
  <conditionalFormatting sqref="G66">
    <cfRule type="dataBar" priority="11">
      <dataBar>
        <cfvo type="min"/>
        <cfvo type="max"/>
        <color rgb="FF0B30B5"/>
      </dataBar>
    </cfRule>
  </conditionalFormatting>
  <conditionalFormatting sqref="G72">
    <cfRule type="dataBar" priority="12">
      <dataBar>
        <cfvo type="min"/>
        <cfvo type="max"/>
        <color rgb="FF0B30B5"/>
      </dataBar>
    </cfRule>
  </conditionalFormatting>
  <conditionalFormatting sqref="G77">
    <cfRule type="dataBar" priority="13">
      <dataBar>
        <cfvo type="min"/>
        <cfvo type="max"/>
        <color rgb="FF0B30B5"/>
      </dataBar>
    </cfRule>
  </conditionalFormatting>
  <conditionalFormatting sqref="J82:J85">
    <cfRule type="dataBar" priority="14">
      <dataBar>
        <cfvo type="min"/>
        <cfvo type="max"/>
        <color rgb="FF0B30B5"/>
      </dataBar>
    </cfRule>
  </conditionalFormatting>
  <conditionalFormatting sqref="G91">
    <cfRule type="dataBar" priority="15">
      <dataBar>
        <cfvo type="min"/>
        <cfvo type="max"/>
        <color rgb="FF0B30B5"/>
      </dataBar>
    </cfRule>
  </conditionalFormatting>
  <conditionalFormatting sqref="G96">
    <cfRule type="dataBar" priority="16">
      <dataBar>
        <cfvo type="min"/>
        <cfvo type="max"/>
        <color rgb="FF0B30B5"/>
      </dataBar>
    </cfRule>
  </conditionalFormatting>
  <conditionalFormatting sqref="G101">
    <cfRule type="dataBar" priority="17">
      <dataBar>
        <cfvo type="min"/>
        <cfvo type="max"/>
        <color rgb="FF0B30B5"/>
      </dataBar>
    </cfRule>
  </conditionalFormatting>
  <conditionalFormatting sqref="G106">
    <cfRule type="dataBar" priority="18">
      <dataBar>
        <cfvo type="min"/>
        <cfvo type="max"/>
        <color rgb="FF0B30B5"/>
      </dataBar>
    </cfRule>
  </conditionalFormatting>
  <conditionalFormatting sqref="G111">
    <cfRule type="dataBar" priority="19">
      <dataBar>
        <cfvo type="min"/>
        <cfvo type="max"/>
        <color rgb="FF0B30B5"/>
      </dataBar>
    </cfRule>
  </conditionalFormatting>
  <conditionalFormatting sqref="G117">
    <cfRule type="dataBar" priority="20">
      <dataBar>
        <cfvo type="min"/>
        <cfvo type="max"/>
        <color rgb="FF0B30B5"/>
      </dataBar>
    </cfRule>
  </conditionalFormatting>
  <conditionalFormatting sqref="G122">
    <cfRule type="dataBar" priority="21">
      <dataBar>
        <cfvo type="min"/>
        <cfvo type="max"/>
        <color rgb="FF0B30B5"/>
      </dataBar>
    </cfRule>
  </conditionalFormatting>
  <conditionalFormatting sqref="G127">
    <cfRule type="dataBar" priority="22">
      <dataBar>
        <cfvo type="min"/>
        <cfvo type="max"/>
        <color rgb="FF0B30B5"/>
      </dataBar>
    </cfRule>
  </conditionalFormatting>
  <conditionalFormatting sqref="G132">
    <cfRule type="dataBar" priority="23">
      <dataBar>
        <cfvo type="min"/>
        <cfvo type="max"/>
        <color rgb="FF0B30B5"/>
      </dataBar>
    </cfRule>
  </conditionalFormatting>
  <conditionalFormatting sqref="G137">
    <cfRule type="dataBar" priority="24">
      <dataBar>
        <cfvo type="min"/>
        <cfvo type="max"/>
        <color rgb="FF0B30B5"/>
      </dataBar>
    </cfRule>
  </conditionalFormatting>
  <conditionalFormatting sqref="H142:H143">
    <cfRule type="dataBar" priority="25">
      <dataBar>
        <cfvo type="min"/>
        <cfvo type="max"/>
        <color rgb="FF0B30B5"/>
      </dataBar>
    </cfRule>
  </conditionalFormatting>
  <conditionalFormatting sqref="G149">
    <cfRule type="dataBar" priority="26">
      <dataBar>
        <cfvo type="min"/>
        <cfvo type="max"/>
        <color rgb="FF0B30B5"/>
      </dataBar>
    </cfRule>
  </conditionalFormatting>
  <conditionalFormatting sqref="G154">
    <cfRule type="dataBar" priority="27">
      <dataBar>
        <cfvo type="min"/>
        <cfvo type="max"/>
        <color rgb="FF0B30B5"/>
      </dataBar>
    </cfRule>
  </conditionalFormatting>
  <conditionalFormatting sqref="G159">
    <cfRule type="dataBar" priority="28">
      <dataBar>
        <cfvo type="min"/>
        <cfvo type="max"/>
        <color rgb="FF0B30B5"/>
      </dataBar>
    </cfRule>
  </conditionalFormatting>
  <conditionalFormatting sqref="G164">
    <cfRule type="dataBar" priority="29">
      <dataBar>
        <cfvo type="min"/>
        <cfvo type="max"/>
        <color rgb="FF0B30B5"/>
      </dataBar>
    </cfRule>
  </conditionalFormatting>
  <conditionalFormatting sqref="G169">
    <cfRule type="dataBar" priority="30">
      <dataBar>
        <cfvo type="min"/>
        <cfvo type="max"/>
        <color rgb="FF0B30B5"/>
      </dataBar>
    </cfRule>
  </conditionalFormatting>
  <conditionalFormatting sqref="G174">
    <cfRule type="dataBar" priority="31">
      <dataBar>
        <cfvo type="min"/>
        <cfvo type="max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/>
  </sheetViews>
  <sheetFormatPr baseColWidth="10" defaultColWidth="8.83203125" defaultRowHeight="15" x14ac:dyDescent="0.2"/>
  <cols>
    <col min="1" max="11" width="15" customWidth="1"/>
  </cols>
  <sheetData>
    <row r="1" spans="1:11" x14ac:dyDescent="0.2">
      <c r="C1" s="20" t="s">
        <v>16</v>
      </c>
      <c r="D1" s="20" t="s">
        <v>2</v>
      </c>
      <c r="E1" s="20" t="s">
        <v>19</v>
      </c>
      <c r="F1" s="20" t="s">
        <v>9</v>
      </c>
      <c r="G1" s="20" t="s">
        <v>20</v>
      </c>
      <c r="H1" s="20" t="s">
        <v>11</v>
      </c>
      <c r="I1" s="22"/>
      <c r="J1" s="22"/>
      <c r="K1" s="22"/>
    </row>
    <row r="2" spans="1:11" x14ac:dyDescent="0.2">
      <c r="C2" s="19" t="s">
        <v>0</v>
      </c>
      <c r="D2" s="19" t="s">
        <v>3</v>
      </c>
      <c r="E2" s="19" t="s">
        <v>17</v>
      </c>
      <c r="F2" s="19" t="s">
        <v>10</v>
      </c>
      <c r="G2" s="19" t="s">
        <v>18</v>
      </c>
      <c r="H2" s="19" t="s">
        <v>12</v>
      </c>
      <c r="I2" s="19" t="s">
        <v>13</v>
      </c>
      <c r="J2" s="19" t="s">
        <v>14</v>
      </c>
      <c r="K2" s="19" t="s">
        <v>15</v>
      </c>
    </row>
    <row r="3" spans="1:11" x14ac:dyDescent="0.2">
      <c r="A3" s="20" t="s">
        <v>16</v>
      </c>
      <c r="B3" s="19" t="s">
        <v>0</v>
      </c>
      <c r="C3" s="21">
        <v>0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0</v>
      </c>
    </row>
    <row r="4" spans="1:11" x14ac:dyDescent="0.2">
      <c r="A4" s="20" t="s">
        <v>2</v>
      </c>
      <c r="B4" s="19" t="s">
        <v>3</v>
      </c>
      <c r="C4" s="21">
        <v>1</v>
      </c>
      <c r="D4" s="21">
        <v>0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0</v>
      </c>
    </row>
    <row r="5" spans="1:11" x14ac:dyDescent="0.2">
      <c r="A5" s="20" t="s">
        <v>19</v>
      </c>
      <c r="B5" s="19" t="s">
        <v>17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1</v>
      </c>
      <c r="I5" s="21">
        <v>1</v>
      </c>
      <c r="J5" s="21">
        <v>1</v>
      </c>
      <c r="K5" s="21">
        <v>0</v>
      </c>
    </row>
    <row r="6" spans="1:11" x14ac:dyDescent="0.2">
      <c r="A6" s="20" t="s">
        <v>9</v>
      </c>
      <c r="B6" s="19" t="s">
        <v>10</v>
      </c>
      <c r="C6" s="21">
        <v>1</v>
      </c>
      <c r="D6" s="21">
        <v>0</v>
      </c>
      <c r="E6" s="21">
        <v>0</v>
      </c>
      <c r="F6" s="21">
        <v>0</v>
      </c>
      <c r="G6" s="21">
        <v>0</v>
      </c>
      <c r="H6" s="21">
        <v>1</v>
      </c>
      <c r="I6" s="21">
        <v>1</v>
      </c>
      <c r="J6" s="21">
        <v>1</v>
      </c>
      <c r="K6" s="21">
        <v>0</v>
      </c>
    </row>
    <row r="7" spans="1:11" x14ac:dyDescent="0.2">
      <c r="A7" s="20" t="s">
        <v>20</v>
      </c>
      <c r="B7" s="19" t="s">
        <v>18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1</v>
      </c>
      <c r="I7" s="21">
        <v>1</v>
      </c>
      <c r="J7" s="21">
        <v>1</v>
      </c>
      <c r="K7" s="21">
        <v>0</v>
      </c>
    </row>
    <row r="8" spans="1:11" x14ac:dyDescent="0.2">
      <c r="A8" s="20" t="s">
        <v>11</v>
      </c>
      <c r="B8" s="19" t="s">
        <v>12</v>
      </c>
      <c r="C8" s="21">
        <v>0.51600000000000001</v>
      </c>
      <c r="D8" s="21">
        <v>0.50600000000000001</v>
      </c>
      <c r="E8" s="21">
        <v>0.55900000000000005</v>
      </c>
      <c r="F8" s="21">
        <v>0</v>
      </c>
      <c r="G8" s="21">
        <v>0.28799999999999998</v>
      </c>
      <c r="H8" s="21">
        <v>0</v>
      </c>
      <c r="I8" s="21">
        <v>0.57599999999999996</v>
      </c>
      <c r="J8" s="21">
        <v>1</v>
      </c>
      <c r="K8" s="21">
        <v>0</v>
      </c>
    </row>
    <row r="9" spans="1:11" x14ac:dyDescent="0.2">
      <c r="A9" s="22"/>
      <c r="B9" s="19" t="s">
        <v>13</v>
      </c>
      <c r="C9" s="21">
        <v>0.29299999999999998</v>
      </c>
      <c r="D9" s="21">
        <v>0.28899999999999998</v>
      </c>
      <c r="E9" s="21">
        <v>0.25700000000000001</v>
      </c>
      <c r="F9" s="21">
        <v>1</v>
      </c>
      <c r="G9" s="21">
        <v>0.26200000000000001</v>
      </c>
      <c r="H9" s="21">
        <v>0</v>
      </c>
      <c r="I9" s="21">
        <v>0</v>
      </c>
      <c r="J9" s="21">
        <v>0</v>
      </c>
      <c r="K9" s="21">
        <v>0</v>
      </c>
    </row>
    <row r="10" spans="1:11" x14ac:dyDescent="0.2">
      <c r="A10" s="22"/>
      <c r="B10" s="19" t="s">
        <v>14</v>
      </c>
      <c r="C10" s="21">
        <v>0.13700000000000001</v>
      </c>
      <c r="D10" s="21">
        <v>0.13100000000000001</v>
      </c>
      <c r="E10" s="21">
        <v>0.13800000000000001</v>
      </c>
      <c r="F10" s="21">
        <v>0</v>
      </c>
      <c r="G10" s="21">
        <v>0.23699999999999999</v>
      </c>
      <c r="H10" s="21">
        <v>0</v>
      </c>
      <c r="I10" s="21">
        <v>0.42399999999999999</v>
      </c>
      <c r="J10" s="21">
        <v>0</v>
      </c>
      <c r="K10" s="21">
        <v>0</v>
      </c>
    </row>
    <row r="11" spans="1:11" x14ac:dyDescent="0.2">
      <c r="A11" s="22"/>
      <c r="B11" s="19" t="s">
        <v>15</v>
      </c>
      <c r="C11" s="21">
        <v>5.5E-2</v>
      </c>
      <c r="D11" s="21">
        <v>7.3999999999999996E-2</v>
      </c>
      <c r="E11" s="21">
        <v>4.5999999999999999E-2</v>
      </c>
      <c r="F11" s="21">
        <v>0</v>
      </c>
      <c r="G11" s="21">
        <v>0.21299999999999999</v>
      </c>
      <c r="H11" s="21">
        <v>0</v>
      </c>
      <c r="I11" s="21">
        <v>0</v>
      </c>
      <c r="J11" s="21">
        <v>0</v>
      </c>
      <c r="K11" s="21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workbookViewId="0"/>
  </sheetViews>
  <sheetFormatPr baseColWidth="10" defaultColWidth="8.83203125" defaultRowHeight="15" x14ac:dyDescent="0.2"/>
  <cols>
    <col min="1" max="11" width="15" customWidth="1"/>
  </cols>
  <sheetData>
    <row r="1" spans="1:11" x14ac:dyDescent="0.2">
      <c r="C1" s="20" t="s">
        <v>16</v>
      </c>
      <c r="D1" s="20" t="s">
        <v>2</v>
      </c>
      <c r="E1" s="20" t="s">
        <v>19</v>
      </c>
      <c r="F1" s="20" t="s">
        <v>9</v>
      </c>
      <c r="G1" s="20" t="s">
        <v>20</v>
      </c>
      <c r="H1" s="20" t="s">
        <v>11</v>
      </c>
      <c r="I1" s="22"/>
      <c r="J1" s="22"/>
      <c r="K1" s="22"/>
    </row>
    <row r="2" spans="1:11" x14ac:dyDescent="0.2">
      <c r="C2" s="19" t="s">
        <v>0</v>
      </c>
      <c r="D2" s="19" t="s">
        <v>3</v>
      </c>
      <c r="E2" s="19" t="s">
        <v>17</v>
      </c>
      <c r="F2" s="19" t="s">
        <v>10</v>
      </c>
      <c r="G2" s="19" t="s">
        <v>18</v>
      </c>
      <c r="H2" s="19" t="s">
        <v>12</v>
      </c>
      <c r="I2" s="19" t="s">
        <v>13</v>
      </c>
      <c r="J2" s="19" t="s">
        <v>14</v>
      </c>
      <c r="K2" s="19" t="s">
        <v>15</v>
      </c>
    </row>
    <row r="3" spans="1:11" x14ac:dyDescent="0.2">
      <c r="A3" s="20" t="s">
        <v>16</v>
      </c>
      <c r="B3" s="19" t="s">
        <v>0</v>
      </c>
      <c r="C3" s="21">
        <v>0.22600000000000001</v>
      </c>
      <c r="D3" s="21">
        <v>0.22600000000000001</v>
      </c>
      <c r="E3" s="21">
        <v>0.22600000000000001</v>
      </c>
      <c r="F3" s="21">
        <v>0.22600000000000001</v>
      </c>
      <c r="G3" s="21">
        <v>0.22600000000000001</v>
      </c>
      <c r="H3" s="21">
        <v>0.22600000000000001</v>
      </c>
      <c r="I3" s="21">
        <v>0.22600000000000001</v>
      </c>
      <c r="J3" s="21">
        <v>0.22600000000000001</v>
      </c>
      <c r="K3" s="21">
        <v>0</v>
      </c>
    </row>
    <row r="4" spans="1:11" x14ac:dyDescent="0.2">
      <c r="A4" s="20" t="s">
        <v>2</v>
      </c>
      <c r="B4" s="19" t="s">
        <v>3</v>
      </c>
      <c r="C4" s="21">
        <v>0.22600000000000001</v>
      </c>
      <c r="D4" s="21">
        <v>0.22600000000000001</v>
      </c>
      <c r="E4" s="21">
        <v>0.22600000000000001</v>
      </c>
      <c r="F4" s="21">
        <v>0.22600000000000001</v>
      </c>
      <c r="G4" s="21">
        <v>0.22600000000000001</v>
      </c>
      <c r="H4" s="21">
        <v>0.22600000000000001</v>
      </c>
      <c r="I4" s="21">
        <v>0.22600000000000001</v>
      </c>
      <c r="J4" s="21">
        <v>0.22600000000000001</v>
      </c>
      <c r="K4" s="21">
        <v>0</v>
      </c>
    </row>
    <row r="5" spans="1:11" x14ac:dyDescent="0.2">
      <c r="A5" s="20" t="s">
        <v>19</v>
      </c>
      <c r="B5" s="19" t="s">
        <v>17</v>
      </c>
      <c r="C5" s="21">
        <v>7.2999999999999995E-2</v>
      </c>
      <c r="D5" s="21">
        <v>7.2999999999999995E-2</v>
      </c>
      <c r="E5" s="21">
        <v>7.2999999999999995E-2</v>
      </c>
      <c r="F5" s="21">
        <v>7.2999999999999995E-2</v>
      </c>
      <c r="G5" s="21">
        <v>7.2999999999999995E-2</v>
      </c>
      <c r="H5" s="21">
        <v>7.2999999999999995E-2</v>
      </c>
      <c r="I5" s="21">
        <v>7.2999999999999995E-2</v>
      </c>
      <c r="J5" s="21">
        <v>7.2999999999999995E-2</v>
      </c>
      <c r="K5" s="21">
        <v>0</v>
      </c>
    </row>
    <row r="6" spans="1:11" x14ac:dyDescent="0.2">
      <c r="A6" s="20" t="s">
        <v>9</v>
      </c>
      <c r="B6" s="19" t="s">
        <v>10</v>
      </c>
      <c r="C6" s="21">
        <v>0.14099999999999999</v>
      </c>
      <c r="D6" s="21">
        <v>0.14099999999999999</v>
      </c>
      <c r="E6" s="21">
        <v>0.14099999999999999</v>
      </c>
      <c r="F6" s="21">
        <v>0.14099999999999999</v>
      </c>
      <c r="G6" s="21">
        <v>0.14099999999999999</v>
      </c>
      <c r="H6" s="21">
        <v>0.14099999999999999</v>
      </c>
      <c r="I6" s="21">
        <v>0.14099999999999999</v>
      </c>
      <c r="J6" s="21">
        <v>0.14099999999999999</v>
      </c>
      <c r="K6" s="21">
        <v>0</v>
      </c>
    </row>
    <row r="7" spans="1:11" x14ac:dyDescent="0.2">
      <c r="A7" s="20" t="s">
        <v>20</v>
      </c>
      <c r="B7" s="19" t="s">
        <v>18</v>
      </c>
      <c r="C7" s="21">
        <v>7.2999999999999995E-2</v>
      </c>
      <c r="D7" s="21">
        <v>7.2999999999999995E-2</v>
      </c>
      <c r="E7" s="21">
        <v>7.2999999999999995E-2</v>
      </c>
      <c r="F7" s="21">
        <v>7.2999999999999995E-2</v>
      </c>
      <c r="G7" s="21">
        <v>7.2999999999999995E-2</v>
      </c>
      <c r="H7" s="21">
        <v>7.2999999999999995E-2</v>
      </c>
      <c r="I7" s="21">
        <v>7.2999999999999995E-2</v>
      </c>
      <c r="J7" s="21">
        <v>7.2999999999999995E-2</v>
      </c>
      <c r="K7" s="21">
        <v>0</v>
      </c>
    </row>
    <row r="8" spans="1:11" x14ac:dyDescent="0.2">
      <c r="A8" s="20" t="s">
        <v>11</v>
      </c>
      <c r="B8" s="19" t="s">
        <v>12</v>
      </c>
      <c r="C8" s="21">
        <v>0.115</v>
      </c>
      <c r="D8" s="21">
        <v>0.115</v>
      </c>
      <c r="E8" s="21">
        <v>0.115</v>
      </c>
      <c r="F8" s="21">
        <v>0.115</v>
      </c>
      <c r="G8" s="21">
        <v>0.115</v>
      </c>
      <c r="H8" s="21">
        <v>0.115</v>
      </c>
      <c r="I8" s="21">
        <v>0.115</v>
      </c>
      <c r="J8" s="21">
        <v>0.115</v>
      </c>
      <c r="K8" s="21">
        <v>0</v>
      </c>
    </row>
    <row r="9" spans="1:11" x14ac:dyDescent="0.2">
      <c r="A9" s="22"/>
      <c r="B9" s="19" t="s">
        <v>13</v>
      </c>
      <c r="C9" s="21">
        <v>9.2999999999999999E-2</v>
      </c>
      <c r="D9" s="21">
        <v>9.2999999999999999E-2</v>
      </c>
      <c r="E9" s="21">
        <v>9.2999999999999999E-2</v>
      </c>
      <c r="F9" s="21">
        <v>9.2999999999999999E-2</v>
      </c>
      <c r="G9" s="21">
        <v>9.2999999999999999E-2</v>
      </c>
      <c r="H9" s="21">
        <v>9.2999999999999999E-2</v>
      </c>
      <c r="I9" s="21">
        <v>9.2999999999999999E-2</v>
      </c>
      <c r="J9" s="21">
        <v>9.2999999999999999E-2</v>
      </c>
      <c r="K9" s="21">
        <v>0</v>
      </c>
    </row>
    <row r="10" spans="1:11" x14ac:dyDescent="0.2">
      <c r="A10" s="22"/>
      <c r="B10" s="19" t="s">
        <v>14</v>
      </c>
      <c r="C10" s="21">
        <v>3.7999999999999999E-2</v>
      </c>
      <c r="D10" s="21">
        <v>3.7999999999999999E-2</v>
      </c>
      <c r="E10" s="21">
        <v>3.7999999999999999E-2</v>
      </c>
      <c r="F10" s="21">
        <v>3.7999999999999999E-2</v>
      </c>
      <c r="G10" s="21">
        <v>3.7999999999999999E-2</v>
      </c>
      <c r="H10" s="21">
        <v>3.7999999999999999E-2</v>
      </c>
      <c r="I10" s="21">
        <v>3.7999999999999999E-2</v>
      </c>
      <c r="J10" s="21">
        <v>3.7999999999999999E-2</v>
      </c>
      <c r="K10" s="21">
        <v>0</v>
      </c>
    </row>
    <row r="11" spans="1:11" x14ac:dyDescent="0.2">
      <c r="A11" s="22"/>
      <c r="B11" s="19" t="s">
        <v>15</v>
      </c>
      <c r="C11" s="21">
        <v>1.4E-2</v>
      </c>
      <c r="D11" s="21">
        <v>1.4E-2</v>
      </c>
      <c r="E11" s="21">
        <v>1.4E-2</v>
      </c>
      <c r="F11" s="21">
        <v>1.4E-2</v>
      </c>
      <c r="G11" s="21">
        <v>1.4E-2</v>
      </c>
      <c r="H11" s="21">
        <v>1.4E-2</v>
      </c>
      <c r="I11" s="21">
        <v>1.4E-2</v>
      </c>
      <c r="J11" s="21">
        <v>1.4E-2</v>
      </c>
      <c r="K11" s="21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/>
  </sheetViews>
  <sheetFormatPr baseColWidth="10" defaultColWidth="8.83203125" defaultRowHeight="15" x14ac:dyDescent="0.2"/>
  <cols>
    <col min="1" max="3" width="15" customWidth="1"/>
  </cols>
  <sheetData>
    <row r="1" spans="1:3" x14ac:dyDescent="0.2">
      <c r="C1" s="19" t="s">
        <v>21</v>
      </c>
    </row>
    <row r="2" spans="1:3" x14ac:dyDescent="0.2">
      <c r="A2" s="20" t="s">
        <v>16</v>
      </c>
      <c r="B2" s="19" t="s">
        <v>0</v>
      </c>
      <c r="C2" s="21">
        <v>0.22600000000000001</v>
      </c>
    </row>
    <row r="3" spans="1:3" x14ac:dyDescent="0.2">
      <c r="A3" s="20" t="s">
        <v>2</v>
      </c>
      <c r="B3" s="19" t="s">
        <v>3</v>
      </c>
      <c r="C3" s="21">
        <v>0.22600000000000001</v>
      </c>
    </row>
    <row r="4" spans="1:3" x14ac:dyDescent="0.2">
      <c r="A4" s="20" t="s">
        <v>19</v>
      </c>
      <c r="B4" s="19" t="s">
        <v>17</v>
      </c>
      <c r="C4" s="21">
        <v>7.2999999999999995E-2</v>
      </c>
    </row>
    <row r="5" spans="1:3" x14ac:dyDescent="0.2">
      <c r="A5" s="20" t="s">
        <v>9</v>
      </c>
      <c r="B5" s="19" t="s">
        <v>10</v>
      </c>
      <c r="C5" s="21">
        <v>0.14099999999999999</v>
      </c>
    </row>
    <row r="6" spans="1:3" x14ac:dyDescent="0.2">
      <c r="A6" s="20" t="s">
        <v>20</v>
      </c>
      <c r="B6" s="19" t="s">
        <v>18</v>
      </c>
      <c r="C6" s="21">
        <v>7.2999999999999995E-2</v>
      </c>
    </row>
    <row r="7" spans="1:3" x14ac:dyDescent="0.2">
      <c r="A7" s="20" t="s">
        <v>11</v>
      </c>
      <c r="B7" s="19" t="s">
        <v>12</v>
      </c>
      <c r="C7" s="21">
        <v>0.115</v>
      </c>
    </row>
    <row r="8" spans="1:3" x14ac:dyDescent="0.2">
      <c r="A8" s="22"/>
      <c r="B8" s="19" t="s">
        <v>13</v>
      </c>
      <c r="C8" s="21">
        <v>9.2999999999999999E-2</v>
      </c>
    </row>
    <row r="9" spans="1:3" x14ac:dyDescent="0.2">
      <c r="A9" s="22"/>
      <c r="B9" s="19" t="s">
        <v>14</v>
      </c>
      <c r="C9" s="21">
        <v>3.7999999999999999E-2</v>
      </c>
    </row>
    <row r="10" spans="1:3" x14ac:dyDescent="0.2">
      <c r="A10" s="22"/>
      <c r="B10" s="19" t="s">
        <v>15</v>
      </c>
      <c r="C10" s="21">
        <v>1.4E-2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abSelected="1" workbookViewId="0">
      <selection activeCell="B7" sqref="B7:D10"/>
    </sheetView>
  </sheetViews>
  <sheetFormatPr baseColWidth="10" defaultColWidth="8.83203125" defaultRowHeight="15" x14ac:dyDescent="0.2"/>
  <cols>
    <col min="1" max="3" width="15" customWidth="1"/>
  </cols>
  <sheetData>
    <row r="1" spans="1:4" x14ac:dyDescent="0.2">
      <c r="C1" s="19" t="s">
        <v>22</v>
      </c>
    </row>
    <row r="2" spans="1:4" x14ac:dyDescent="0.2">
      <c r="A2" s="20" t="s">
        <v>16</v>
      </c>
      <c r="B2" s="19" t="s">
        <v>0</v>
      </c>
      <c r="C2" s="21">
        <v>1</v>
      </c>
    </row>
    <row r="3" spans="1:4" x14ac:dyDescent="0.2">
      <c r="A3" s="20" t="s">
        <v>2</v>
      </c>
      <c r="B3" s="19" t="s">
        <v>3</v>
      </c>
      <c r="C3" s="21">
        <v>1</v>
      </c>
    </row>
    <row r="4" spans="1:4" x14ac:dyDescent="0.2">
      <c r="A4" s="20" t="s">
        <v>19</v>
      </c>
      <c r="B4" s="19" t="s">
        <v>17</v>
      </c>
      <c r="C4" s="21">
        <v>1</v>
      </c>
    </row>
    <row r="5" spans="1:4" x14ac:dyDescent="0.2">
      <c r="A5" s="20" t="s">
        <v>9</v>
      </c>
      <c r="B5" s="19" t="s">
        <v>10</v>
      </c>
      <c r="C5" s="21">
        <v>1</v>
      </c>
    </row>
    <row r="6" spans="1:4" x14ac:dyDescent="0.2">
      <c r="A6" s="20" t="s">
        <v>20</v>
      </c>
      <c r="B6" s="19" t="s">
        <v>18</v>
      </c>
      <c r="C6" s="21">
        <v>1</v>
      </c>
      <c r="D6" t="s">
        <v>23</v>
      </c>
    </row>
    <row r="7" spans="1:4" x14ac:dyDescent="0.2">
      <c r="A7" s="20" t="s">
        <v>11</v>
      </c>
      <c r="B7" s="19" t="s">
        <v>12</v>
      </c>
      <c r="C7" s="21">
        <v>0.442</v>
      </c>
      <c r="D7">
        <f>C7/($C$7)</f>
        <v>1</v>
      </c>
    </row>
    <row r="8" spans="1:4" x14ac:dyDescent="0.2">
      <c r="A8" s="22"/>
      <c r="B8" s="19" t="s">
        <v>13</v>
      </c>
      <c r="C8" s="21">
        <v>0.35699999999999998</v>
      </c>
      <c r="D8">
        <f t="shared" ref="D8:D10" si="0">C8/($C$7)</f>
        <v>0.8076923076923076</v>
      </c>
    </row>
    <row r="9" spans="1:4" x14ac:dyDescent="0.2">
      <c r="A9" s="22"/>
      <c r="B9" s="19" t="s">
        <v>14</v>
      </c>
      <c r="C9" s="21">
        <v>0.14599999999999999</v>
      </c>
      <c r="D9">
        <f t="shared" si="0"/>
        <v>0.33031674208144796</v>
      </c>
    </row>
    <row r="10" spans="1:4" x14ac:dyDescent="0.2">
      <c r="A10" s="22"/>
      <c r="B10" s="19" t="s">
        <v>15</v>
      </c>
      <c r="C10" s="21">
        <v>5.5E-2</v>
      </c>
      <c r="D10">
        <f t="shared" si="0"/>
        <v>0.1244343891402715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pairwise_comp</vt:lpstr>
      <vt:lpstr>Graph Model</vt:lpstr>
      <vt:lpstr>supermatrix</vt:lpstr>
      <vt:lpstr>limit matrix</vt:lpstr>
      <vt:lpstr>limitingPriorities</vt:lpstr>
      <vt:lpstr>localPriorities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Wei, Lirong</cp:lastModifiedBy>
  <dcterms:created xsi:type="dcterms:W3CDTF">2023-10-14T02:19:08Z</dcterms:created>
  <dcterms:modified xsi:type="dcterms:W3CDTF">2023-10-14T02:31:26Z</dcterms:modified>
</cp:coreProperties>
</file>