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<sst xmlns="http://schemas.openxmlformats.org/spreadsheetml/2006/main" count="38" uniqueCount="17">
  <si>
    <t>GoalNode</t>
  </si>
  <si>
    <t>Enter pairwise comparisons in the white cells of the table or numerical data in the green cells. For the Direct Values column, if the smallest value is best, invert the value before entering it (e.g., $10 as =1/10) .</t>
  </si>
  <si>
    <t>Criteria</t>
  </si>
  <si>
    <t>Dependability</t>
  </si>
  <si>
    <t>Direct values</t>
  </si>
  <si>
    <t>Education</t>
  </si>
  <si>
    <t>Experience</t>
  </si>
  <si>
    <t>Attitude</t>
  </si>
  <si>
    <t>Work</t>
  </si>
  <si>
    <t>Leadership</t>
  </si>
  <si>
    <t>Line Sum</t>
  </si>
  <si>
    <t>Estimated Priority</t>
  </si>
  <si>
    <t>Sum of Col</t>
  </si>
  <si>
    <t>Est. Incons.</t>
  </si>
  <si>
    <t>Work Subcriteria</t>
  </si>
  <si>
    <t>Quantity</t>
  </si>
  <si>
    <t>Quality</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</si>
</sst>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18"/>
  <sheetViews>
    <sheetView tabSelected="1" workbookViewId="0"/>
  </sheetViews>
  <sheetFormatPr defaultRowHeight="15"/>
  <cols>
    <col min="1" max="21" width="15.7109375" customWidth="1"/>
  </cols>
  <sheetData>
    <row r="1" spans="1:10">
      <c r="A1" s="1" t="s">
        <v>0</v>
      </c>
    </row>
    <row r="2" spans="1:10">
      <c r="A2" s="2" t="s">
        <v>1</v>
      </c>
    </row>
    <row r="3" spans="1:10">
      <c r="A3" s="3" t="s">
        <v>2</v>
      </c>
      <c r="B3" s="4" t="s">
        <v>3</v>
      </c>
      <c r="C3" s="4" t="s">
        <v>5</v>
      </c>
      <c r="D3" s="4" t="s">
        <v>6</v>
      </c>
      <c r="E3" s="4" t="s">
        <v>7</v>
      </c>
      <c r="F3" s="4" t="s">
        <v>8</v>
      </c>
      <c r="G3" s="4" t="s">
        <v>9</v>
      </c>
      <c r="H3" s="4" t="s">
        <v>4</v>
      </c>
      <c r="I3" s="5" t="s">
        <v>10</v>
      </c>
      <c r="J3" s="5" t="s">
        <v>11</v>
      </c>
    </row>
    <row r="4" spans="1:10">
      <c r="A4" s="4" t="s">
        <v>3</v>
      </c>
      <c r="B4" s="6">
        <v>1</v>
      </c>
      <c r="C4" s="7"/>
      <c r="D4" s="7"/>
      <c r="E4" s="7"/>
      <c r="F4" s="7"/>
      <c r="G4" s="7"/>
      <c r="H4" s="8"/>
      <c r="I4" s="9">
        <f>+B4+C4+D4+E4+F4+G4</f>
        <v>0</v>
      </c>
      <c r="J4" s="9">
        <f>I4/I10</f>
        <v>0</v>
      </c>
    </row>
    <row r="5" spans="1:10">
      <c r="A5" s="4" t="s">
        <v>5</v>
      </c>
      <c r="B5" s="10">
        <f>1/C4</f>
        <v>0</v>
      </c>
      <c r="C5" s="6">
        <v>1</v>
      </c>
      <c r="D5" s="7"/>
      <c r="E5" s="7"/>
      <c r="F5" s="7"/>
      <c r="G5" s="7"/>
      <c r="H5" s="8"/>
      <c r="I5" s="9">
        <f>+B5+C5+D5+E5+F5+G5</f>
        <v>0</v>
      </c>
      <c r="J5" s="9">
        <f>I5/I10</f>
        <v>0</v>
      </c>
    </row>
    <row r="6" spans="1:10">
      <c r="A6" s="4" t="s">
        <v>6</v>
      </c>
      <c r="B6" s="10">
        <f>1/D4</f>
        <v>0</v>
      </c>
      <c r="C6" s="10">
        <f>1/D5</f>
        <v>0</v>
      </c>
      <c r="D6" s="6">
        <v>1</v>
      </c>
      <c r="E6" s="7"/>
      <c r="F6" s="7"/>
      <c r="G6" s="7"/>
      <c r="H6" s="8"/>
      <c r="I6" s="9">
        <f>+B6+C6+D6+E6+F6+G6</f>
        <v>0</v>
      </c>
      <c r="J6" s="9">
        <f>I6/I10</f>
        <v>0</v>
      </c>
    </row>
    <row r="7" spans="1:10">
      <c r="A7" s="4" t="s">
        <v>7</v>
      </c>
      <c r="B7" s="10">
        <f>1/E4</f>
        <v>0</v>
      </c>
      <c r="C7" s="10">
        <f>1/E5</f>
        <v>0</v>
      </c>
      <c r="D7" s="10">
        <f>1/E6</f>
        <v>0</v>
      </c>
      <c r="E7" s="6">
        <v>1</v>
      </c>
      <c r="F7" s="7"/>
      <c r="G7" s="7"/>
      <c r="H7" s="8"/>
      <c r="I7" s="9">
        <f>+B7+C7+D7+E7+F7+G7</f>
        <v>0</v>
      </c>
      <c r="J7" s="9">
        <f>I7/I10</f>
        <v>0</v>
      </c>
    </row>
    <row r="8" spans="1:10">
      <c r="A8" s="4" t="s">
        <v>8</v>
      </c>
      <c r="B8" s="10">
        <f>1/F4</f>
        <v>0</v>
      </c>
      <c r="C8" s="10">
        <f>1/F5</f>
        <v>0</v>
      </c>
      <c r="D8" s="10">
        <f>1/F6</f>
        <v>0</v>
      </c>
      <c r="E8" s="10">
        <f>1/F7</f>
        <v>0</v>
      </c>
      <c r="F8" s="6">
        <v>1</v>
      </c>
      <c r="G8" s="7"/>
      <c r="H8" s="8"/>
      <c r="I8" s="9">
        <f>+B8+C8+D8+E8+F8+G8</f>
        <v>0</v>
      </c>
      <c r="J8" s="9">
        <f>I8/I10</f>
        <v>0</v>
      </c>
    </row>
    <row r="9" spans="1:10">
      <c r="A9" s="4" t="s">
        <v>9</v>
      </c>
      <c r="B9" s="10">
        <f>1/G4</f>
        <v>0</v>
      </c>
      <c r="C9" s="10">
        <f>1/G5</f>
        <v>0</v>
      </c>
      <c r="D9" s="10">
        <f>1/G6</f>
        <v>0</v>
      </c>
      <c r="E9" s="10">
        <f>1/G7</f>
        <v>0</v>
      </c>
      <c r="F9" s="10">
        <f>1/G8</f>
        <v>0</v>
      </c>
      <c r="G9" s="6">
        <v>1</v>
      </c>
      <c r="H9" s="8"/>
      <c r="I9" s="9">
        <f>+B9+C9+D9+E9+F9+G9</f>
        <v>0</v>
      </c>
      <c r="J9" s="9">
        <f>I9/I10</f>
        <v>0</v>
      </c>
    </row>
    <row r="10" spans="1:10">
      <c r="A10" s="11" t="s">
        <v>12</v>
      </c>
      <c r="B10" s="12">
        <f>sum(B4:B9)</f>
        <v>0</v>
      </c>
      <c r="C10" s="12">
        <f>sum(C4:C9)</f>
        <v>0</v>
      </c>
      <c r="D10" s="12">
        <f>sum(D4:D9)</f>
        <v>0</v>
      </c>
      <c r="E10" s="12">
        <f>sum(E4:E9)</f>
        <v>0</v>
      </c>
      <c r="F10" s="12">
        <f>sum(F4:F9)</f>
        <v>0</v>
      </c>
      <c r="G10" s="12">
        <f>sum(G4:G9)</f>
        <v>0</v>
      </c>
      <c r="I10" s="9">
        <f>sum(I4:I9)</f>
        <v>0</v>
      </c>
    </row>
    <row r="11" spans="1:10">
      <c r="I11" s="11" t="s">
        <v>13</v>
      </c>
      <c r="J11" s="12">
        <f>((MMULT(B10:G10,J4:J9)-6)/(6-1))/1.25</f>
        <v>0</v>
      </c>
    </row>
    <row r="12" spans="1:10">
      <c r="A12" s="1" t="s">
        <v>8</v>
      </c>
    </row>
    <row r="13" spans="1:10">
      <c r="A13" s="2" t="s">
        <v>1</v>
      </c>
    </row>
    <row r="14" spans="1:10">
      <c r="A14" s="3" t="s">
        <v>14</v>
      </c>
      <c r="B14" s="4" t="s">
        <v>15</v>
      </c>
      <c r="C14" s="4" t="s">
        <v>16</v>
      </c>
      <c r="D14" s="4" t="s">
        <v>4</v>
      </c>
      <c r="E14" s="5" t="s">
        <v>10</v>
      </c>
      <c r="F14" s="5" t="s">
        <v>11</v>
      </c>
    </row>
    <row r="15" spans="1:10">
      <c r="A15" s="4" t="s">
        <v>15</v>
      </c>
      <c r="B15" s="6">
        <v>1</v>
      </c>
      <c r="C15" s="7"/>
      <c r="D15" s="8"/>
      <c r="E15" s="9">
        <f>+B15+C15</f>
        <v>0</v>
      </c>
      <c r="F15" s="9">
        <f>E15/E17</f>
        <v>0</v>
      </c>
    </row>
    <row r="16" spans="1:10">
      <c r="A16" s="4" t="s">
        <v>16</v>
      </c>
      <c r="B16" s="10">
        <f>1/C15</f>
        <v>0</v>
      </c>
      <c r="C16" s="6">
        <v>1</v>
      </c>
      <c r="D16" s="8"/>
      <c r="E16" s="9">
        <f>+B16+C16</f>
        <v>0</v>
      </c>
      <c r="F16" s="9">
        <f>E16/E17</f>
        <v>0</v>
      </c>
    </row>
    <row r="17" spans="1:6">
      <c r="A17" s="11" t="s">
        <v>12</v>
      </c>
      <c r="B17" s="12">
        <f>sum(B15:B16)</f>
        <v>0</v>
      </c>
      <c r="C17" s="12">
        <f>sum(C15:C16)</f>
        <v>0</v>
      </c>
      <c r="E17" s="9">
        <f>sum(E15:E16)</f>
        <v>0</v>
      </c>
    </row>
    <row r="18" spans="1:6">
      <c r="E18" s="11" t="s">
        <v>13</v>
      </c>
      <c r="F18" s="12">
        <f>((MMULT(B17:C17,F15:F16)-2)/(2-1))/1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2024-01-09T03:08:53Z</dcterms:created>
  <dcterms:modified xsi:type="dcterms:W3CDTF">2024-01-09T03:08:53Z</dcterms:modified>
</cp:coreProperties>
</file>