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2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1" borderId="1" pivotButton="0" quotePrefix="0" xfId="0"/>
    <xf numFmtId="164" fontId="4" fillId="9" borderId="1" pivotButton="0" quotePrefix="0" xfId="0"/>
    <xf numFmtId="164" fontId="5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X</t>
        </is>
      </c>
      <c r="B1" s="2" t="n"/>
      <c r="C1" s="2" t="n"/>
      <c r="D1" s="2" t="n"/>
      <c r="E1" s="2" t="n"/>
    </row>
    <row r="2">
      <c r="A2" s="3" t="n"/>
      <c r="B2" s="4" t="inlineStr">
        <is>
          <t>Good</t>
        </is>
      </c>
      <c r="C2" s="4" t="inlineStr">
        <is>
          <t>Fair</t>
        </is>
      </c>
      <c r="D2" s="4" t="inlineStr">
        <is>
          <t>Poor</t>
        </is>
      </c>
      <c r="E2" s="5" t="inlineStr">
        <is>
          <t>Direct values</t>
        </is>
      </c>
      <c r="F2" s="6" t="inlineStr">
        <is>
          <t>Line Sum</t>
        </is>
      </c>
      <c r="G2" s="6" t="inlineStr">
        <is>
          <t>Est. Normal Priorities</t>
        </is>
      </c>
      <c r="H2" s="6" t="inlineStr">
        <is>
          <t>Est. Ideal Priorities</t>
        </is>
      </c>
    </row>
    <row r="3">
      <c r="A3" s="4" t="inlineStr">
        <is>
          <t>Good</t>
        </is>
      </c>
      <c r="B3" s="7" t="n">
        <v>1</v>
      </c>
      <c r="C3" s="8" t="n">
        <v>1.666666666666667</v>
      </c>
      <c r="D3" s="8" t="n">
        <v>3.333333333333333</v>
      </c>
      <c r="E3" s="9" t="n"/>
      <c r="F3" s="10">
        <f>+B3+C3+D3</f>
        <v/>
      </c>
      <c r="G3" s="11">
        <f>F3/F6</f>
        <v/>
      </c>
      <c r="H3" s="11">
        <f>G3/MAX(G3:G6)</f>
        <v/>
      </c>
    </row>
    <row r="4">
      <c r="A4" s="4" t="inlineStr">
        <is>
          <t>Fair</t>
        </is>
      </c>
      <c r="B4" s="12">
        <f>1/C3</f>
        <v/>
      </c>
      <c r="C4" s="7" t="n">
        <v>1</v>
      </c>
      <c r="D4" s="8" t="n">
        <v>2</v>
      </c>
      <c r="E4" s="9" t="n"/>
      <c r="F4" s="10">
        <f>+B4+C4+D4</f>
        <v/>
      </c>
      <c r="G4" s="11">
        <f>F4/F6</f>
        <v/>
      </c>
      <c r="H4" s="11">
        <f>G4/MAX(G3:G6)</f>
        <v/>
      </c>
    </row>
    <row r="5">
      <c r="A5" s="4" t="inlineStr">
        <is>
          <t>Poor</t>
        </is>
      </c>
      <c r="B5" s="12">
        <f>1/D3</f>
        <v/>
      </c>
      <c r="C5" s="12">
        <f>1/D4</f>
        <v/>
      </c>
      <c r="D5" s="7" t="n">
        <v>1</v>
      </c>
      <c r="E5" s="9" t="n"/>
      <c r="F5" s="10">
        <f>+B5+C5+D5</f>
        <v/>
      </c>
      <c r="G5" s="11">
        <f>F5/F6</f>
        <v/>
      </c>
      <c r="H5" s="11">
        <f>G5/MAX(G3:G6)</f>
        <v/>
      </c>
    </row>
    <row r="6">
      <c r="A6" s="13" t="inlineStr">
        <is>
          <t>Sum of Col</t>
        </is>
      </c>
      <c r="B6" s="14">
        <f>sum(B3:B5)</f>
        <v/>
      </c>
      <c r="C6" s="14">
        <f>sum(C3:C5)</f>
        <v/>
      </c>
      <c r="D6" s="14">
        <f>sum(D3:D5)</f>
        <v/>
      </c>
      <c r="F6" s="10">
        <f>sum(F3:F5)</f>
        <v/>
      </c>
    </row>
    <row r="7">
      <c r="F7" s="13" t="inlineStr">
        <is>
          <t>Est. Incons.</t>
        </is>
      </c>
      <c r="G7" s="14">
        <f>((MMULT(B6:D6,G3:G5)-3)/(3-1))/0.52</f>
        <v/>
      </c>
    </row>
    <row r="9">
      <c r="A9" s="1" t="inlineStr">
        <is>
          <t>Y</t>
        </is>
      </c>
      <c r="B9" s="2" t="n"/>
      <c r="C9" s="2" t="n"/>
      <c r="D9" s="2" t="n"/>
      <c r="E9" s="2" t="n"/>
    </row>
    <row r="10">
      <c r="A10" s="3" t="n"/>
      <c r="B10" s="4" t="inlineStr">
        <is>
          <t>Excellent</t>
        </is>
      </c>
      <c r="C10" s="4" t="inlineStr">
        <is>
          <t>Good</t>
        </is>
      </c>
      <c r="D10" s="4" t="inlineStr">
        <is>
          <t>Average</t>
        </is>
      </c>
      <c r="E10" s="5" t="inlineStr">
        <is>
          <t>Direct values</t>
        </is>
      </c>
      <c r="F10" s="6" t="inlineStr">
        <is>
          <t>Line Sum</t>
        </is>
      </c>
      <c r="G10" s="6" t="inlineStr">
        <is>
          <t>Est. Normal Priorities</t>
        </is>
      </c>
      <c r="H10" s="6" t="inlineStr">
        <is>
          <t>Est. Ideal Priorities</t>
        </is>
      </c>
    </row>
    <row r="11">
      <c r="A11" s="4" t="inlineStr">
        <is>
          <t>Excellent</t>
        </is>
      </c>
      <c r="B11" s="7" t="n">
        <v>1</v>
      </c>
      <c r="C11" s="8" t="n">
        <v>1</v>
      </c>
      <c r="D11" s="8" t="n">
        <v>1</v>
      </c>
      <c r="E11" s="9" t="n"/>
      <c r="F11" s="10">
        <f>+B11+C11+D11</f>
        <v/>
      </c>
      <c r="G11" s="11">
        <f>F11/F14</f>
        <v/>
      </c>
      <c r="H11" s="11">
        <f>G11/MAX(G11:G14)</f>
        <v/>
      </c>
    </row>
    <row r="12">
      <c r="A12" s="4" t="inlineStr">
        <is>
          <t>Good</t>
        </is>
      </c>
      <c r="B12" s="12">
        <f>1/C11</f>
        <v/>
      </c>
      <c r="C12" s="7" t="n">
        <v>1</v>
      </c>
      <c r="D12" s="8" t="n">
        <v>1</v>
      </c>
      <c r="E12" s="9" t="n"/>
      <c r="F12" s="10">
        <f>+B12+C12+D12</f>
        <v/>
      </c>
      <c r="G12" s="11">
        <f>F12/F14</f>
        <v/>
      </c>
      <c r="H12" s="11">
        <f>G12/MAX(G11:G14)</f>
        <v/>
      </c>
    </row>
    <row r="13">
      <c r="A13" s="4" t="inlineStr">
        <is>
          <t>Average</t>
        </is>
      </c>
      <c r="B13" s="12">
        <f>1/D11</f>
        <v/>
      </c>
      <c r="C13" s="12">
        <f>1/D12</f>
        <v/>
      </c>
      <c r="D13" s="7" t="n">
        <v>1</v>
      </c>
      <c r="E13" s="9" t="n"/>
      <c r="F13" s="10">
        <f>+B13+C13+D13</f>
        <v/>
      </c>
      <c r="G13" s="11">
        <f>F13/F14</f>
        <v/>
      </c>
      <c r="H13" s="11">
        <f>G13/MAX(G11:G14)</f>
        <v/>
      </c>
    </row>
    <row r="14">
      <c r="A14" s="13" t="inlineStr">
        <is>
          <t>Sum of Col</t>
        </is>
      </c>
      <c r="B14" s="14">
        <f>sum(B11:B13)</f>
        <v/>
      </c>
      <c r="C14" s="14">
        <f>sum(C11:C13)</f>
        <v/>
      </c>
      <c r="D14" s="14">
        <f>sum(D11:D13)</f>
        <v/>
      </c>
      <c r="F14" s="10">
        <f>sum(F11:F13)</f>
        <v/>
      </c>
    </row>
    <row r="15">
      <c r="F15" s="13" t="inlineStr">
        <is>
          <t>Est. Incons.</t>
        </is>
      </c>
      <c r="G15" s="14">
        <f>((MMULT(B14:D14,G11:G13)-3)/(3-1))/0.52</f>
        <v/>
      </c>
    </row>
    <row r="17">
      <c r="A17" s="1" t="inlineStr">
        <is>
          <t>Z</t>
        </is>
      </c>
      <c r="B17" s="2" t="n"/>
      <c r="C17" s="2" t="n"/>
      <c r="D17" s="2" t="n"/>
      <c r="E17" s="2" t="n"/>
    </row>
    <row r="18">
      <c r="A18" s="3" t="n"/>
      <c r="B18" s="4" t="inlineStr">
        <is>
          <t>Excellent</t>
        </is>
      </c>
      <c r="C18" s="4" t="inlineStr">
        <is>
          <t>Good</t>
        </is>
      </c>
      <c r="D18" s="4" t="inlineStr">
        <is>
          <t>Average</t>
        </is>
      </c>
      <c r="E18" s="5" t="inlineStr">
        <is>
          <t>Direct values</t>
        </is>
      </c>
      <c r="F18" s="6" t="inlineStr">
        <is>
          <t>Line Sum</t>
        </is>
      </c>
      <c r="G18" s="6" t="inlineStr">
        <is>
          <t>Est. Normal Priorities</t>
        </is>
      </c>
      <c r="H18" s="6" t="inlineStr">
        <is>
          <t>Est. Ideal Priorities</t>
        </is>
      </c>
    </row>
    <row r="19">
      <c r="A19" s="4" t="inlineStr">
        <is>
          <t>Excellent</t>
        </is>
      </c>
      <c r="B19" s="7" t="n">
        <v>1</v>
      </c>
      <c r="C19" s="8" t="n">
        <v>1</v>
      </c>
      <c r="D19" s="8" t="n">
        <v>1</v>
      </c>
      <c r="E19" s="9" t="n"/>
      <c r="F19" s="10">
        <f>+B19+C19+D19</f>
        <v/>
      </c>
      <c r="G19" s="11">
        <f>F19/F22</f>
        <v/>
      </c>
      <c r="H19" s="11">
        <f>G19/MAX(G19:G22)</f>
        <v/>
      </c>
    </row>
    <row r="20">
      <c r="A20" s="4" t="inlineStr">
        <is>
          <t>Good</t>
        </is>
      </c>
      <c r="B20" s="12">
        <f>1/C19</f>
        <v/>
      </c>
      <c r="C20" s="7" t="n">
        <v>1</v>
      </c>
      <c r="D20" s="8" t="n">
        <v>1</v>
      </c>
      <c r="E20" s="9" t="n"/>
      <c r="F20" s="10">
        <f>+B20+C20+D20</f>
        <v/>
      </c>
      <c r="G20" s="11">
        <f>F20/F22</f>
        <v/>
      </c>
      <c r="H20" s="11">
        <f>G20/MAX(G19:G22)</f>
        <v/>
      </c>
    </row>
    <row r="21">
      <c r="A21" s="4" t="inlineStr">
        <is>
          <t>Average</t>
        </is>
      </c>
      <c r="B21" s="12">
        <f>1/D19</f>
        <v/>
      </c>
      <c r="C21" s="12">
        <f>1/D20</f>
        <v/>
      </c>
      <c r="D21" s="7" t="n">
        <v>1</v>
      </c>
      <c r="E21" s="9" t="n"/>
      <c r="F21" s="10">
        <f>+B21+C21+D21</f>
        <v/>
      </c>
      <c r="G21" s="11">
        <f>F21/F22</f>
        <v/>
      </c>
      <c r="H21" s="11">
        <f>G21/MAX(G19:G22)</f>
        <v/>
      </c>
    </row>
    <row r="22">
      <c r="A22" s="13" t="inlineStr">
        <is>
          <t>Sum of Col</t>
        </is>
      </c>
      <c r="B22" s="14">
        <f>sum(B19:B21)</f>
        <v/>
      </c>
      <c r="C22" s="14">
        <f>sum(C19:C21)</f>
        <v/>
      </c>
      <c r="D22" s="14">
        <f>sum(D19:D21)</f>
        <v/>
      </c>
      <c r="F22" s="10">
        <f>sum(F19:F21)</f>
        <v/>
      </c>
    </row>
    <row r="23">
      <c r="F23" s="13" t="inlineStr">
        <is>
          <t>Est. Incons.</t>
        </is>
      </c>
      <c r="G23" s="14">
        <f>((MMULT(B22:D22,G19:G21)-3)/(3-1))/0.52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</cols>
  <sheetData>
    <row r="1">
      <c r="B1" s="15" t="inlineStr">
        <is>
          <t>X</t>
        </is>
      </c>
      <c r="C1" s="15" t="inlineStr">
        <is>
          <t>Y</t>
        </is>
      </c>
      <c r="D1" s="15" t="inlineStr">
        <is>
          <t>Z</t>
        </is>
      </c>
    </row>
    <row r="2">
      <c r="A2" s="15" t="inlineStr">
        <is>
          <t>I</t>
        </is>
      </c>
      <c r="B2" s="16" t="n"/>
      <c r="C2" s="16" t="n"/>
      <c r="D2" s="16" t="n"/>
    </row>
    <row r="3">
      <c r="A3" s="15" t="inlineStr">
        <is>
          <t>II</t>
        </is>
      </c>
      <c r="B3" s="16" t="n"/>
      <c r="C3" s="16" t="n"/>
      <c r="D3" s="16" t="n"/>
    </row>
    <row r="4">
      <c r="A4" s="15" t="inlineStr">
        <is>
          <t>III</t>
        </is>
      </c>
      <c r="B4" s="16" t="n"/>
      <c r="C4" s="16" t="n"/>
      <c r="D4" s="16" t="n"/>
    </row>
    <row r="5"/>
    <row r="6"/>
    <row r="7">
      <c r="A7" s="17" t="inlineStr">
        <is>
          <t>ESTIMATED RESULTS</t>
        </is>
      </c>
      <c r="B7" s="17" t="inlineStr"/>
      <c r="C7" s="17" t="inlineStr"/>
      <c r="D7" s="17" t="inlineStr"/>
      <c r="E7" s="17" t="inlineStr"/>
      <c r="F7" s="17" t="inlineStr"/>
    </row>
    <row r="8"/>
    <row r="9">
      <c r="B9" s="8" t="n">
        <v>0.4250787137085035</v>
      </c>
      <c r="C9" s="8" t="n">
        <v>0.2894467994804591</v>
      </c>
      <c r="D9" s="8" t="n">
        <v>0.2854744868110374</v>
      </c>
      <c r="E9" s="18" t="inlineStr">
        <is>
          <t>TOTALS</t>
        </is>
      </c>
      <c r="F9" s="18" t="inlineStr">
        <is>
          <t>PRIORITIES</t>
        </is>
      </c>
    </row>
    <row r="10">
      <c r="B10" s="15" t="inlineStr">
        <is>
          <t>X</t>
        </is>
      </c>
      <c r="C10" s="15" t="inlineStr">
        <is>
          <t>Y</t>
        </is>
      </c>
      <c r="D10" s="15" t="inlineStr">
        <is>
          <t>Z</t>
        </is>
      </c>
    </row>
    <row r="11">
      <c r="A11" s="15" t="inlineStr">
        <is>
          <t>I</t>
        </is>
      </c>
      <c r="B11" s="8">
        <f>INDEX(rating_scales!H3:H5, MATCH(B2,rating_scales!A3:A5, 0))</f>
        <v/>
      </c>
      <c r="C11" s="8">
        <f>INDEX(rating_scales!H11:H13, MATCH(C2,rating_scales!A11:A13, 0))</f>
        <v/>
      </c>
      <c r="D11" s="8">
        <f>INDEX(rating_scales!H19:H21, MATCH(D2,rating_scales!A19:A21, 0))</f>
        <v/>
      </c>
      <c r="E11" s="19">
        <f>sumproduct(B11:D11,B9:D9)</f>
        <v/>
      </c>
      <c r="F11" s="20">
        <f>E11/sum(E11:E13)</f>
        <v/>
      </c>
    </row>
    <row r="12">
      <c r="A12" s="15" t="inlineStr">
        <is>
          <t>II</t>
        </is>
      </c>
      <c r="B12" s="8">
        <f>INDEX(rating_scales!H3:H5, MATCH(B3,rating_scales!A3:A5, 0))</f>
        <v/>
      </c>
      <c r="C12" s="8">
        <f>INDEX(rating_scales!H11:H13, MATCH(C3,rating_scales!A11:A13, 0))</f>
        <v/>
      </c>
      <c r="D12" s="8">
        <f>INDEX(rating_scales!H19:H21, MATCH(D3,rating_scales!A19:A21, 0))</f>
        <v/>
      </c>
      <c r="E12" s="19">
        <f>sumproduct(B12:D12,B9:D9)</f>
        <v/>
      </c>
      <c r="F12" s="20">
        <f>E12/sum(E11:E13)</f>
        <v/>
      </c>
    </row>
    <row r="13">
      <c r="A13" s="15" t="inlineStr">
        <is>
          <t>III</t>
        </is>
      </c>
      <c r="B13" s="8">
        <f>INDEX(rating_scales!H3:H5, MATCH(B4,rating_scales!A3:A5, 0))</f>
        <v/>
      </c>
      <c r="C13" s="8">
        <f>INDEX(rating_scales!H11:H13, MATCH(C4,rating_scales!A11:A13, 0))</f>
        <v/>
      </c>
      <c r="D13" s="8">
        <f>INDEX(rating_scales!H19:H21, MATCH(D4,rating_scales!A19:A21, 0))</f>
        <v/>
      </c>
      <c r="E13" s="19">
        <f>sumproduct(B13:D13,B9:D9)</f>
        <v/>
      </c>
      <c r="F13" s="20">
        <f>E13/sum(E11:E13)</f>
        <v/>
      </c>
    </row>
  </sheetData>
  <dataValidations count="36"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2023-11-24T14:11:52Z</dcterms:created>
  <dcterms:modified xsi:type="dcterms:W3CDTF">2023-11-25T11:58:44Z</dcterms:modified>
</cp:coreProperties>
</file>