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2" borderId="1" pivotButton="0" quotePrefix="0" xfId="0"/>
    <xf numFmtId="164" fontId="4" fillId="10" borderId="1" pivotButton="0" quotePrefix="0" xfId="0"/>
    <xf numFmtId="164" fontId="5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</v>
      </c>
      <c r="D3" s="8" t="n">
        <v>1</v>
      </c>
      <c r="E3" s="8" t="n">
        <v>1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 t="n">
        <v>1</v>
      </c>
      <c r="C4" s="7" t="n">
        <v>1</v>
      </c>
      <c r="D4" s="8" t="n">
        <v>1</v>
      </c>
      <c r="E4" s="8" t="n">
        <v>1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 t="n">
        <v>1</v>
      </c>
      <c r="C5" s="12" t="n">
        <v>1</v>
      </c>
      <c r="D5" s="7" t="n">
        <v>1</v>
      </c>
      <c r="E5" s="8" t="n">
        <v>1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 t="n">
        <v>1</v>
      </c>
      <c r="C6" s="12" t="n">
        <v>1</v>
      </c>
      <c r="D6" s="12" t="n">
        <v>1</v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0.5</v>
      </c>
      <c r="D12" s="8" t="n">
        <v>1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 t="n">
        <v>2</v>
      </c>
      <c r="C13" s="7" t="n">
        <v>1</v>
      </c>
      <c r="D13" s="8" t="n">
        <v>2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 t="n">
        <v>1</v>
      </c>
      <c r="C14" s="12" t="n">
        <v>0.5</v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</v>
      </c>
      <c r="D20" s="8" t="n">
        <v>1</v>
      </c>
      <c r="E20" s="8" t="n">
        <v>1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 t="n">
        <v>1</v>
      </c>
      <c r="C21" s="7" t="n">
        <v>1</v>
      </c>
      <c r="D21" s="8" t="n">
        <v>1</v>
      </c>
      <c r="E21" s="8" t="n">
        <v>1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 t="n">
        <v>1</v>
      </c>
      <c r="C22" s="12" t="n">
        <v>1</v>
      </c>
      <c r="D22" s="7" t="n">
        <v>1</v>
      </c>
      <c r="E22" s="8" t="n">
        <v>1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 t="n">
        <v>1</v>
      </c>
      <c r="C23" s="12" t="n">
        <v>1</v>
      </c>
      <c r="D23" s="12" t="n">
        <v>1</v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1</v>
      </c>
      <c r="D29" s="8" t="n">
        <v>1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 t="n">
        <v>1</v>
      </c>
      <c r="C30" s="7" t="n">
        <v>1</v>
      </c>
      <c r="D30" s="8" t="n">
        <v>1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 t="n">
        <v>1</v>
      </c>
      <c r="C31" s="12" t="n">
        <v>1</v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n"/>
      <c r="C2" s="16" t="n"/>
      <c r="D2" s="16" t="n"/>
      <c r="E2" s="16" t="n"/>
    </row>
    <row r="3">
      <c r="A3" s="15" t="inlineStr">
        <is>
          <t>2Primanti</t>
        </is>
      </c>
      <c r="B3" s="16" t="n"/>
      <c r="C3" s="16" t="n"/>
      <c r="D3" s="16" t="n"/>
      <c r="E3" s="16" t="n"/>
    </row>
    <row r="4">
      <c r="A4" s="15" t="inlineStr">
        <is>
          <t>3Subway</t>
        </is>
      </c>
      <c r="B4" s="16" t="n"/>
      <c r="C4" s="16" t="n"/>
      <c r="D4" s="16" t="n"/>
      <c r="E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  <c r="G7" s="17" t="inlineStr"/>
    </row>
    <row r="8"/>
    <row r="9">
      <c r="B9" s="15" t="inlineStr">
        <is>
          <t>1Quality</t>
        </is>
      </c>
      <c r="C9" s="15" t="inlineStr">
        <is>
          <t>2Price</t>
        </is>
      </c>
      <c r="D9" s="15" t="inlineStr">
        <is>
          <t>3Menu</t>
        </is>
      </c>
      <c r="E9" s="15" t="inlineStr">
        <is>
          <t>4Speed</t>
        </is>
      </c>
      <c r="F9" s="18" t="inlineStr">
        <is>
          <t>TOTALS</t>
        </is>
      </c>
      <c r="G9" s="18" t="inlineStr">
        <is>
          <t>PRIORITIES</t>
        </is>
      </c>
    </row>
    <row r="10">
      <c r="B10" s="8" t="n">
        <v>0.2609430406361969</v>
      </c>
      <c r="C10" s="8" t="n">
        <v>0.1189592698979585</v>
      </c>
      <c r="D10" s="8" t="n">
        <v>0.1689279835267223</v>
      </c>
      <c r="E10" s="8" t="n">
        <v>0.4511697059391224</v>
      </c>
    </row>
    <row r="11"/>
    <row r="12">
      <c r="A12" s="15" t="inlineStr">
        <is>
          <t>1Panera</t>
        </is>
      </c>
      <c r="B12" s="8">
        <f>INDEX(rating_scales!I3:I6, MATCH(B2,rating_scales!A3:A6, 0))</f>
        <v/>
      </c>
      <c r="C12" s="8">
        <f>INDEX(rating_scales!H12:H14, MATCH(C2,rating_scales!A12:A14, 0))</f>
        <v/>
      </c>
      <c r="D12" s="8">
        <f>INDEX(rating_scales!I20:I23, MATCH(D2,rating_scales!A20:A23, 0))</f>
        <v/>
      </c>
      <c r="E12" s="8">
        <f>INDEX(rating_scales!H29:H31, MATCH(E2,rating_scales!A29:A31, 0))</f>
        <v/>
      </c>
      <c r="F12" s="19">
        <f>sumproduct(B12:E12,B10:E10)</f>
        <v/>
      </c>
      <c r="G12" s="20">
        <f>F12/sum(F12:F14)</f>
        <v/>
      </c>
    </row>
    <row r="13">
      <c r="A13" s="15" t="inlineStr">
        <is>
          <t>2Primanti</t>
        </is>
      </c>
      <c r="B13" s="8">
        <f>INDEX(rating_scales!I3:I6, MATCH(B3,rating_scales!A3:A6, 0))</f>
        <v/>
      </c>
      <c r="C13" s="8">
        <f>INDEX(rating_scales!H12:H14, MATCH(C3,rating_scales!A12:A14, 0))</f>
        <v/>
      </c>
      <c r="D13" s="8">
        <f>INDEX(rating_scales!I20:I23, MATCH(D3,rating_scales!A20:A23, 0))</f>
        <v/>
      </c>
      <c r="E13" s="8">
        <f>INDEX(rating_scales!H29:H31, MATCH(E3,rating_scales!A29:A31, 0))</f>
        <v/>
      </c>
      <c r="F13" s="19">
        <f>sumproduct(B13:E13,B10:E10)</f>
        <v/>
      </c>
      <c r="G13" s="20">
        <f>F13/sum(F12:F14)</f>
        <v/>
      </c>
    </row>
    <row r="14">
      <c r="A14" s="15" t="inlineStr">
        <is>
          <t>3Subway</t>
        </is>
      </c>
      <c r="B14" s="8">
        <f>INDEX(rating_scales!I3:I6, MATCH(B4,rating_scales!A3:A6, 0))</f>
        <v/>
      </c>
      <c r="C14" s="8">
        <f>INDEX(rating_scales!H12:H14, MATCH(C4,rating_scales!A12:A14, 0))</f>
        <v/>
      </c>
      <c r="D14" s="8">
        <f>INDEX(rating_scales!I20:I23, MATCH(D4,rating_scales!A20:A23, 0))</f>
        <v/>
      </c>
      <c r="E14" s="8">
        <f>INDEX(rating_scales!H29:H31, MATCH(E4,rating_scales!A29:A31, 0))</f>
        <v/>
      </c>
      <c r="F14" s="19">
        <f>sumproduct(B14:E14,B10:E10)</f>
        <v/>
      </c>
      <c r="G14" s="20">
        <f>F14/sum(F12:F14)</f>
        <v/>
      </c>
    </row>
  </sheetData>
  <dataValidations count="48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2023-08-31T13:40:35Z</dcterms:created>
  <dcterms:modified xsi:type="dcterms:W3CDTF">2023-09-01T06:56:27Z</dcterms:modified>
</cp:coreProperties>
</file>