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 Ratings Lunch/"/>
    </mc:Choice>
  </mc:AlternateContent>
  <xr:revisionPtr revIDLastSave="0" documentId="13_ncr:1_{47B4C2C5-EE01-4F47-A8B5-56A4D4BC3F67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  <c r="F14" i="2" s="1"/>
  <c r="E13" i="2"/>
  <c r="D13" i="2"/>
  <c r="C13" i="2"/>
  <c r="F13" i="2" s="1"/>
  <c r="G13" i="2" s="1"/>
  <c r="B13" i="2"/>
  <c r="E12" i="2"/>
  <c r="D12" i="2"/>
  <c r="C12" i="2"/>
  <c r="B12" i="2"/>
  <c r="F12" i="2" s="1"/>
  <c r="G12" i="2" l="1"/>
  <c r="G14" i="2"/>
</calcChain>
</file>

<file path=xl/sharedStrings.xml><?xml version="1.0" encoding="utf-8"?>
<sst xmlns="http://schemas.openxmlformats.org/spreadsheetml/2006/main" count="81" uniqueCount="25">
  <si>
    <t>1Quality</t>
  </si>
  <si>
    <t>Results</t>
  </si>
  <si>
    <t>Excellent</t>
  </si>
  <si>
    <t>Above Average</t>
  </si>
  <si>
    <t>Average</t>
  </si>
  <si>
    <t>Poor</t>
  </si>
  <si>
    <t>Direct values</t>
  </si>
  <si>
    <t>Normal</t>
  </si>
  <si>
    <t>Ideal</t>
  </si>
  <si>
    <t>Incons.</t>
  </si>
  <si>
    <t>2Price</t>
  </si>
  <si>
    <t>6 to 8 dollars</t>
  </si>
  <si>
    <t>8 to 10 dollars</t>
  </si>
  <si>
    <t>more than 10 dollars</t>
  </si>
  <si>
    <t>3Menu</t>
  </si>
  <si>
    <t>4Speed</t>
  </si>
  <si>
    <t>5 minutes</t>
  </si>
  <si>
    <t>10 minutes</t>
  </si>
  <si>
    <t>15 minutes</t>
  </si>
  <si>
    <t>1Panera</t>
  </si>
  <si>
    <t>2Primanti</t>
  </si>
  <si>
    <t>3Subway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</si>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</sst>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3" xfId="0" applyFill="1" applyBorder="1"/>
    <xf numFmtId="0" fontId="2" fillId="2" borderId="1" xfId="0" applyFont="1" applyFill="1" applyBorder="1"/>
    <xf numFmtId="0" fontId="0" fillId="8" borderId="1" xfId="0" applyFill="1" applyBorder="1"/>
    <xf numFmtId="0" fontId="2" fillId="3" borderId="4" xfId="0" applyFont="1" applyFill="1" applyBorder="1"/>
    <xf numFmtId="0" fontId="2" fillId="11" borderId="1" xfId="0" applyFont="1" applyFill="1" applyBorder="1"/>
    <xf numFmtId="164" fontId="3" fillId="9" borderId="1" xfId="0" applyNumberFormat="1" applyFont="1" applyFill="1" applyBorder="1"/>
    <xf numFmtId="164" fontId="4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x14ac:dyDescent="0.2">
      <c r="A1" s="1" t="s">
        <v>0</v>
      </c>
      <c r="B1" s="2"/>
      <c r="C1" s="2"/>
      <c r="D1" s="2"/>
      <c r="E1" s="2"/>
      <c r="F1" s="2"/>
      <c r="H1" s="10" t="s">
        <v>1</v>
      </c>
      <c r="I1" s="11"/>
    </row>
    <row r="2" spans="1:9" x14ac:dyDescent="0.2">
      <c r="A2" s="3"/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H2" s="12" t="s">
        <v>7</v>
      </c>
      <c r="I2" s="12" t="s">
        <v>8</v>
      </c>
    </row>
    <row r="3" spans="1:9" x14ac:dyDescent="0.2">
      <c r="A3" s="4" t="s">
        <v>2</v>
      </c>
      <c r="B3" s="6">
        <v>1</v>
      </c>
      <c r="C3" s="7">
        <v>1.8</v>
      </c>
      <c r="D3" s="7">
        <v>7</v>
      </c>
      <c r="E3" s="7">
        <v>9</v>
      </c>
      <c r="F3" s="8"/>
      <c r="H3" s="12">
        <v>0.54800000000000004</v>
      </c>
      <c r="I3" s="12">
        <v>1</v>
      </c>
    </row>
    <row r="4" spans="1:9" x14ac:dyDescent="0.2">
      <c r="A4" s="4" t="s">
        <v>3</v>
      </c>
      <c r="B4" s="9">
        <v>0.55555555555555558</v>
      </c>
      <c r="C4" s="6">
        <v>1</v>
      </c>
      <c r="D4" s="7">
        <v>3</v>
      </c>
      <c r="E4" s="7">
        <v>7</v>
      </c>
      <c r="F4" s="8"/>
      <c r="H4" s="12">
        <v>0.30399999999999999</v>
      </c>
      <c r="I4" s="12">
        <v>0.55500000000000005</v>
      </c>
    </row>
    <row r="5" spans="1:9" x14ac:dyDescent="0.2">
      <c r="A5" s="4" t="s">
        <v>4</v>
      </c>
      <c r="B5" s="9">
        <v>0.14285714285714279</v>
      </c>
      <c r="C5" s="9">
        <v>0.33333333333333331</v>
      </c>
      <c r="D5" s="6">
        <v>1</v>
      </c>
      <c r="E5" s="7">
        <v>3</v>
      </c>
      <c r="F5" s="8"/>
      <c r="H5" s="12">
        <v>0.10299999999999999</v>
      </c>
      <c r="I5" s="12">
        <v>0.188</v>
      </c>
    </row>
    <row r="6" spans="1:9" x14ac:dyDescent="0.2">
      <c r="A6" s="4" t="s">
        <v>5</v>
      </c>
      <c r="B6" s="9">
        <v>0.1111111111111111</v>
      </c>
      <c r="C6" s="9">
        <v>0.14285714285714279</v>
      </c>
      <c r="D6" s="9">
        <v>0.33333333333333331</v>
      </c>
      <c r="E6" s="6">
        <v>1</v>
      </c>
      <c r="F6" s="8"/>
      <c r="H6" s="12">
        <v>4.4999999999999998E-2</v>
      </c>
      <c r="I6" s="12">
        <v>8.3000000000000004E-2</v>
      </c>
    </row>
    <row r="7" spans="1:9" x14ac:dyDescent="0.2">
      <c r="H7" s="13" t="s">
        <v>9</v>
      </c>
      <c r="I7" s="14">
        <v>2.3E-2</v>
      </c>
    </row>
    <row r="10" spans="1:9" x14ac:dyDescent="0.2">
      <c r="A10" s="1" t="s">
        <v>10</v>
      </c>
      <c r="B10" s="2"/>
      <c r="C10" s="2"/>
      <c r="D10" s="2"/>
      <c r="E10" s="2"/>
      <c r="G10" s="10" t="s">
        <v>1</v>
      </c>
      <c r="H10" s="11"/>
    </row>
    <row r="11" spans="1:9" x14ac:dyDescent="0.2">
      <c r="A11" s="3"/>
      <c r="B11" s="4" t="s">
        <v>11</v>
      </c>
      <c r="C11" s="4" t="s">
        <v>12</v>
      </c>
      <c r="D11" s="4" t="s">
        <v>13</v>
      </c>
      <c r="E11" s="5" t="s">
        <v>6</v>
      </c>
      <c r="G11" s="12" t="s">
        <v>7</v>
      </c>
      <c r="H11" s="12" t="s">
        <v>8</v>
      </c>
    </row>
    <row r="12" spans="1:9" x14ac:dyDescent="0.2">
      <c r="A12" s="4" t="s">
        <v>11</v>
      </c>
      <c r="B12" s="6">
        <v>1</v>
      </c>
      <c r="C12" s="7">
        <v>0.5</v>
      </c>
      <c r="D12" s="7">
        <v>1</v>
      </c>
      <c r="E12" s="8"/>
      <c r="G12" s="12">
        <v>0.25</v>
      </c>
      <c r="H12" s="12">
        <v>0.5</v>
      </c>
    </row>
    <row r="13" spans="1:9" x14ac:dyDescent="0.2">
      <c r="A13" s="4" t="s">
        <v>12</v>
      </c>
      <c r="B13" s="9">
        <v>2</v>
      </c>
      <c r="C13" s="6">
        <v>1</v>
      </c>
      <c r="D13" s="7">
        <v>2</v>
      </c>
      <c r="E13" s="8"/>
      <c r="G13" s="12">
        <v>0.5</v>
      </c>
      <c r="H13" s="12">
        <v>1</v>
      </c>
    </row>
    <row r="14" spans="1:9" x14ac:dyDescent="0.2">
      <c r="A14" s="4" t="s">
        <v>13</v>
      </c>
      <c r="B14" s="9">
        <v>1</v>
      </c>
      <c r="C14" s="9">
        <v>0.5</v>
      </c>
      <c r="D14" s="6">
        <v>1</v>
      </c>
      <c r="E14" s="8"/>
      <c r="G14" s="12">
        <v>0.25</v>
      </c>
      <c r="H14" s="12">
        <v>0.5</v>
      </c>
    </row>
    <row r="15" spans="1:9" x14ac:dyDescent="0.2">
      <c r="G15" s="13" t="s">
        <v>9</v>
      </c>
      <c r="H15" s="14">
        <v>0</v>
      </c>
    </row>
    <row r="18" spans="1:9" x14ac:dyDescent="0.2">
      <c r="A18" s="1" t="s">
        <v>14</v>
      </c>
      <c r="B18" s="2"/>
      <c r="C18" s="2"/>
      <c r="D18" s="2"/>
      <c r="E18" s="2"/>
      <c r="F18" s="2"/>
      <c r="H18" s="10" t="s">
        <v>1</v>
      </c>
      <c r="I18" s="11"/>
    </row>
    <row r="19" spans="1:9" x14ac:dyDescent="0.2">
      <c r="A19" s="3"/>
      <c r="B19" s="4" t="s">
        <v>2</v>
      </c>
      <c r="C19" s="4" t="s">
        <v>3</v>
      </c>
      <c r="D19" s="4" t="s">
        <v>4</v>
      </c>
      <c r="E19" s="4" t="s">
        <v>5</v>
      </c>
      <c r="F19" s="5" t="s">
        <v>6</v>
      </c>
      <c r="H19" s="12" t="s">
        <v>7</v>
      </c>
      <c r="I19" s="12" t="s">
        <v>8</v>
      </c>
    </row>
    <row r="20" spans="1:9" x14ac:dyDescent="0.2">
      <c r="A20" s="4" t="s">
        <v>2</v>
      </c>
      <c r="B20" s="6">
        <v>1</v>
      </c>
      <c r="C20" s="7">
        <v>1.8</v>
      </c>
      <c r="D20" s="7">
        <v>7</v>
      </c>
      <c r="E20" s="7">
        <v>9</v>
      </c>
      <c r="F20" s="8"/>
      <c r="H20" s="12">
        <v>0.54800000000000004</v>
      </c>
      <c r="I20" s="12">
        <v>1</v>
      </c>
    </row>
    <row r="21" spans="1:9" x14ac:dyDescent="0.2">
      <c r="A21" s="4" t="s">
        <v>3</v>
      </c>
      <c r="B21" s="9">
        <v>0.55555555555555558</v>
      </c>
      <c r="C21" s="6">
        <v>1</v>
      </c>
      <c r="D21" s="7">
        <v>3</v>
      </c>
      <c r="E21" s="7">
        <v>7</v>
      </c>
      <c r="F21" s="8"/>
      <c r="H21" s="12">
        <v>0.30399999999999999</v>
      </c>
      <c r="I21" s="12">
        <v>0.55500000000000005</v>
      </c>
    </row>
    <row r="22" spans="1:9" x14ac:dyDescent="0.2">
      <c r="A22" s="4" t="s">
        <v>4</v>
      </c>
      <c r="B22" s="9">
        <v>0.14285714285714279</v>
      </c>
      <c r="C22" s="9">
        <v>0.33333333333333331</v>
      </c>
      <c r="D22" s="6">
        <v>1</v>
      </c>
      <c r="E22" s="7">
        <v>3</v>
      </c>
      <c r="F22" s="8"/>
      <c r="H22" s="12">
        <v>0.10299999999999999</v>
      </c>
      <c r="I22" s="12">
        <v>0.188</v>
      </c>
    </row>
    <row r="23" spans="1:9" x14ac:dyDescent="0.2">
      <c r="A23" s="4" t="s">
        <v>5</v>
      </c>
      <c r="B23" s="9">
        <v>0.1111111111111111</v>
      </c>
      <c r="C23" s="9">
        <v>0.14285714285714279</v>
      </c>
      <c r="D23" s="9">
        <v>0.33333333333333331</v>
      </c>
      <c r="E23" s="6">
        <v>1</v>
      </c>
      <c r="F23" s="8"/>
      <c r="H23" s="12">
        <v>4.4999999999999998E-2</v>
      </c>
      <c r="I23" s="12">
        <v>8.3000000000000004E-2</v>
      </c>
    </row>
    <row r="24" spans="1:9" x14ac:dyDescent="0.2">
      <c r="H24" s="13" t="s">
        <v>9</v>
      </c>
      <c r="I24" s="14">
        <v>2.3E-2</v>
      </c>
    </row>
    <row r="27" spans="1:9" x14ac:dyDescent="0.2">
      <c r="A27" s="1" t="s">
        <v>15</v>
      </c>
      <c r="B27" s="2"/>
      <c r="C27" s="2"/>
      <c r="D27" s="2"/>
      <c r="E27" s="2"/>
      <c r="G27" s="10" t="s">
        <v>1</v>
      </c>
      <c r="H27" s="11"/>
    </row>
    <row r="28" spans="1:9" x14ac:dyDescent="0.2">
      <c r="A28" s="3"/>
      <c r="B28" s="4" t="s">
        <v>16</v>
      </c>
      <c r="C28" s="4" t="s">
        <v>17</v>
      </c>
      <c r="D28" s="4" t="s">
        <v>18</v>
      </c>
      <c r="E28" s="5" t="s">
        <v>6</v>
      </c>
      <c r="G28" s="12" t="s">
        <v>7</v>
      </c>
      <c r="H28" s="12" t="s">
        <v>8</v>
      </c>
    </row>
    <row r="29" spans="1:9" x14ac:dyDescent="0.2">
      <c r="A29" s="4" t="s">
        <v>16</v>
      </c>
      <c r="B29" s="6">
        <v>1</v>
      </c>
      <c r="C29" s="7">
        <v>6</v>
      </c>
      <c r="D29" s="7">
        <v>9</v>
      </c>
      <c r="E29" s="8"/>
      <c r="G29" s="12">
        <v>0.77900000000000003</v>
      </c>
      <c r="H29" s="12">
        <v>1</v>
      </c>
    </row>
    <row r="30" spans="1:9" x14ac:dyDescent="0.2">
      <c r="A30" s="4" t="s">
        <v>17</v>
      </c>
      <c r="B30" s="9">
        <v>0.16666666666666671</v>
      </c>
      <c r="C30" s="6">
        <v>1</v>
      </c>
      <c r="D30" s="7">
        <v>2</v>
      </c>
      <c r="E30" s="8"/>
      <c r="G30" s="12">
        <v>0.14299999999999999</v>
      </c>
      <c r="H30" s="12">
        <v>0.183</v>
      </c>
    </row>
    <row r="31" spans="1:9" x14ac:dyDescent="0.2">
      <c r="A31" s="4" t="s">
        <v>18</v>
      </c>
      <c r="B31" s="9">
        <v>0.1111111111111111</v>
      </c>
      <c r="C31" s="9">
        <v>0.5</v>
      </c>
      <c r="D31" s="6">
        <v>1</v>
      </c>
      <c r="E31" s="8"/>
      <c r="G31" s="12">
        <v>7.9000000000000001E-2</v>
      </c>
      <c r="H31" s="12">
        <v>0.10100000000000001</v>
      </c>
    </row>
    <row r="32" spans="1:9" x14ac:dyDescent="0.2">
      <c r="G32" s="13" t="s">
        <v>9</v>
      </c>
      <c r="H32" s="14">
        <v>8.9999999999999993E-3</v>
      </c>
    </row>
  </sheetData>
  <conditionalFormatting sqref="I3:I6"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15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  <cfRule type="dataBar" priority="29">
      <dataBar>
        <cfvo type="min"/>
        <cfvo type="max"/>
        <color rgb="FF0B30B5"/>
      </dataBar>
    </cfRule>
  </conditionalFormatting>
  <conditionalFormatting sqref="H12:H14"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  <cfRule type="dataBar" priority="30">
      <dataBar>
        <cfvo type="min"/>
        <cfvo type="max"/>
        <color rgb="FF0B30B5"/>
      </dataBar>
    </cfRule>
  </conditionalFormatting>
  <conditionalFormatting sqref="I20:I23"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  <cfRule type="dataBar" priority="31">
      <dataBar>
        <cfvo type="min"/>
        <cfvo type="max"/>
        <color rgb="FF0B30B5"/>
      </dataBar>
    </cfRule>
  </conditionalFormatting>
  <conditionalFormatting sqref="H29:H31"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  <cfRule type="dataBar" priority="32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B1" s="15" t="s">
        <v>0</v>
      </c>
      <c r="C1" s="15" t="s">
        <v>10</v>
      </c>
      <c r="D1" s="15" t="s">
        <v>14</v>
      </c>
      <c r="E1" s="15" t="s">
        <v>15</v>
      </c>
    </row>
    <row r="2" spans="1:7" x14ac:dyDescent="0.2">
      <c r="A2" s="15" t="s">
        <v>19</v>
      </c>
      <c r="B2" s="16" t="s">
        <v>3</v>
      </c>
      <c r="C2" s="16" t="s">
        <v>12</v>
      </c>
      <c r="D2" s="16" t="s">
        <v>2</v>
      </c>
      <c r="E2" s="16" t="s">
        <v>17</v>
      </c>
    </row>
    <row r="3" spans="1:7" x14ac:dyDescent="0.2">
      <c r="A3" s="15" t="s">
        <v>20</v>
      </c>
      <c r="B3" s="16" t="s">
        <v>5</v>
      </c>
      <c r="C3" s="16" t="s">
        <v>13</v>
      </c>
      <c r="D3" s="16" t="s">
        <v>5</v>
      </c>
      <c r="E3" s="16" t="s">
        <v>17</v>
      </c>
    </row>
    <row r="4" spans="1:7" x14ac:dyDescent="0.2">
      <c r="A4" s="15" t="s">
        <v>21</v>
      </c>
      <c r="B4" s="16" t="s">
        <v>4</v>
      </c>
      <c r="C4" s="16" t="s">
        <v>11</v>
      </c>
      <c r="D4" s="16" t="s">
        <v>4</v>
      </c>
      <c r="E4" s="16" t="s">
        <v>17</v>
      </c>
    </row>
    <row r="7" spans="1:7" x14ac:dyDescent="0.2">
      <c r="A7" s="17" t="s">
        <v>22</v>
      </c>
      <c r="B7" s="17"/>
      <c r="C7" s="17"/>
      <c r="D7" s="17"/>
      <c r="E7" s="17"/>
      <c r="F7" s="17"/>
      <c r="G7" s="17"/>
    </row>
    <row r="9" spans="1:7" x14ac:dyDescent="0.2">
      <c r="B9" s="15" t="s">
        <v>0</v>
      </c>
      <c r="C9" s="15" t="s">
        <v>10</v>
      </c>
      <c r="D9" s="15" t="s">
        <v>14</v>
      </c>
      <c r="E9" s="15" t="s">
        <v>15</v>
      </c>
      <c r="F9" s="18" t="s">
        <v>23</v>
      </c>
      <c r="G9" s="18" t="s">
        <v>24</v>
      </c>
    </row>
    <row r="10" spans="1:7" x14ac:dyDescent="0.2">
      <c r="B10" s="7">
        <v>0.26094304063619689</v>
      </c>
      <c r="C10" s="7">
        <v>0.11895926989795851</v>
      </c>
      <c r="D10" s="7">
        <v>0.16892798352672231</v>
      </c>
      <c r="E10" s="7">
        <v>0.45116970593912242</v>
      </c>
    </row>
    <row r="12" spans="1:7" x14ac:dyDescent="0.2">
      <c r="A12" s="15" t="s">
        <v>19</v>
      </c>
      <c r="B12" s="7">
        <f>INDEX(rating_scales!I3:I6, MATCH(B2,rating_scales!A3:A6, 0))</f>
        <v>0.55500000000000005</v>
      </c>
      <c r="C12" s="7">
        <f>INDEX(rating_scales!H12:H14, MATCH(C2,rating_scales!A12:A14, 0))</f>
        <v>1</v>
      </c>
      <c r="D12" s="7">
        <f>INDEX(rating_scales!I20:I23, MATCH(D2,rating_scales!A20:A23, 0))</f>
        <v>1</v>
      </c>
      <c r="E12" s="7">
        <f>INDEX(rating_scales!H29:H31, MATCH(E2,rating_scales!A29:A31, 0))</f>
        <v>0.183</v>
      </c>
      <c r="F12" s="19">
        <f>SUMPRODUCT(B12:E12,B10:E10)</f>
        <v>0.51527469716462948</v>
      </c>
      <c r="G12" s="20">
        <f>F12/SUM(F12:F14)</f>
        <v>0.56261471574853361</v>
      </c>
    </row>
    <row r="13" spans="1:7" x14ac:dyDescent="0.2">
      <c r="A13" s="15" t="s">
        <v>20</v>
      </c>
      <c r="B13" s="7">
        <f>INDEX(rating_scales!I3:I6, MATCH(B3,rating_scales!A3:A6, 0))</f>
        <v>8.3000000000000004E-2</v>
      </c>
      <c r="C13" s="7">
        <f>INDEX(rating_scales!H12:H14, MATCH(C3,rating_scales!A12:A14, 0))</f>
        <v>0.5</v>
      </c>
      <c r="D13" s="7">
        <f>INDEX(rating_scales!I20:I23, MATCH(D3,rating_scales!A20:A23, 0))</f>
        <v>8.3000000000000004E-2</v>
      </c>
      <c r="E13" s="7">
        <f>INDEX(rating_scales!H29:H31, MATCH(E3,rating_scales!A29:A31, 0))</f>
        <v>0.183</v>
      </c>
      <c r="F13" s="19">
        <f>SUMPRODUCT(B13:E13,B10:E10)</f>
        <v>0.17772298614136095</v>
      </c>
      <c r="G13" s="20">
        <f>F13/SUM(F12:F14)</f>
        <v>0.19405099431450609</v>
      </c>
    </row>
    <row r="14" spans="1:7" x14ac:dyDescent="0.2">
      <c r="A14" s="15" t="s">
        <v>21</v>
      </c>
      <c r="B14" s="7">
        <f>INDEX(rating_scales!I3:I6, MATCH(B4,rating_scales!A3:A6, 0))</f>
        <v>0.188</v>
      </c>
      <c r="C14" s="7">
        <f>INDEX(rating_scales!H12:H14, MATCH(C4,rating_scales!A12:A14, 0))</f>
        <v>0.5</v>
      </c>
      <c r="D14" s="7">
        <f>INDEX(rating_scales!I20:I23, MATCH(D4,rating_scales!A20:A23, 0))</f>
        <v>0.188</v>
      </c>
      <c r="E14" s="7">
        <f>INDEX(rating_scales!H29:H31, MATCH(E4,rating_scales!A29:A31, 0))</f>
        <v>0.183</v>
      </c>
      <c r="F14" s="19">
        <f>SUMPRODUCT(B14:E14,B10:E10)</f>
        <v>0.22285944367846749</v>
      </c>
      <c r="G14" s="20">
        <f>F14/SUM(F12:F14)</f>
        <v>0.24333428993696021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xr:uid="{00000000-0002-0000-0100-000000000000}">
          <x14:formula1>
            <xm:f>rating_scales!A3:A6</xm:f>
          </x14:formula1>
          <xm:sqref>B2</xm:sqref>
        </x14:dataValidation>
        <x14:dataValidation type="list" xr:uid="{00000000-0002-0000-0100-000001000000}">
          <x14:formula1>
            <xm:f>rating_scales!A3:A6</xm:f>
          </x14:formula1>
          <xm:sqref>B3</xm:sqref>
        </x14:dataValidation>
        <x14:dataValidation type="list" xr:uid="{00000000-0002-0000-0100-000002000000}">
          <x14:formula1>
            <xm:f>rating_scales!A3:A6</xm:f>
          </x14:formula1>
          <xm:sqref>B4</xm:sqref>
        </x14:dataValidation>
        <x14:dataValidation type="list" xr:uid="{00000000-0002-0000-0100-000003000000}">
          <x14:formula1>
            <xm:f>rating_scales!A12:A14</xm:f>
          </x14:formula1>
          <xm:sqref>C2</xm:sqref>
        </x14:dataValidation>
        <x14:dataValidation type="list" xr:uid="{00000000-0002-0000-0100-000004000000}">
          <x14:formula1>
            <xm:f>rating_scales!A12:A14</xm:f>
          </x14:formula1>
          <xm:sqref>C3</xm:sqref>
        </x14:dataValidation>
        <x14:dataValidation type="list" xr:uid="{00000000-0002-0000-0100-000005000000}">
          <x14:formula1>
            <xm:f>rating_scales!A12:A14</xm:f>
          </x14:formula1>
          <xm:sqref>C4</xm:sqref>
        </x14:dataValidation>
        <x14:dataValidation type="list" xr:uid="{00000000-0002-0000-0100-000006000000}">
          <x14:formula1>
            <xm:f>rating_scales!A20:A23</xm:f>
          </x14:formula1>
          <xm:sqref>D2</xm:sqref>
        </x14:dataValidation>
        <x14:dataValidation type="list" xr:uid="{00000000-0002-0000-0100-000007000000}">
          <x14:formula1>
            <xm:f>rating_scales!A20:A23</xm:f>
          </x14:formula1>
          <xm:sqref>D3</xm:sqref>
        </x14:dataValidation>
        <x14:dataValidation type="list" xr:uid="{00000000-0002-0000-0100-000008000000}">
          <x14:formula1>
            <xm:f>rating_scales!A20:A23</xm:f>
          </x14:formula1>
          <xm:sqref>D4</xm:sqref>
        </x14:dataValidation>
        <x14:dataValidation type="list" xr:uid="{00000000-0002-0000-0100-000009000000}">
          <x14:formula1>
            <xm:f>rating_scales!A29:A31</xm:f>
          </x14:formula1>
          <xm:sqref>E2</xm:sqref>
        </x14:dataValidation>
        <x14:dataValidation type="list" xr:uid="{00000000-0002-0000-0100-00000A000000}">
          <x14:formula1>
            <xm:f>rating_scales!A29:A31</xm:f>
          </x14:formula1>
          <xm:sqref>E3</xm:sqref>
        </x14:dataValidation>
        <x14:dataValidation type="list" xr:uid="{00000000-0002-0000-0100-00000B000000}">
          <x14:formula1>
            <xm:f>rating_scales!A29:A31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2023-09-01T06:50:19Z</dcterms:created>
  <dcterms:modified xsi:type="dcterms:W3CDTF">2023-09-01T06:56:52Z</dcterms:modified>
</cp:coreProperties>
</file>