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rating_scales" sheetId="1" state="visible" r:id="rId1"/>
    <sheet name="rating_tabl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5">
    <font>
      <name val="Calibri"/>
      <family val="2"/>
      <color theme="1"/>
      <sz val="11"/>
      <scheme val="minor"/>
    </font>
    <font>
      <b val="1"/>
    </font>
    <font>
      <b val="1"/>
      <color rgb="ff000000"/>
    </font>
    <font>
      <color rgb="ff123ef1"/>
    </font>
    <font>
      <color rgb="ff000000"/>
    </font>
  </fonts>
  <fills count="14">
    <fill>
      <patternFill/>
    </fill>
    <fill>
      <patternFill patternType="gray125"/>
    </fill>
    <fill>
      <patternFill patternType="solid">
        <fgColor rgb="ffb6e5f2"/>
        <bgColor rgb="ffb6e5f2"/>
      </patternFill>
    </fill>
    <fill>
      <patternFill patternType="solid">
        <fgColor rgb="006aa84f"/>
        <bgColor rgb="006aa84f"/>
      </patternFill>
    </fill>
    <fill>
      <patternFill patternType="solid">
        <fgColor rgb="00b6d7a8"/>
        <bgColor rgb="00b6d7a8"/>
      </patternFill>
    </fill>
    <fill>
      <patternFill patternType="solid">
        <fgColor rgb="00bcbcbc"/>
        <bgColor rgb="00bcbcbc"/>
      </patternFill>
    </fill>
    <fill>
      <patternFill patternType="solid">
        <fgColor rgb="00FFFF6B"/>
        <bgColor rgb="00FFFF6B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  <fill>
      <patternFill patternType="solid">
        <fgColor rgb="00f9d5b6"/>
        <bgColor rgb="00f9d5b6"/>
      </patternFill>
    </fill>
    <fill>
      <patternFill patternType="solid">
        <fgColor rgb="ffcde4f7"/>
      </patternFill>
    </fill>
    <fill>
      <patternFill patternType="solid">
        <fgColor rgb="ffffffcc"/>
      </patternFill>
    </fill>
    <fill>
      <patternFill patternType="solid">
        <fgColor rgb="ffffffb3"/>
      </patternFill>
    </fill>
    <fill>
      <patternFill patternType="solid">
        <fgColor rgb="fff2fa07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/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2" borderId="0" pivotButton="0" quotePrefix="0" xfId="0"/>
    <xf numFmtId="0" fontId="0" fillId="2" borderId="0" pivotButton="0" quotePrefix="0" xfId="0"/>
    <xf numFmtId="0" fontId="0" fillId="0" borderId="1" pivotButton="0" quotePrefix="0" xfId="0"/>
    <xf numFmtId="0" fontId="1" fillId="0" borderId="1" pivotButton="0" quotePrefix="0" xfId="0"/>
    <xf numFmtId="0" fontId="1" fillId="4" borderId="1" pivotButton="0" quotePrefix="0" xfId="0"/>
    <xf numFmtId="164" fontId="0" fillId="6" borderId="1" pivotButton="0" quotePrefix="0" xfId="0"/>
    <xf numFmtId="164" fontId="0" fillId="0" borderId="1" pivotButton="0" quotePrefix="0" xfId="0"/>
    <xf numFmtId="0" fontId="0" fillId="4" borderId="1" pivotButton="0" quotePrefix="0" xfId="0"/>
    <xf numFmtId="164" fontId="0" fillId="5" borderId="1" pivotButton="0" quotePrefix="0" xfId="0"/>
    <xf numFmtId="0" fontId="0" fillId="2" borderId="2" pivotButton="0" quotePrefix="0" xfId="0"/>
    <xf numFmtId="0" fontId="0" fillId="2" borderId="3" pivotButton="0" quotePrefix="0" xfId="0"/>
    <xf numFmtId="0" fontId="0" fillId="7" borderId="1" pivotButton="0" quotePrefix="0" xfId="0"/>
    <xf numFmtId="0" fontId="0" fillId="8" borderId="2" pivotButton="0" quotePrefix="0" xfId="0"/>
    <xf numFmtId="0" fontId="0" fillId="8" borderId="3" pivotButton="0" quotePrefix="0" xfId="0"/>
    <xf numFmtId="0" fontId="2" fillId="2" borderId="1" pivotButton="0" quotePrefix="0" xfId="0"/>
    <xf numFmtId="0" fontId="0" fillId="9" borderId="1" pivotButton="0" quotePrefix="0" xfId="0"/>
    <xf numFmtId="0" fontId="2" fillId="4" borderId="4" pivotButton="0" quotePrefix="0" xfId="0"/>
    <xf numFmtId="0" fontId="2" fillId="13" borderId="1" pivotButton="0" quotePrefix="0" xfId="0"/>
    <xf numFmtId="164" fontId="3" fillId="11" borderId="1" pivotButton="0" quotePrefix="0" xfId="0"/>
    <xf numFmtId="164" fontId="4" fillId="1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6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</cols>
  <sheetData>
    <row r="1">
      <c r="A1" s="1" t="inlineStr">
        <is>
          <t>Dependability</t>
        </is>
      </c>
      <c r="B1" s="2" t="n"/>
      <c r="C1" s="2" t="n"/>
      <c r="D1" s="2" t="n"/>
      <c r="E1" s="2" t="n"/>
      <c r="F1" s="2" t="n"/>
      <c r="G1" s="2" t="n"/>
      <c r="I1" s="10" t="inlineStr">
        <is>
          <t>Results</t>
        </is>
      </c>
      <c r="J1" s="11" t="n"/>
    </row>
    <row r="2">
      <c r="A2" s="3" t="n"/>
      <c r="B2" s="4" t="inlineStr">
        <is>
          <t>Outstanding</t>
        </is>
      </c>
      <c r="C2" s="4" t="inlineStr">
        <is>
          <t>Very Good</t>
        </is>
      </c>
      <c r="D2" s="4" t="inlineStr">
        <is>
          <t>Good</t>
        </is>
      </c>
      <c r="E2" s="4" t="inlineStr">
        <is>
          <t>Below Average</t>
        </is>
      </c>
      <c r="F2" s="4" t="inlineStr">
        <is>
          <t>Unsatisfactory</t>
        </is>
      </c>
      <c r="G2" s="5" t="inlineStr">
        <is>
          <t>Direct values</t>
        </is>
      </c>
      <c r="I2" s="12" t="inlineStr">
        <is>
          <t>Normal</t>
        </is>
      </c>
      <c r="J2" s="12" t="inlineStr">
        <is>
          <t>Ideal</t>
        </is>
      </c>
    </row>
    <row r="3">
      <c r="A3" s="4" t="inlineStr">
        <is>
          <t>Outstanding</t>
        </is>
      </c>
      <c r="B3" s="6" t="n">
        <v>1</v>
      </c>
      <c r="C3" s="7" t="n">
        <v>1.742160278745645</v>
      </c>
      <c r="D3" s="7" t="n">
        <v>3.048780487804878</v>
      </c>
      <c r="E3" s="7" t="n">
        <v>8</v>
      </c>
      <c r="F3" s="7" t="n">
        <v>16.66666666666667</v>
      </c>
      <c r="G3" s="8" t="n"/>
      <c r="I3" s="12" t="n">
        <v>0.479</v>
      </c>
      <c r="J3" s="12" t="n">
        <v>1</v>
      </c>
    </row>
    <row r="4">
      <c r="A4" s="4" t="inlineStr">
        <is>
          <t>Very Good</t>
        </is>
      </c>
      <c r="B4" s="9">
        <f>1/C3</f>
        <v/>
      </c>
      <c r="C4" s="6" t="n">
        <v>1</v>
      </c>
      <c r="D4" s="7" t="n">
        <v>1.75</v>
      </c>
      <c r="E4" s="7" t="n">
        <v>4.592</v>
      </c>
      <c r="F4" s="7" t="n">
        <v>9.566666666666666</v>
      </c>
      <c r="G4" s="8" t="n"/>
      <c r="I4" s="12" t="n">
        <v>0.275</v>
      </c>
      <c r="J4" s="12" t="n">
        <v>0.574</v>
      </c>
    </row>
    <row r="5">
      <c r="A5" s="4" t="inlineStr">
        <is>
          <t>Good</t>
        </is>
      </c>
      <c r="B5" s="9">
        <f>1/D3</f>
        <v/>
      </c>
      <c r="C5" s="9">
        <f>1/D4</f>
        <v/>
      </c>
      <c r="D5" s="6" t="n">
        <v>1</v>
      </c>
      <c r="E5" s="7" t="n">
        <v>2.624</v>
      </c>
      <c r="F5" s="7" t="n">
        <v>5.466666666666667</v>
      </c>
      <c r="G5" s="8" t="n"/>
      <c r="I5" s="12" t="n">
        <v>0.157</v>
      </c>
      <c r="J5" s="12" t="n">
        <v>0.328</v>
      </c>
    </row>
    <row r="6">
      <c r="A6" s="4" t="inlineStr">
        <is>
          <t>Below Average</t>
        </is>
      </c>
      <c r="B6" s="9">
        <f>1/E3</f>
        <v/>
      </c>
      <c r="C6" s="9">
        <f>1/E4</f>
        <v/>
      </c>
      <c r="D6" s="9">
        <f>1/E5</f>
        <v/>
      </c>
      <c r="E6" s="6" t="n">
        <v>1</v>
      </c>
      <c r="F6" s="7" t="n">
        <v>2.083333333333333</v>
      </c>
      <c r="G6" s="8" t="n"/>
      <c r="I6" s="12" t="n">
        <v>0.06</v>
      </c>
      <c r="J6" s="12" t="n">
        <v>0.125</v>
      </c>
    </row>
    <row r="7">
      <c r="A7" s="4" t="inlineStr">
        <is>
          <t>Unsatisfactory</t>
        </is>
      </c>
      <c r="B7" s="9">
        <f>1/F3</f>
        <v/>
      </c>
      <c r="C7" s="9">
        <f>1/F4</f>
        <v/>
      </c>
      <c r="D7" s="9">
        <f>1/F5</f>
        <v/>
      </c>
      <c r="E7" s="9">
        <f>1/F6</f>
        <v/>
      </c>
      <c r="F7" s="6" t="n">
        <v>1</v>
      </c>
      <c r="G7" s="8" t="n"/>
      <c r="I7" s="12" t="n">
        <v>0.029</v>
      </c>
      <c r="J7" s="12" t="n">
        <v>0.06</v>
      </c>
    </row>
    <row r="8">
      <c r="I8" s="13" t="inlineStr">
        <is>
          <t>Incons.</t>
        </is>
      </c>
      <c r="J8" s="14" t="n">
        <v>0</v>
      </c>
    </row>
    <row r="11">
      <c r="A11" s="1" t="inlineStr">
        <is>
          <t>Education</t>
        </is>
      </c>
      <c r="B11" s="2" t="n"/>
      <c r="C11" s="2" t="n"/>
      <c r="D11" s="2" t="n"/>
      <c r="E11" s="2" t="n"/>
      <c r="F11" s="2" t="n"/>
      <c r="H11" s="10" t="inlineStr">
        <is>
          <t>Results</t>
        </is>
      </c>
      <c r="I11" s="11" t="n"/>
    </row>
    <row r="12">
      <c r="A12" s="3" t="n"/>
      <c r="B12" s="4" t="inlineStr">
        <is>
          <t>Doctorate</t>
        </is>
      </c>
      <c r="C12" s="4" t="inlineStr">
        <is>
          <t>Masters</t>
        </is>
      </c>
      <c r="D12" s="4" t="inlineStr">
        <is>
          <t>Bachelors</t>
        </is>
      </c>
      <c r="E12" s="4" t="inlineStr">
        <is>
          <t>High School</t>
        </is>
      </c>
      <c r="F12" s="5" t="inlineStr">
        <is>
          <t>Direct values</t>
        </is>
      </c>
      <c r="H12" s="12" t="inlineStr">
        <is>
          <t>Normal</t>
        </is>
      </c>
      <c r="I12" s="12" t="inlineStr">
        <is>
          <t>Ideal</t>
        </is>
      </c>
    </row>
    <row r="13">
      <c r="A13" s="4" t="inlineStr">
        <is>
          <t>Doctorate</t>
        </is>
      </c>
      <c r="B13" s="6" t="n">
        <v>1</v>
      </c>
      <c r="C13" s="7" t="n">
        <v>2.309468822170901</v>
      </c>
      <c r="D13" s="7" t="n">
        <v>5.649717514124294</v>
      </c>
      <c r="E13" s="7" t="n">
        <v>11.23595505617978</v>
      </c>
      <c r="F13" s="8" t="n"/>
      <c r="H13" s="12" t="n">
        <v>0.589</v>
      </c>
      <c r="I13" s="12" t="n">
        <v>1</v>
      </c>
    </row>
    <row r="14">
      <c r="A14" s="4" t="inlineStr">
        <is>
          <t>Masters</t>
        </is>
      </c>
      <c r="B14" s="9">
        <f>1/C13</f>
        <v/>
      </c>
      <c r="C14" s="6" t="n">
        <v>1</v>
      </c>
      <c r="D14" s="7" t="n">
        <v>2.446327683615819</v>
      </c>
      <c r="E14" s="7" t="n">
        <v>4.865168539325843</v>
      </c>
      <c r="F14" s="8" t="n"/>
      <c r="H14" s="12" t="n">
        <v>0.255</v>
      </c>
      <c r="I14" s="12" t="n">
        <v>0.433</v>
      </c>
    </row>
    <row r="15">
      <c r="A15" s="4" t="inlineStr">
        <is>
          <t>Bachelors</t>
        </is>
      </c>
      <c r="B15" s="9">
        <f>1/D13</f>
        <v/>
      </c>
      <c r="C15" s="9">
        <f>1/D14</f>
        <v/>
      </c>
      <c r="D15" s="6" t="n">
        <v>1</v>
      </c>
      <c r="E15" s="7" t="n">
        <v>1.98876404494382</v>
      </c>
      <c r="F15" s="8" t="n"/>
      <c r="H15" s="12" t="n">
        <v>0.104</v>
      </c>
      <c r="I15" s="12" t="n">
        <v>0.177</v>
      </c>
    </row>
    <row r="16">
      <c r="A16" s="4" t="inlineStr">
        <is>
          <t>High School</t>
        </is>
      </c>
      <c r="B16" s="9">
        <f>1/E13</f>
        <v/>
      </c>
      <c r="C16" s="9">
        <f>1/E14</f>
        <v/>
      </c>
      <c r="D16" s="9">
        <f>1/E15</f>
        <v/>
      </c>
      <c r="E16" s="6" t="n">
        <v>1</v>
      </c>
      <c r="F16" s="8" t="n"/>
      <c r="H16" s="12" t="n">
        <v>0.052</v>
      </c>
      <c r="I16" s="12" t="n">
        <v>0.089</v>
      </c>
    </row>
    <row r="17">
      <c r="H17" s="13" t="inlineStr">
        <is>
          <t>Incons.</t>
        </is>
      </c>
      <c r="I17" s="14" t="n">
        <v>0</v>
      </c>
    </row>
    <row r="20">
      <c r="A20" s="1" t="inlineStr">
        <is>
          <t>Experience</t>
        </is>
      </c>
      <c r="B20" s="2" t="n"/>
      <c r="C20" s="2" t="n"/>
      <c r="D20" s="2" t="n"/>
      <c r="E20" s="2" t="n"/>
      <c r="F20" s="2" t="n"/>
      <c r="H20" s="10" t="inlineStr">
        <is>
          <t>Results</t>
        </is>
      </c>
      <c r="I20" s="11" t="n"/>
    </row>
    <row r="21">
      <c r="A21" s="3" t="n"/>
      <c r="B21" s="4" t="inlineStr">
        <is>
          <t>More than 15 Years</t>
        </is>
      </c>
      <c r="C21" s="4" t="inlineStr">
        <is>
          <t>6 up to 15 years</t>
        </is>
      </c>
      <c r="D21" s="4" t="inlineStr">
        <is>
          <t>3 up to 6 years</t>
        </is>
      </c>
      <c r="E21" s="4" t="inlineStr">
        <is>
          <t>1 up to 3 years</t>
        </is>
      </c>
      <c r="F21" s="5" t="inlineStr">
        <is>
          <t>Direct values</t>
        </is>
      </c>
      <c r="H21" s="12" t="inlineStr">
        <is>
          <t>Normal</t>
        </is>
      </c>
      <c r="I21" s="12" t="inlineStr">
        <is>
          <t>Ideal</t>
        </is>
      </c>
    </row>
    <row r="22">
      <c r="A22" s="4" t="inlineStr">
        <is>
          <t>More than 15 Years</t>
        </is>
      </c>
      <c r="B22" s="6" t="n">
        <v>1</v>
      </c>
      <c r="C22" s="7" t="n">
        <v>2.336448598130841</v>
      </c>
      <c r="D22" s="7" t="n">
        <v>5.952380952380952</v>
      </c>
      <c r="E22" s="7" t="n">
        <v>14.28571428571428</v>
      </c>
      <c r="F22" s="8" t="n"/>
      <c r="H22" s="12" t="n">
        <v>0.6</v>
      </c>
      <c r="I22" s="12" t="n">
        <v>1</v>
      </c>
    </row>
    <row r="23">
      <c r="A23" s="4" t="inlineStr">
        <is>
          <t>6 up to 15 years</t>
        </is>
      </c>
      <c r="B23" s="9">
        <f>1/C22</f>
        <v/>
      </c>
      <c r="C23" s="6" t="n">
        <v>1</v>
      </c>
      <c r="D23" s="7" t="n">
        <v>2.547619047619047</v>
      </c>
      <c r="E23" s="7" t="n">
        <v>6.114285714285714</v>
      </c>
      <c r="F23" s="8" t="n"/>
      <c r="H23" s="12" t="n">
        <v>0.257</v>
      </c>
      <c r="I23" s="12" t="n">
        <v>0.428</v>
      </c>
    </row>
    <row r="24">
      <c r="A24" s="4" t="inlineStr">
        <is>
          <t>3 up to 6 years</t>
        </is>
      </c>
      <c r="B24" s="9">
        <f>1/D22</f>
        <v/>
      </c>
      <c r="C24" s="9">
        <f>1/D23</f>
        <v/>
      </c>
      <c r="D24" s="6" t="n">
        <v>1</v>
      </c>
      <c r="E24" s="7" t="n">
        <v>2.4</v>
      </c>
      <c r="F24" s="8" t="n"/>
      <c r="H24" s="12" t="n">
        <v>0.101</v>
      </c>
      <c r="I24" s="12" t="n">
        <v>0.168</v>
      </c>
    </row>
    <row r="25">
      <c r="A25" s="4" t="inlineStr">
        <is>
          <t>1 up to 3 years</t>
        </is>
      </c>
      <c r="B25" s="9">
        <f>1/E22</f>
        <v/>
      </c>
      <c r="C25" s="9">
        <f>1/E23</f>
        <v/>
      </c>
      <c r="D25" s="9">
        <f>1/E24</f>
        <v/>
      </c>
      <c r="E25" s="6" t="n">
        <v>1</v>
      </c>
      <c r="F25" s="8" t="n"/>
      <c r="H25" s="12" t="n">
        <v>0.042</v>
      </c>
      <c r="I25" s="12" t="n">
        <v>0.07000000000000001</v>
      </c>
    </row>
    <row r="26">
      <c r="H26" s="13" t="inlineStr">
        <is>
          <t>Incons.</t>
        </is>
      </c>
      <c r="I26" s="14" t="n">
        <v>0</v>
      </c>
    </row>
    <row r="29">
      <c r="A29" s="1" t="inlineStr">
        <is>
          <t>Attitude</t>
        </is>
      </c>
      <c r="B29" s="2" t="n"/>
      <c r="C29" s="2" t="n"/>
      <c r="D29" s="2" t="n"/>
      <c r="E29" s="2" t="n"/>
      <c r="F29" s="2" t="n"/>
      <c r="H29" s="10" t="inlineStr">
        <is>
          <t>Results</t>
        </is>
      </c>
      <c r="I29" s="11" t="n"/>
    </row>
    <row r="30">
      <c r="A30" s="3" t="n"/>
      <c r="B30" s="4" t="inlineStr">
        <is>
          <t>Enthused</t>
        </is>
      </c>
      <c r="C30" s="4" t="inlineStr">
        <is>
          <t>Above Average</t>
        </is>
      </c>
      <c r="D30" s="4" t="inlineStr">
        <is>
          <t>Average</t>
        </is>
      </c>
      <c r="E30" s="4" t="inlineStr">
        <is>
          <t>Negative</t>
        </is>
      </c>
      <c r="F30" s="5" t="inlineStr">
        <is>
          <t>Direct values</t>
        </is>
      </c>
      <c r="H30" s="12" t="inlineStr">
        <is>
          <t>Normal</t>
        </is>
      </c>
      <c r="I30" s="12" t="inlineStr">
        <is>
          <t>Ideal</t>
        </is>
      </c>
    </row>
    <row r="31">
      <c r="A31" s="4" t="inlineStr">
        <is>
          <t>Enthused</t>
        </is>
      </c>
      <c r="B31" s="6" t="n">
        <v>1</v>
      </c>
      <c r="C31" s="7" t="n">
        <v>2.785515320334262</v>
      </c>
      <c r="D31" s="7" t="n">
        <v>6.535947712418301</v>
      </c>
      <c r="E31" s="7" t="n">
        <v>17.5438596491228</v>
      </c>
      <c r="F31" s="8" t="n"/>
      <c r="H31" s="12" t="n">
        <v>0.637</v>
      </c>
      <c r="I31" s="12" t="n">
        <v>1</v>
      </c>
    </row>
    <row r="32">
      <c r="A32" s="4" t="inlineStr">
        <is>
          <t>Above Average</t>
        </is>
      </c>
      <c r="B32" s="9">
        <f>1/C31</f>
        <v/>
      </c>
      <c r="C32" s="6" t="n">
        <v>1</v>
      </c>
      <c r="D32" s="7" t="n">
        <v>2.34640522875817</v>
      </c>
      <c r="E32" s="7" t="n">
        <v>6.298245614035087</v>
      </c>
      <c r="F32" s="8" t="n"/>
      <c r="H32" s="12" t="n">
        <v>0.229</v>
      </c>
      <c r="I32" s="12" t="n">
        <v>0.359</v>
      </c>
    </row>
    <row r="33">
      <c r="A33" s="4" t="inlineStr">
        <is>
          <t>Average</t>
        </is>
      </c>
      <c r="B33" s="9">
        <f>1/D31</f>
        <v/>
      </c>
      <c r="C33" s="9">
        <f>1/D32</f>
        <v/>
      </c>
      <c r="D33" s="6" t="n">
        <v>1</v>
      </c>
      <c r="E33" s="7" t="n">
        <v>2.684210526315789</v>
      </c>
      <c r="F33" s="8" t="n"/>
      <c r="H33" s="12" t="n">
        <v>0.098</v>
      </c>
      <c r="I33" s="12" t="n">
        <v>0.153</v>
      </c>
    </row>
    <row r="34">
      <c r="A34" s="4" t="inlineStr">
        <is>
          <t>Negative</t>
        </is>
      </c>
      <c r="B34" s="9">
        <f>1/E31</f>
        <v/>
      </c>
      <c r="C34" s="9">
        <f>1/E32</f>
        <v/>
      </c>
      <c r="D34" s="9">
        <f>1/E33</f>
        <v/>
      </c>
      <c r="E34" s="6" t="n">
        <v>1</v>
      </c>
      <c r="F34" s="8" t="n"/>
      <c r="H34" s="12" t="n">
        <v>0.036</v>
      </c>
      <c r="I34" s="12" t="n">
        <v>0.057</v>
      </c>
    </row>
    <row r="35">
      <c r="H35" s="13" t="inlineStr">
        <is>
          <t>Incons.</t>
        </is>
      </c>
      <c r="I35" s="14" t="n">
        <v>0</v>
      </c>
    </row>
    <row r="38">
      <c r="A38" s="1" t="inlineStr">
        <is>
          <t>Leadership</t>
        </is>
      </c>
      <c r="B38" s="2" t="n"/>
      <c r="C38" s="2" t="n"/>
      <c r="D38" s="2" t="n"/>
      <c r="E38" s="2" t="n"/>
      <c r="F38" s="2" t="n"/>
      <c r="G38" s="2" t="n"/>
      <c r="I38" s="10" t="inlineStr">
        <is>
          <t>Results</t>
        </is>
      </c>
      <c r="J38" s="11" t="n"/>
    </row>
    <row r="39">
      <c r="A39" s="3" t="n"/>
      <c r="B39" s="4" t="inlineStr">
        <is>
          <t>Outstanding</t>
        </is>
      </c>
      <c r="C39" s="4" t="inlineStr">
        <is>
          <t>Very Good</t>
        </is>
      </c>
      <c r="D39" s="4" t="inlineStr">
        <is>
          <t>Good</t>
        </is>
      </c>
      <c r="E39" s="4" t="inlineStr">
        <is>
          <t>Below Average</t>
        </is>
      </c>
      <c r="F39" s="4" t="inlineStr">
        <is>
          <t>Unsatisfactory</t>
        </is>
      </c>
      <c r="G39" s="5" t="inlineStr">
        <is>
          <t>Direct values</t>
        </is>
      </c>
      <c r="I39" s="12" t="inlineStr">
        <is>
          <t>Normal</t>
        </is>
      </c>
      <c r="J39" s="12" t="inlineStr">
        <is>
          <t>Ideal</t>
        </is>
      </c>
    </row>
    <row r="40">
      <c r="A40" s="4" t="inlineStr">
        <is>
          <t>Outstanding</t>
        </is>
      </c>
      <c r="B40" s="6" t="n">
        <v>1</v>
      </c>
      <c r="C40" s="7" t="n">
        <v>2.202643171806167</v>
      </c>
      <c r="D40" s="7" t="n">
        <v>4.405286343612334</v>
      </c>
      <c r="E40" s="7" t="n">
        <v>14.4927536231884</v>
      </c>
      <c r="F40" s="7" t="n">
        <v>23.25581395348837</v>
      </c>
      <c r="G40" s="8" t="n"/>
      <c r="I40" s="12" t="n">
        <v>0.5580000000000001</v>
      </c>
      <c r="J40" s="12" t="n">
        <v>1</v>
      </c>
    </row>
    <row r="41">
      <c r="A41" s="4" t="inlineStr">
        <is>
          <t>Very Good</t>
        </is>
      </c>
      <c r="B41" s="9">
        <f>1/C40</f>
        <v/>
      </c>
      <c r="C41" s="6" t="n">
        <v>1</v>
      </c>
      <c r="D41" s="7" t="n">
        <v>2</v>
      </c>
      <c r="E41" s="7" t="n">
        <v>6.579710144927536</v>
      </c>
      <c r="F41" s="7" t="n">
        <v>10.55813953488372</v>
      </c>
      <c r="G41" s="8" t="n"/>
      <c r="I41" s="12" t="n">
        <v>0.253</v>
      </c>
      <c r="J41" s="12" t="n">
        <v>0.454</v>
      </c>
    </row>
    <row r="42">
      <c r="A42" s="4" t="inlineStr">
        <is>
          <t>Good</t>
        </is>
      </c>
      <c r="B42" s="9">
        <f>1/D40</f>
        <v/>
      </c>
      <c r="C42" s="9">
        <f>1/D41</f>
        <v/>
      </c>
      <c r="D42" s="6" t="n">
        <v>1</v>
      </c>
      <c r="E42" s="7" t="n">
        <v>3.289855072463768</v>
      </c>
      <c r="F42" s="7" t="n">
        <v>5.279069767441861</v>
      </c>
      <c r="G42" s="8" t="n"/>
      <c r="I42" s="12" t="n">
        <v>0.127</v>
      </c>
      <c r="J42" s="12" t="n">
        <v>0.227</v>
      </c>
    </row>
    <row r="43">
      <c r="A43" s="4" t="inlineStr">
        <is>
          <t>Below Average</t>
        </is>
      </c>
      <c r="B43" s="9">
        <f>1/E40</f>
        <v/>
      </c>
      <c r="C43" s="9">
        <f>1/E41</f>
        <v/>
      </c>
      <c r="D43" s="9">
        <f>1/E42</f>
        <v/>
      </c>
      <c r="E43" s="6" t="n">
        <v>1</v>
      </c>
      <c r="F43" s="7" t="n">
        <v>1.604651162790698</v>
      </c>
      <c r="G43" s="8" t="n"/>
      <c r="I43" s="12" t="n">
        <v>0.038</v>
      </c>
      <c r="J43" s="12" t="n">
        <v>0.06900000000000001</v>
      </c>
    </row>
    <row r="44">
      <c r="A44" s="4" t="inlineStr">
        <is>
          <t>Unsatisfactory</t>
        </is>
      </c>
      <c r="B44" s="9">
        <f>1/F40</f>
        <v/>
      </c>
      <c r="C44" s="9">
        <f>1/F41</f>
        <v/>
      </c>
      <c r="D44" s="9">
        <f>1/F42</f>
        <v/>
      </c>
      <c r="E44" s="9">
        <f>1/F43</f>
        <v/>
      </c>
      <c r="F44" s="6" t="n">
        <v>1</v>
      </c>
      <c r="G44" s="8" t="n"/>
      <c r="I44" s="12" t="n">
        <v>0.024</v>
      </c>
      <c r="J44" s="12" t="n">
        <v>0.043</v>
      </c>
    </row>
    <row r="45">
      <c r="I45" s="13" t="inlineStr">
        <is>
          <t>Incons.</t>
        </is>
      </c>
      <c r="J45" s="14" t="n">
        <v>0</v>
      </c>
    </row>
    <row r="48">
      <c r="A48" s="1" t="inlineStr">
        <is>
          <t>Quantity</t>
        </is>
      </c>
      <c r="B48" s="2" t="n"/>
      <c r="C48" s="2" t="n"/>
      <c r="D48" s="2" t="n"/>
      <c r="E48" s="2" t="n"/>
      <c r="F48" s="2" t="n"/>
      <c r="H48" s="10" t="inlineStr">
        <is>
          <t>Results</t>
        </is>
      </c>
      <c r="I48" s="11" t="n"/>
    </row>
    <row r="49">
      <c r="A49" s="3" t="n"/>
      <c r="B49" s="4" t="inlineStr">
        <is>
          <t>Excellent</t>
        </is>
      </c>
      <c r="C49" s="4" t="inlineStr">
        <is>
          <t>Good</t>
        </is>
      </c>
      <c r="D49" s="4" t="inlineStr">
        <is>
          <t>Very Good</t>
        </is>
      </c>
      <c r="E49" s="4" t="inlineStr">
        <is>
          <t>Poor</t>
        </is>
      </c>
      <c r="F49" s="5" t="inlineStr">
        <is>
          <t>Direct values</t>
        </is>
      </c>
      <c r="H49" s="12" t="inlineStr">
        <is>
          <t>Normal</t>
        </is>
      </c>
      <c r="I49" s="12" t="inlineStr">
        <is>
          <t>Ideal</t>
        </is>
      </c>
    </row>
    <row r="50">
      <c r="A50" s="4" t="inlineStr">
        <is>
          <t>Excellent</t>
        </is>
      </c>
      <c r="B50" s="6" t="n">
        <v>1</v>
      </c>
      <c r="C50" s="7" t="n">
        <v>1.831502</v>
      </c>
      <c r="D50" s="7" t="n">
        <v>2.739726</v>
      </c>
      <c r="E50" s="7" t="n">
        <v>7.8125</v>
      </c>
      <c r="F50" s="8" t="n"/>
      <c r="H50" s="12" t="n">
        <v>0.49</v>
      </c>
      <c r="I50" s="12" t="n">
        <v>1</v>
      </c>
    </row>
    <row r="51">
      <c r="A51" s="4" t="inlineStr">
        <is>
          <t>Good</t>
        </is>
      </c>
      <c r="B51" s="9">
        <f>1/C50</f>
        <v/>
      </c>
      <c r="C51" s="6" t="n">
        <v>1</v>
      </c>
      <c r="D51" s="7" t="n">
        <v>1.49589</v>
      </c>
      <c r="E51" s="7" t="n">
        <v>4.265625</v>
      </c>
      <c r="F51" s="8" t="n"/>
      <c r="H51" s="12" t="n">
        <v>0.268</v>
      </c>
      <c r="I51" s="12" t="n">
        <v>0.546</v>
      </c>
    </row>
    <row r="52">
      <c r="A52" s="4" t="inlineStr">
        <is>
          <t>Very Good</t>
        </is>
      </c>
      <c r="B52" s="9">
        <f>1/D50</f>
        <v/>
      </c>
      <c r="C52" s="9">
        <f>1/D51</f>
        <v/>
      </c>
      <c r="D52" s="6" t="n">
        <v>1</v>
      </c>
      <c r="E52" s="7" t="n">
        <v>2.851563</v>
      </c>
      <c r="F52" s="8" t="n"/>
      <c r="H52" s="12" t="n">
        <v>0.179</v>
      </c>
      <c r="I52" s="12" t="n">
        <v>0.365</v>
      </c>
    </row>
    <row r="53">
      <c r="A53" s="4" t="inlineStr">
        <is>
          <t>Poor</t>
        </is>
      </c>
      <c r="B53" s="9">
        <f>1/E50</f>
        <v/>
      </c>
      <c r="C53" s="9">
        <f>1/E51</f>
        <v/>
      </c>
      <c r="D53" s="9">
        <f>1/E52</f>
        <v/>
      </c>
      <c r="E53" s="6" t="n">
        <v>1</v>
      </c>
      <c r="F53" s="8" t="n"/>
      <c r="H53" s="12" t="n">
        <v>0.063</v>
      </c>
      <c r="I53" s="12" t="n">
        <v>0.128</v>
      </c>
    </row>
    <row r="54">
      <c r="H54" s="13" t="inlineStr">
        <is>
          <t>Incons.</t>
        </is>
      </c>
      <c r="I54" s="14" t="n">
        <v>0</v>
      </c>
    </row>
    <row r="57">
      <c r="A57" s="1" t="inlineStr">
        <is>
          <t>Quality</t>
        </is>
      </c>
      <c r="B57" s="2" t="n"/>
      <c r="C57" s="2" t="n"/>
      <c r="D57" s="2" t="n"/>
      <c r="E57" s="2" t="n"/>
      <c r="F57" s="2" t="n"/>
      <c r="H57" s="10" t="inlineStr">
        <is>
          <t>Results</t>
        </is>
      </c>
      <c r="I57" s="11" t="n"/>
    </row>
    <row r="58">
      <c r="A58" s="3" t="n"/>
      <c r="B58" s="4" t="inlineStr">
        <is>
          <t>Excellent</t>
        </is>
      </c>
      <c r="C58" s="4" t="inlineStr">
        <is>
          <t>Very Good</t>
        </is>
      </c>
      <c r="D58" s="4" t="inlineStr">
        <is>
          <t>Good</t>
        </is>
      </c>
      <c r="E58" s="4" t="inlineStr">
        <is>
          <t>Poor</t>
        </is>
      </c>
      <c r="F58" s="5" t="inlineStr">
        <is>
          <t>Direct values</t>
        </is>
      </c>
      <c r="H58" s="12" t="inlineStr">
        <is>
          <t>Normal</t>
        </is>
      </c>
      <c r="I58" s="12" t="inlineStr">
        <is>
          <t>Ideal</t>
        </is>
      </c>
    </row>
    <row r="59">
      <c r="A59" s="4" t="inlineStr">
        <is>
          <t>Excellent</t>
        </is>
      </c>
      <c r="B59" s="6" t="n">
        <v>1</v>
      </c>
      <c r="C59" s="7" t="n">
        <v>3.125</v>
      </c>
      <c r="D59" s="7" t="n">
        <v>6.024096</v>
      </c>
      <c r="E59" s="7" t="n">
        <v>16.666667</v>
      </c>
      <c r="F59" s="8" t="n"/>
      <c r="H59" s="12" t="n">
        <v>0.647</v>
      </c>
      <c r="I59" s="12" t="n">
        <v>1</v>
      </c>
    </row>
    <row r="60">
      <c r="A60" s="4" t="inlineStr">
        <is>
          <t>Very Good</t>
        </is>
      </c>
      <c r="B60" s="9">
        <f>1/C59</f>
        <v/>
      </c>
      <c r="C60" s="6" t="n">
        <v>1</v>
      </c>
      <c r="D60" s="7" t="n">
        <v>1.927711</v>
      </c>
      <c r="E60" s="7" t="n">
        <v>5.333333</v>
      </c>
      <c r="F60" s="8" t="n"/>
      <c r="H60" s="12" t="n">
        <v>0.207</v>
      </c>
      <c r="I60" s="12" t="n">
        <v>0.32</v>
      </c>
    </row>
    <row r="61">
      <c r="A61" s="4" t="inlineStr">
        <is>
          <t>Good</t>
        </is>
      </c>
      <c r="B61" s="9">
        <f>1/D59</f>
        <v/>
      </c>
      <c r="C61" s="9">
        <f>1/D60</f>
        <v/>
      </c>
      <c r="D61" s="6" t="n">
        <v>1</v>
      </c>
      <c r="E61" s="7" t="n">
        <v>2.766667</v>
      </c>
      <c r="F61" s="8" t="n"/>
      <c r="H61" s="12" t="n">
        <v>0.107</v>
      </c>
      <c r="I61" s="12" t="n">
        <v>0.166</v>
      </c>
    </row>
    <row r="62">
      <c r="A62" s="4" t="inlineStr">
        <is>
          <t>Poor</t>
        </is>
      </c>
      <c r="B62" s="9">
        <f>1/E59</f>
        <v/>
      </c>
      <c r="C62" s="9">
        <f>1/E60</f>
        <v/>
      </c>
      <c r="D62" s="9">
        <f>1/E61</f>
        <v/>
      </c>
      <c r="E62" s="6" t="n">
        <v>1</v>
      </c>
      <c r="F62" s="8" t="n"/>
      <c r="H62" s="12" t="n">
        <v>0.039</v>
      </c>
      <c r="I62" s="12" t="n">
        <v>0.06</v>
      </c>
    </row>
    <row r="63">
      <c r="H63" s="13" t="inlineStr">
        <is>
          <t>Incons.</t>
        </is>
      </c>
      <c r="I63" s="14" t="n">
        <v>0</v>
      </c>
    </row>
  </sheetData>
  <conditionalFormatting sqref="J3:J7"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</conditionalFormatting>
  <conditionalFormatting sqref="I13:I16"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</conditionalFormatting>
  <conditionalFormatting sqref="I22:I25"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</conditionalFormatting>
  <conditionalFormatting sqref="I31:I34"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</conditionalFormatting>
  <conditionalFormatting sqref="J40:J44"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</conditionalFormatting>
  <conditionalFormatting sqref="I50:I53"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</conditionalFormatting>
  <conditionalFormatting sqref="I59:I62"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9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</cols>
  <sheetData>
    <row r="1">
      <c r="B1" s="15" t="inlineStr">
        <is>
          <t>Dependability</t>
        </is>
      </c>
      <c r="C1" s="15" t="inlineStr">
        <is>
          <t>Education</t>
        </is>
      </c>
      <c r="D1" s="15" t="inlineStr">
        <is>
          <t>Experience</t>
        </is>
      </c>
      <c r="E1" s="15" t="inlineStr">
        <is>
          <t>Attitude</t>
        </is>
      </c>
      <c r="F1" s="15" t="inlineStr">
        <is>
          <t>Leadership</t>
        </is>
      </c>
      <c r="G1" s="15" t="inlineStr">
        <is>
          <t>Quantity</t>
        </is>
      </c>
      <c r="H1" s="15" t="inlineStr">
        <is>
          <t>Quality</t>
        </is>
      </c>
    </row>
    <row r="2">
      <c r="A2" s="15" t="inlineStr">
        <is>
          <t>Jim Kendall</t>
        </is>
      </c>
      <c r="B2" s="16" t="inlineStr">
        <is>
          <t>Outstanding</t>
        </is>
      </c>
      <c r="C2" s="16" t="inlineStr">
        <is>
          <t>Doctorate</t>
        </is>
      </c>
      <c r="D2" s="16" t="inlineStr">
        <is>
          <t>More than 15 Years</t>
        </is>
      </c>
      <c r="E2" s="16" t="inlineStr">
        <is>
          <t>Enthused</t>
        </is>
      </c>
      <c r="F2" s="16" t="inlineStr">
        <is>
          <t>Outstanding</t>
        </is>
      </c>
      <c r="G2" s="16" t="inlineStr">
        <is>
          <t>Excellent</t>
        </is>
      </c>
      <c r="H2" s="16" t="inlineStr">
        <is>
          <t>Excellent</t>
        </is>
      </c>
    </row>
    <row r="3">
      <c r="A3" s="15" t="inlineStr">
        <is>
          <t>Sally Brown</t>
        </is>
      </c>
      <c r="B3" s="16" t="inlineStr">
        <is>
          <t>Very Good</t>
        </is>
      </c>
      <c r="C3" s="16" t="inlineStr">
        <is>
          <t>Masters</t>
        </is>
      </c>
      <c r="D3" s="16" t="inlineStr">
        <is>
          <t>More than 15 Years</t>
        </is>
      </c>
      <c r="E3" s="16" t="inlineStr">
        <is>
          <t>Above Average</t>
        </is>
      </c>
      <c r="F3" s="16" t="inlineStr">
        <is>
          <t>Very Good</t>
        </is>
      </c>
      <c r="G3" s="16" t="inlineStr">
        <is>
          <t>Good</t>
        </is>
      </c>
      <c r="H3" s="16" t="inlineStr">
        <is>
          <t>Excellent</t>
        </is>
      </c>
    </row>
    <row r="4">
      <c r="A4" s="15" t="inlineStr">
        <is>
          <t>John Carter</t>
        </is>
      </c>
      <c r="B4" s="16" t="inlineStr">
        <is>
          <t>Outstanding</t>
        </is>
      </c>
      <c r="C4" s="16" t="inlineStr">
        <is>
          <t>Bachelors</t>
        </is>
      </c>
      <c r="D4" s="16" t="inlineStr">
        <is>
          <t>6 up to 15 years</t>
        </is>
      </c>
      <c r="E4" s="16" t="inlineStr">
        <is>
          <t>Above Average</t>
        </is>
      </c>
      <c r="F4" s="16" t="inlineStr">
        <is>
          <t>Good</t>
        </is>
      </c>
      <c r="G4" s="16" t="inlineStr">
        <is>
          <t>Good</t>
        </is>
      </c>
      <c r="H4" s="16" t="inlineStr">
        <is>
          <t>Very Good</t>
        </is>
      </c>
    </row>
    <row r="5">
      <c r="A5" s="15" t="inlineStr">
        <is>
          <t>Mi Sung</t>
        </is>
      </c>
      <c r="B5" s="16" t="inlineStr">
        <is>
          <t>Very Good</t>
        </is>
      </c>
      <c r="C5" s="16" t="inlineStr">
        <is>
          <t>Masters</t>
        </is>
      </c>
      <c r="D5" s="16" t="inlineStr">
        <is>
          <t>3 up to 6 years</t>
        </is>
      </c>
      <c r="E5" s="16" t="inlineStr">
        <is>
          <t>Enthused</t>
        </is>
      </c>
      <c r="F5" s="16" t="inlineStr">
        <is>
          <t>Very Good</t>
        </is>
      </c>
      <c r="G5" s="16" t="inlineStr">
        <is>
          <t>Excellent</t>
        </is>
      </c>
      <c r="H5" s="16" t="inlineStr">
        <is>
          <t>Excellent</t>
        </is>
      </c>
    </row>
    <row r="6">
      <c r="A6" s="15" t="inlineStr">
        <is>
          <t>Arturo Chavez</t>
        </is>
      </c>
      <c r="B6" s="16" t="inlineStr">
        <is>
          <t>Very Good</t>
        </is>
      </c>
      <c r="C6" s="16" t="inlineStr">
        <is>
          <t>Doctorate</t>
        </is>
      </c>
      <c r="D6" s="16" t="inlineStr">
        <is>
          <t>1 up to 3 years</t>
        </is>
      </c>
      <c r="E6" s="16" t="inlineStr">
        <is>
          <t>Enthused</t>
        </is>
      </c>
      <c r="F6" s="16" t="inlineStr">
        <is>
          <t>Outstanding</t>
        </is>
      </c>
      <c r="G6" s="16" t="inlineStr">
        <is>
          <t>Excellent</t>
        </is>
      </c>
      <c r="H6" s="16" t="inlineStr">
        <is>
          <t>Very Good</t>
        </is>
      </c>
    </row>
    <row r="9">
      <c r="A9" s="17" t="inlineStr">
        <is>
          <t>ESTIMATED RESULTS</t>
        </is>
      </c>
      <c r="B9" s="17" t="inlineStr"/>
      <c r="C9" s="17" t="inlineStr"/>
      <c r="D9" s="17" t="inlineStr"/>
      <c r="E9" s="17" t="inlineStr"/>
      <c r="F9" s="17" t="inlineStr"/>
      <c r="G9" s="17" t="inlineStr"/>
      <c r="H9" s="17" t="inlineStr"/>
      <c r="I9" s="17" t="inlineStr"/>
      <c r="J9" s="17" t="inlineStr"/>
    </row>
    <row r="11">
      <c r="B11" s="15" t="inlineStr">
        <is>
          <t>Dependability</t>
        </is>
      </c>
      <c r="C11" s="15" t="inlineStr">
        <is>
          <t>Education</t>
        </is>
      </c>
      <c r="D11" s="15" t="inlineStr">
        <is>
          <t>Experience</t>
        </is>
      </c>
      <c r="E11" s="15" t="inlineStr">
        <is>
          <t>Attitude</t>
        </is>
      </c>
      <c r="F11" s="15" t="inlineStr">
        <is>
          <t>Leadership</t>
        </is>
      </c>
      <c r="G11" s="15" t="inlineStr">
        <is>
          <t>Quantity</t>
        </is>
      </c>
      <c r="H11" s="15" t="inlineStr">
        <is>
          <t>Quality</t>
        </is>
      </c>
      <c r="I11" s="18" t="inlineStr">
        <is>
          <t>TOTALS</t>
        </is>
      </c>
      <c r="J11" s="18" t="inlineStr">
        <is>
          <t>PRIORITIES</t>
        </is>
      </c>
    </row>
    <row r="13">
      <c r="B13" s="7" t="n">
        <v>0.06444237098615722</v>
      </c>
      <c r="C13" s="7" t="n">
        <v>0.2069476568224581</v>
      </c>
      <c r="D13" s="7" t="n">
        <v>0.04390599171748271</v>
      </c>
      <c r="E13" s="7" t="n">
        <v>0.2528321561317466</v>
      </c>
      <c r="F13" s="7" t="n">
        <v>0.2349818059665311</v>
      </c>
      <c r="G13" s="7" t="n">
        <v>0.1201029242629367</v>
      </c>
      <c r="H13" s="7" t="n">
        <v>0.07678709411268743</v>
      </c>
    </row>
    <row r="15">
      <c r="A15" s="15" t="inlineStr">
        <is>
          <t>Jim Kendall</t>
        </is>
      </c>
      <c r="B15" s="7">
        <f>INDEX(rating_scales!J3:J7, MATCH(B2,rating_scales!A3:A7, 0))</f>
        <v/>
      </c>
      <c r="C15" s="7">
        <f>INDEX(rating_scales!I13:I16, MATCH(C2,rating_scales!A13:A16, 0))</f>
        <v/>
      </c>
      <c r="D15" s="7">
        <f>INDEX(rating_scales!I22:I25, MATCH(D2,rating_scales!A22:A25, 0))</f>
        <v/>
      </c>
      <c r="E15" s="7">
        <f>INDEX(rating_scales!I31:I34, MATCH(E2,rating_scales!A31:A34, 0))</f>
        <v/>
      </c>
      <c r="F15" s="7">
        <f>INDEX(rating_scales!J40:J44, MATCH(F2,rating_scales!A40:A44, 0))</f>
        <v/>
      </c>
      <c r="G15" s="7">
        <f>INDEX(rating_scales!I50:I53, MATCH(G2,rating_scales!A50:A53, 0))</f>
        <v/>
      </c>
      <c r="H15" s="7">
        <f>INDEX(rating_scales!I59:I62, MATCH(H2,rating_scales!A59:A62, 0))</f>
        <v/>
      </c>
      <c r="I15" s="19">
        <f>sumproduct(B15:H15,B13:H13)</f>
        <v/>
      </c>
      <c r="J15" s="20">
        <f>I15/sum(I15:I19)</f>
        <v/>
      </c>
    </row>
    <row r="16">
      <c r="A16" s="15" t="inlineStr">
        <is>
          <t>Sally Brown</t>
        </is>
      </c>
      <c r="B16" s="7">
        <f>INDEX(rating_scales!J3:J7, MATCH(B3,rating_scales!A3:A7, 0))</f>
        <v/>
      </c>
      <c r="C16" s="7">
        <f>INDEX(rating_scales!I13:I16, MATCH(C3,rating_scales!A13:A16, 0))</f>
        <v/>
      </c>
      <c r="D16" s="7">
        <f>INDEX(rating_scales!I22:I25, MATCH(D3,rating_scales!A22:A25, 0))</f>
        <v/>
      </c>
      <c r="E16" s="7">
        <f>INDEX(rating_scales!I31:I34, MATCH(E3,rating_scales!A31:A34, 0))</f>
        <v/>
      </c>
      <c r="F16" s="7">
        <f>INDEX(rating_scales!J40:J44, MATCH(F3,rating_scales!A40:A44, 0))</f>
        <v/>
      </c>
      <c r="G16" s="7">
        <f>INDEX(rating_scales!I50:I53, MATCH(G3,rating_scales!A50:A53, 0))</f>
        <v/>
      </c>
      <c r="H16" s="7">
        <f>INDEX(rating_scales!I59:I62, MATCH(H3,rating_scales!A59:A62, 0))</f>
        <v/>
      </c>
      <c r="I16" s="19">
        <f>sumproduct(B16:H16,B13:H13)</f>
        <v/>
      </c>
      <c r="J16" s="20">
        <f>I16/sum(I15:I19)</f>
        <v/>
      </c>
    </row>
    <row r="17">
      <c r="A17" s="15" t="inlineStr">
        <is>
          <t>John Carter</t>
        </is>
      </c>
      <c r="B17" s="7">
        <f>INDEX(rating_scales!J3:J7, MATCH(B4,rating_scales!A3:A7, 0))</f>
        <v/>
      </c>
      <c r="C17" s="7">
        <f>INDEX(rating_scales!I13:I16, MATCH(C4,rating_scales!A13:A16, 0))</f>
        <v/>
      </c>
      <c r="D17" s="7">
        <f>INDEX(rating_scales!I22:I25, MATCH(D4,rating_scales!A22:A25, 0))</f>
        <v/>
      </c>
      <c r="E17" s="7">
        <f>INDEX(rating_scales!I31:I34, MATCH(E4,rating_scales!A31:A34, 0))</f>
        <v/>
      </c>
      <c r="F17" s="7">
        <f>INDEX(rating_scales!J40:J44, MATCH(F4,rating_scales!A40:A44, 0))</f>
        <v/>
      </c>
      <c r="G17" s="7">
        <f>INDEX(rating_scales!I50:I53, MATCH(G4,rating_scales!A50:A53, 0))</f>
        <v/>
      </c>
      <c r="H17" s="7">
        <f>INDEX(rating_scales!I59:I62, MATCH(H4,rating_scales!A59:A62, 0))</f>
        <v/>
      </c>
      <c r="I17" s="19">
        <f>sumproduct(B17:H17,B13:H13)</f>
        <v/>
      </c>
      <c r="J17" s="20">
        <f>I17/sum(I15:I19)</f>
        <v/>
      </c>
    </row>
    <row r="18">
      <c r="A18" s="15" t="inlineStr">
        <is>
          <t>Mi Sung</t>
        </is>
      </c>
      <c r="B18" s="7">
        <f>INDEX(rating_scales!J3:J7, MATCH(B5,rating_scales!A3:A7, 0))</f>
        <v/>
      </c>
      <c r="C18" s="7">
        <f>INDEX(rating_scales!I13:I16, MATCH(C5,rating_scales!A13:A16, 0))</f>
        <v/>
      </c>
      <c r="D18" s="7">
        <f>INDEX(rating_scales!I22:I25, MATCH(D5,rating_scales!A22:A25, 0))</f>
        <v/>
      </c>
      <c r="E18" s="7">
        <f>INDEX(rating_scales!I31:I34, MATCH(E5,rating_scales!A31:A34, 0))</f>
        <v/>
      </c>
      <c r="F18" s="7">
        <f>INDEX(rating_scales!J40:J44, MATCH(F5,rating_scales!A40:A44, 0))</f>
        <v/>
      </c>
      <c r="G18" s="7">
        <f>INDEX(rating_scales!I50:I53, MATCH(G5,rating_scales!A50:A53, 0))</f>
        <v/>
      </c>
      <c r="H18" s="7">
        <f>INDEX(rating_scales!I59:I62, MATCH(H5,rating_scales!A59:A62, 0))</f>
        <v/>
      </c>
      <c r="I18" s="19">
        <f>sumproduct(B18:H18,B13:H13)</f>
        <v/>
      </c>
      <c r="J18" s="20">
        <f>I18/sum(I15:I19)</f>
        <v/>
      </c>
    </row>
    <row r="19">
      <c r="A19" s="15" t="inlineStr">
        <is>
          <t>Arturo Chavez</t>
        </is>
      </c>
      <c r="B19" s="7">
        <f>INDEX(rating_scales!J3:J7, MATCH(B6,rating_scales!A3:A7, 0))</f>
        <v/>
      </c>
      <c r="C19" s="7">
        <f>INDEX(rating_scales!I13:I16, MATCH(C6,rating_scales!A13:A16, 0))</f>
        <v/>
      </c>
      <c r="D19" s="7">
        <f>INDEX(rating_scales!I22:I25, MATCH(D6,rating_scales!A22:A25, 0))</f>
        <v/>
      </c>
      <c r="E19" s="7">
        <f>INDEX(rating_scales!I31:I34, MATCH(E6,rating_scales!A31:A34, 0))</f>
        <v/>
      </c>
      <c r="F19" s="7">
        <f>INDEX(rating_scales!J40:J44, MATCH(F6,rating_scales!A40:A44, 0))</f>
        <v/>
      </c>
      <c r="G19" s="7">
        <f>INDEX(rating_scales!I50:I53, MATCH(G6,rating_scales!A50:A53, 0))</f>
        <v/>
      </c>
      <c r="H19" s="7">
        <f>INDEX(rating_scales!I59:I62, MATCH(H6,rating_scales!A59:A62, 0))</f>
        <v/>
      </c>
      <c r="I19" s="19">
        <f>sumproduct(B19:H19,B13:H13)</f>
        <v/>
      </c>
      <c r="J19" s="20">
        <f>I19/sum(I15:I19)</f>
        <v/>
      </c>
    </row>
  </sheetData>
  <dataValidations count="35">
    <dataValidation sqref="B2" showDropDown="0" showInputMessage="0" showErrorMessage="0" allowBlank="0" type="list">
      <formula1>=rating_scales!A3:A7</formula1>
    </dataValidation>
    <dataValidation sqref="B3" showDropDown="0" showInputMessage="0" showErrorMessage="0" allowBlank="0" type="list">
      <formula1>=rating_scales!A3:A7</formula1>
    </dataValidation>
    <dataValidation sqref="B4" showDropDown="0" showInputMessage="0" showErrorMessage="0" allowBlank="0" type="list">
      <formula1>=rating_scales!A3:A7</formula1>
    </dataValidation>
    <dataValidation sqref="B5" showDropDown="0" showInputMessage="0" showErrorMessage="0" allowBlank="0" type="list">
      <formula1>=rating_scales!A3:A7</formula1>
    </dataValidation>
    <dataValidation sqref="B6" showDropDown="0" showInputMessage="0" showErrorMessage="0" allowBlank="0" type="list">
      <formula1>=rating_scales!A3:A7</formula1>
    </dataValidation>
    <dataValidation sqref="C2" showDropDown="0" showInputMessage="0" showErrorMessage="0" allowBlank="0" type="list">
      <formula1>=rating_scales!A13:A16</formula1>
    </dataValidation>
    <dataValidation sqref="C3" showDropDown="0" showInputMessage="0" showErrorMessage="0" allowBlank="0" type="list">
      <formula1>=rating_scales!A13:A16</formula1>
    </dataValidation>
    <dataValidation sqref="C4" showDropDown="0" showInputMessage="0" showErrorMessage="0" allowBlank="0" type="list">
      <formula1>=rating_scales!A13:A16</formula1>
    </dataValidation>
    <dataValidation sqref="C5" showDropDown="0" showInputMessage="0" showErrorMessage="0" allowBlank="0" type="list">
      <formula1>=rating_scales!A13:A16</formula1>
    </dataValidation>
    <dataValidation sqref="C6" showDropDown="0" showInputMessage="0" showErrorMessage="0" allowBlank="0" type="list">
      <formula1>=rating_scales!A13:A16</formula1>
    </dataValidation>
    <dataValidation sqref="D2" showDropDown="0" showInputMessage="0" showErrorMessage="0" allowBlank="0" type="list">
      <formula1>=rating_scales!A22:A25</formula1>
    </dataValidation>
    <dataValidation sqref="D3" showDropDown="0" showInputMessage="0" showErrorMessage="0" allowBlank="0" type="list">
      <formula1>=rating_scales!A22:A25</formula1>
    </dataValidation>
    <dataValidation sqref="D4" showDropDown="0" showInputMessage="0" showErrorMessage="0" allowBlank="0" type="list">
      <formula1>=rating_scales!A22:A25</formula1>
    </dataValidation>
    <dataValidation sqref="D5" showDropDown="0" showInputMessage="0" showErrorMessage="0" allowBlank="0" type="list">
      <formula1>=rating_scales!A22:A25</formula1>
    </dataValidation>
    <dataValidation sqref="D6" showDropDown="0" showInputMessage="0" showErrorMessage="0" allowBlank="0" type="list">
      <formula1>=rating_scales!A22:A25</formula1>
    </dataValidation>
    <dataValidation sqref="E2" showDropDown="0" showInputMessage="0" showErrorMessage="0" allowBlank="0" type="list">
      <formula1>=rating_scales!A31:A34</formula1>
    </dataValidation>
    <dataValidation sqref="E3" showDropDown="0" showInputMessage="0" showErrorMessage="0" allowBlank="0" type="list">
      <formula1>=rating_scales!A31:A34</formula1>
    </dataValidation>
    <dataValidation sqref="E4" showDropDown="0" showInputMessage="0" showErrorMessage="0" allowBlank="0" type="list">
      <formula1>=rating_scales!A31:A34</formula1>
    </dataValidation>
    <dataValidation sqref="E5" showDropDown="0" showInputMessage="0" showErrorMessage="0" allowBlank="0" type="list">
      <formula1>=rating_scales!A31:A34</formula1>
    </dataValidation>
    <dataValidation sqref="E6" showDropDown="0" showInputMessage="0" showErrorMessage="0" allowBlank="0" type="list">
      <formula1>=rating_scales!A31:A34</formula1>
    </dataValidation>
    <dataValidation sqref="F2" showDropDown="0" showInputMessage="0" showErrorMessage="0" allowBlank="0" type="list">
      <formula1>=rating_scales!A40:A44</formula1>
    </dataValidation>
    <dataValidation sqref="F3" showDropDown="0" showInputMessage="0" showErrorMessage="0" allowBlank="0" type="list">
      <formula1>=rating_scales!A40:A44</formula1>
    </dataValidation>
    <dataValidation sqref="F4" showDropDown="0" showInputMessage="0" showErrorMessage="0" allowBlank="0" type="list">
      <formula1>=rating_scales!A40:A44</formula1>
    </dataValidation>
    <dataValidation sqref="F5" showDropDown="0" showInputMessage="0" showErrorMessage="0" allowBlank="0" type="list">
      <formula1>=rating_scales!A40:A44</formula1>
    </dataValidation>
    <dataValidation sqref="F6" showDropDown="0" showInputMessage="0" showErrorMessage="0" allowBlank="0" type="list">
      <formula1>=rating_scales!A40:A44</formula1>
    </dataValidation>
    <dataValidation sqref="G2" showDropDown="0" showInputMessage="0" showErrorMessage="0" allowBlank="0" type="list">
      <formula1>=rating_scales!A50:A53</formula1>
    </dataValidation>
    <dataValidation sqref="G3" showDropDown="0" showInputMessage="0" showErrorMessage="0" allowBlank="0" type="list">
      <formula1>=rating_scales!A50:A53</formula1>
    </dataValidation>
    <dataValidation sqref="G4" showDropDown="0" showInputMessage="0" showErrorMessage="0" allowBlank="0" type="list">
      <formula1>=rating_scales!A50:A53</formula1>
    </dataValidation>
    <dataValidation sqref="G5" showDropDown="0" showInputMessage="0" showErrorMessage="0" allowBlank="0" type="list">
      <formula1>=rating_scales!A50:A53</formula1>
    </dataValidation>
    <dataValidation sqref="G6" showDropDown="0" showInputMessage="0" showErrorMessage="0" allowBlank="0" type="list">
      <formula1>=rating_scales!A50:A53</formula1>
    </dataValidation>
    <dataValidation sqref="H2" showDropDown="0" showInputMessage="0" showErrorMessage="0" allowBlank="0" type="list">
      <formula1>=rating_scales!A59:A62</formula1>
    </dataValidation>
    <dataValidation sqref="H3" showDropDown="0" showInputMessage="0" showErrorMessage="0" allowBlank="0" type="list">
      <formula1>=rating_scales!A59:A62</formula1>
    </dataValidation>
    <dataValidation sqref="H4" showDropDown="0" showInputMessage="0" showErrorMessage="0" allowBlank="0" type="list">
      <formula1>=rating_scales!A59:A62</formula1>
    </dataValidation>
    <dataValidation sqref="H5" showDropDown="0" showInputMessage="0" showErrorMessage="0" allowBlank="0" type="list">
      <formula1>=rating_scales!A59:A62</formula1>
    </dataValidation>
    <dataValidation sqref="H6" showDropDown="0" showInputMessage="0" showErrorMessage="0" allowBlank="0" type="list">
      <formula1>=rating_scales!A59:A62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2023-09-05T02:32:13Z</dcterms:created>
  <dcterms:modified xsi:type="dcterms:W3CDTF">2023-09-05T02:32:13Z</dcterms:modified>
</cp:coreProperties>
</file>