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rwise_comp" sheetId="1" r:id="rId1"/>
  </sheets>
  <calcPr calcId="124519" fullCalcOnLoad="1"/>
</workbook>
</file>

<file path=xl/sharedStrings.xml><?xml version="1.0" encoding="utf-8"?>
<sst xmlns="http://schemas.openxmlformats.org/spreadsheetml/2006/main" count="112" uniqueCount="19">
  <si>
    <t>GoalNode</t>
  </si>
  <si>
    <t>Enter judgments for the paiwise comparisons in the matrix or direct values in the green cells</t>
  </si>
  <si>
    <t>2Criteria</t>
  </si>
  <si>
    <t>1Prestige</t>
  </si>
  <si>
    <t>Direct values</t>
  </si>
  <si>
    <t>2Price</t>
  </si>
  <si>
    <t>3MPG</t>
  </si>
  <si>
    <t>4Comfort</t>
  </si>
  <si>
    <t>Line Sum</t>
  </si>
  <si>
    <t>Estimated Priority</t>
  </si>
  <si>
    <t>Sum of Col</t>
  </si>
  <si>
    <t>Est. Incons.</t>
  </si>
  <si>
    <t>3Alternatives</t>
  </si>
  <si>
    <t>1Acura TL</t>
  </si>
  <si>
    <t>2Toyota Camry</t>
  </si>
  <si>
    <t>3Honda Civic</t>
  </si>
  <si>
    <t>PriceSubCriteria</t>
  </si>
  <si>
    <t>2.1InitialCost</t>
  </si>
  <si>
    <t>2.2Maintenance</t>
  </si>
</sst>
</file>

<file path=xl/styles.xml><?xml version="1.0" encoding="utf-8"?>
<styleSheet xmlns="http://schemas.openxmlformats.org/spreadsheetml/2006/main">
  <numFmts count="1">
    <numFmt numFmtId="164" formatCode="0.00"/>
  </numFmts>
  <fonts count="5">
    <font>
      <sz val="11"/>
      <color theme="1"/>
      <name val="Calibri"/>
      <family val="2"/>
      <scheme val="minor"/>
    </font>
    <font>
      <b/>
      <sz val="16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0000FF"/>
      <name val="Calibri"/>
      <family val="2"/>
      <scheme val="minor"/>
    </font>
    <font>
      <b/>
      <sz val="11"/>
      <color rgb="FFFF66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C3D5FF"/>
        <bgColor indexed="64"/>
      </patternFill>
    </fill>
    <fill>
      <patternFill patternType="solid">
        <fgColor rgb="FFD5FFC3"/>
        <bgColor indexed="64"/>
      </patternFill>
    </fill>
    <fill>
      <patternFill patternType="solid">
        <fgColor rgb="FFACCBE8"/>
        <bgColor indexed="64"/>
      </patternFill>
    </fill>
    <fill>
      <patternFill patternType="solid">
        <fgColor rgb="FFFFFF6B"/>
        <bgColor indexed="64"/>
      </patternFill>
    </fill>
    <fill>
      <patternFill patternType="solid">
        <fgColor rgb="FFCEEBD6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rgb="FFF9D5B6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0" xfId="0" applyFont="1" applyFill="1"/>
    <xf numFmtId="0" fontId="2" fillId="0" borderId="0" xfId="0" applyFont="1"/>
    <xf numFmtId="0" fontId="2" fillId="3" borderId="0" xfId="0" applyFont="1" applyFill="1"/>
    <xf numFmtId="0" fontId="3" fillId="0" borderId="1" xfId="0" applyFont="1" applyBorder="1"/>
    <xf numFmtId="0" fontId="3" fillId="4" borderId="1" xfId="0" applyFont="1" applyFill="1" applyBorder="1"/>
    <xf numFmtId="0" fontId="0" fillId="5" borderId="1" xfId="0" applyFill="1" applyBorder="1"/>
    <xf numFmtId="0" fontId="0" fillId="0" borderId="1" xfId="0" applyBorder="1"/>
    <xf numFmtId="0" fontId="0" fillId="6" borderId="1" xfId="0" applyFill="1" applyBorder="1"/>
    <xf numFmtId="164" fontId="0" fillId="4" borderId="1" xfId="0" applyNumberFormat="1" applyFill="1" applyBorder="1"/>
    <xf numFmtId="0" fontId="0" fillId="7" borderId="1" xfId="0" applyFill="1" applyBorder="1"/>
    <xf numFmtId="0" fontId="4" fillId="8" borderId="1" xfId="0" applyFont="1" applyFill="1" applyBorder="1"/>
    <xf numFmtId="164" fontId="0" fillId="8" borderId="1" xfId="0" applyNumberForma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6"/>
  <sheetViews>
    <sheetView tabSelected="1" workbookViewId="0"/>
  </sheetViews>
  <sheetFormatPr defaultRowHeight="15"/>
  <cols>
    <col min="1" max="21" width="15.7109375" customWidth="1"/>
  </cols>
  <sheetData>
    <row r="1" spans="1:8">
      <c r="A1" s="1" t="s">
        <v>0</v>
      </c>
    </row>
    <row r="2" spans="1:8">
      <c r="A2" s="2" t="s">
        <v>1</v>
      </c>
    </row>
    <row r="3" spans="1:8">
      <c r="A3" s="3" t="s">
        <v>2</v>
      </c>
      <c r="B3" s="4" t="s">
        <v>3</v>
      </c>
      <c r="C3" s="4" t="s">
        <v>5</v>
      </c>
      <c r="D3" s="4" t="s">
        <v>6</v>
      </c>
      <c r="E3" s="4" t="s">
        <v>7</v>
      </c>
      <c r="F3" s="4" t="s">
        <v>4</v>
      </c>
      <c r="G3" s="5" t="s">
        <v>8</v>
      </c>
      <c r="H3" s="5" t="s">
        <v>9</v>
      </c>
    </row>
    <row r="4" spans="1:8">
      <c r="A4" s="4" t="s">
        <v>3</v>
      </c>
      <c r="B4" s="6">
        <v>1</v>
      </c>
      <c r="C4" s="7"/>
      <c r="D4" s="7"/>
      <c r="E4" s="7"/>
      <c r="F4" s="8"/>
      <c r="G4" s="9">
        <f>+B4+C4+D4+E4</f>
        <v>0</v>
      </c>
      <c r="H4" s="9">
        <f>G4/G8</f>
        <v>0</v>
      </c>
    </row>
    <row r="5" spans="1:8">
      <c r="A5" s="4" t="s">
        <v>5</v>
      </c>
      <c r="B5" s="10">
        <f>1/C4</f>
        <v>0</v>
      </c>
      <c r="C5" s="6">
        <v>1</v>
      </c>
      <c r="D5" s="7"/>
      <c r="E5" s="7"/>
      <c r="F5" s="8"/>
      <c r="G5" s="9">
        <f>+B5+C5+D5+E5</f>
        <v>0</v>
      </c>
      <c r="H5" s="9">
        <f>G5/G8</f>
        <v>0</v>
      </c>
    </row>
    <row r="6" spans="1:8">
      <c r="A6" s="4" t="s">
        <v>6</v>
      </c>
      <c r="B6" s="10">
        <f>1/D4</f>
        <v>0</v>
      </c>
      <c r="C6" s="10">
        <f>1/D5</f>
        <v>0</v>
      </c>
      <c r="D6" s="6">
        <v>1</v>
      </c>
      <c r="E6" s="7"/>
      <c r="F6" s="8"/>
      <c r="G6" s="9">
        <f>+B6+C6+D6+E6</f>
        <v>0</v>
      </c>
      <c r="H6" s="9">
        <f>G6/G8</f>
        <v>0</v>
      </c>
    </row>
    <row r="7" spans="1:8">
      <c r="A7" s="4" t="s">
        <v>7</v>
      </c>
      <c r="B7" s="10">
        <f>1/E4</f>
        <v>0</v>
      </c>
      <c r="C7" s="10">
        <f>1/E5</f>
        <v>0</v>
      </c>
      <c r="D7" s="10">
        <f>1/E6</f>
        <v>0</v>
      </c>
      <c r="E7" s="6">
        <v>1</v>
      </c>
      <c r="F7" s="8"/>
      <c r="G7" s="9">
        <f>+B7+C7+D7+E7</f>
        <v>0</v>
      </c>
      <c r="H7" s="9">
        <f>G7/G8</f>
        <v>0</v>
      </c>
    </row>
    <row r="8" spans="1:8">
      <c r="A8" s="11" t="s">
        <v>10</v>
      </c>
      <c r="B8" s="12">
        <f>sum(B4:B7)</f>
        <v>0</v>
      </c>
      <c r="C8" s="12">
        <f>sum(C4:C7)</f>
        <v>0</v>
      </c>
      <c r="D8" s="12">
        <f>sum(D4:D7)</f>
        <v>0</v>
      </c>
      <c r="E8" s="12">
        <f>sum(E4:E7)</f>
        <v>0</v>
      </c>
      <c r="G8" s="9">
        <f>sum(G4:G7)</f>
        <v>0</v>
      </c>
    </row>
    <row r="9" spans="1:8">
      <c r="G9" s="11" t="s">
        <v>11</v>
      </c>
      <c r="H9" s="12">
        <f>((MMULT(B8:E8,H4:H7)-4)/(4-1))/0.89</f>
        <v>0</v>
      </c>
    </row>
    <row r="10" spans="1:8">
      <c r="A10" s="1" t="s">
        <v>3</v>
      </c>
    </row>
    <row r="11" spans="1:8">
      <c r="A11" s="2" t="s">
        <v>1</v>
      </c>
    </row>
    <row r="12" spans="1:8">
      <c r="A12" s="3" t="s">
        <v>12</v>
      </c>
      <c r="B12" s="4" t="s">
        <v>13</v>
      </c>
      <c r="C12" s="4" t="s">
        <v>14</v>
      </c>
      <c r="D12" s="4" t="s">
        <v>15</v>
      </c>
      <c r="E12" s="4" t="s">
        <v>4</v>
      </c>
      <c r="F12" s="5" t="s">
        <v>8</v>
      </c>
      <c r="G12" s="5" t="s">
        <v>9</v>
      </c>
    </row>
    <row r="13" spans="1:8">
      <c r="A13" s="4" t="s">
        <v>13</v>
      </c>
      <c r="B13" s="6">
        <v>1</v>
      </c>
      <c r="C13" s="7"/>
      <c r="D13" s="7"/>
      <c r="E13" s="8"/>
      <c r="F13" s="9">
        <f>+B13+C13+D13</f>
        <v>0</v>
      </c>
      <c r="G13" s="9">
        <f>F13/F16</f>
        <v>0</v>
      </c>
    </row>
    <row r="14" spans="1:8">
      <c r="A14" s="4" t="s">
        <v>14</v>
      </c>
      <c r="B14" s="10">
        <f>1/C13</f>
        <v>0</v>
      </c>
      <c r="C14" s="6">
        <v>1</v>
      </c>
      <c r="D14" s="7"/>
      <c r="E14" s="8"/>
      <c r="F14" s="9">
        <f>+B14+C14+D14</f>
        <v>0</v>
      </c>
      <c r="G14" s="9">
        <f>F14/F16</f>
        <v>0</v>
      </c>
    </row>
    <row r="15" spans="1:8">
      <c r="A15" s="4" t="s">
        <v>15</v>
      </c>
      <c r="B15" s="10">
        <f>1/D13</f>
        <v>0</v>
      </c>
      <c r="C15" s="10">
        <f>1/D14</f>
        <v>0</v>
      </c>
      <c r="D15" s="6">
        <v>1</v>
      </c>
      <c r="E15" s="8"/>
      <c r="F15" s="9">
        <f>+B15+C15+D15</f>
        <v>0</v>
      </c>
      <c r="G15" s="9">
        <f>F15/F16</f>
        <v>0</v>
      </c>
    </row>
    <row r="16" spans="1:8">
      <c r="A16" s="11" t="s">
        <v>10</v>
      </c>
      <c r="B16" s="12">
        <f>sum(B13:B15)</f>
        <v>0</v>
      </c>
      <c r="C16" s="12">
        <f>sum(C13:C15)</f>
        <v>0</v>
      </c>
      <c r="D16" s="12">
        <f>sum(D13:D15)</f>
        <v>0</v>
      </c>
      <c r="F16" s="9">
        <f>sum(F13:F15)</f>
        <v>0</v>
      </c>
    </row>
    <row r="17" spans="1:7">
      <c r="F17" s="11" t="s">
        <v>11</v>
      </c>
      <c r="G17" s="12">
        <f>((MMULT(B16:D16,G13:G15)-3)/(3-1))/0.52</f>
        <v>0</v>
      </c>
    </row>
    <row r="18" spans="1:7">
      <c r="A18" s="1" t="s">
        <v>5</v>
      </c>
    </row>
    <row r="19" spans="1:7">
      <c r="A19" s="2" t="s">
        <v>1</v>
      </c>
    </row>
    <row r="20" spans="1:7">
      <c r="A20" s="3" t="s">
        <v>16</v>
      </c>
      <c r="B20" s="4" t="s">
        <v>17</v>
      </c>
      <c r="C20" s="4" t="s">
        <v>18</v>
      </c>
      <c r="D20" s="4" t="s">
        <v>4</v>
      </c>
      <c r="E20" s="5" t="s">
        <v>8</v>
      </c>
      <c r="F20" s="5" t="s">
        <v>9</v>
      </c>
    </row>
    <row r="21" spans="1:7">
      <c r="A21" s="4" t="s">
        <v>17</v>
      </c>
      <c r="B21" s="6">
        <v>1</v>
      </c>
      <c r="C21" s="7"/>
      <c r="D21" s="8"/>
      <c r="E21" s="9">
        <f>+B21+C21</f>
        <v>0</v>
      </c>
      <c r="F21" s="9">
        <f>E21/E23</f>
        <v>0</v>
      </c>
    </row>
    <row r="22" spans="1:7">
      <c r="A22" s="4" t="s">
        <v>18</v>
      </c>
      <c r="B22" s="10">
        <f>1/C21</f>
        <v>0</v>
      </c>
      <c r="C22" s="6">
        <v>1</v>
      </c>
      <c r="D22" s="8"/>
      <c r="E22" s="9">
        <f>+B22+C22</f>
        <v>0</v>
      </c>
      <c r="F22" s="9">
        <f>E22/E23</f>
        <v>0</v>
      </c>
    </row>
    <row r="23" spans="1:7">
      <c r="A23" s="11" t="s">
        <v>10</v>
      </c>
      <c r="B23" s="12">
        <f>sum(B21:B22)</f>
        <v>0</v>
      </c>
      <c r="C23" s="12">
        <f>sum(C21:C22)</f>
        <v>0</v>
      </c>
      <c r="E23" s="9">
        <f>sum(E21:E22)</f>
        <v>0</v>
      </c>
    </row>
    <row r="24" spans="1:7">
      <c r="E24" s="11" t="s">
        <v>11</v>
      </c>
      <c r="F24" s="12">
        <f>((MMULT(B23:C23,F21:F22)-2)/(2-1))/1</f>
        <v>0</v>
      </c>
    </row>
    <row r="25" spans="1:7">
      <c r="A25" s="1" t="s">
        <v>6</v>
      </c>
    </row>
    <row r="26" spans="1:7">
      <c r="A26" s="2" t="s">
        <v>1</v>
      </c>
    </row>
    <row r="27" spans="1:7">
      <c r="A27" s="3" t="s">
        <v>12</v>
      </c>
      <c r="B27" s="4" t="s">
        <v>13</v>
      </c>
      <c r="C27" s="4" t="s">
        <v>14</v>
      </c>
      <c r="D27" s="4" t="s">
        <v>15</v>
      </c>
      <c r="E27" s="4" t="s">
        <v>4</v>
      </c>
      <c r="F27" s="5" t="s">
        <v>8</v>
      </c>
      <c r="G27" s="5" t="s">
        <v>9</v>
      </c>
    </row>
    <row r="28" spans="1:7">
      <c r="A28" s="4" t="s">
        <v>13</v>
      </c>
      <c r="B28" s="6">
        <v>1</v>
      </c>
      <c r="C28" s="7"/>
      <c r="D28" s="7"/>
      <c r="E28" s="8"/>
      <c r="F28" s="9">
        <f>+B28+C28+D28</f>
        <v>0</v>
      </c>
      <c r="G28" s="9">
        <f>F28/F31</f>
        <v>0</v>
      </c>
    </row>
    <row r="29" spans="1:7">
      <c r="A29" s="4" t="s">
        <v>14</v>
      </c>
      <c r="B29" s="10">
        <f>1/C28</f>
        <v>0</v>
      </c>
      <c r="C29" s="6">
        <v>1</v>
      </c>
      <c r="D29" s="7"/>
      <c r="E29" s="8"/>
      <c r="F29" s="9">
        <f>+B29+C29+D29</f>
        <v>0</v>
      </c>
      <c r="G29" s="9">
        <f>F29/F31</f>
        <v>0</v>
      </c>
    </row>
    <row r="30" spans="1:7">
      <c r="A30" s="4" t="s">
        <v>15</v>
      </c>
      <c r="B30" s="10">
        <f>1/D28</f>
        <v>0</v>
      </c>
      <c r="C30" s="10">
        <f>1/D29</f>
        <v>0</v>
      </c>
      <c r="D30" s="6">
        <v>1</v>
      </c>
      <c r="E30" s="8"/>
      <c r="F30" s="9">
        <f>+B30+C30+D30</f>
        <v>0</v>
      </c>
      <c r="G30" s="9">
        <f>F30/F31</f>
        <v>0</v>
      </c>
    </row>
    <row r="31" spans="1:7">
      <c r="A31" s="11" t="s">
        <v>10</v>
      </c>
      <c r="B31" s="12">
        <f>sum(B28:B30)</f>
        <v>0</v>
      </c>
      <c r="C31" s="12">
        <f>sum(C28:C30)</f>
        <v>0</v>
      </c>
      <c r="D31" s="12">
        <f>sum(D28:D30)</f>
        <v>0</v>
      </c>
      <c r="F31" s="9">
        <f>sum(F28:F30)</f>
        <v>0</v>
      </c>
    </row>
    <row r="32" spans="1:7">
      <c r="F32" s="11" t="s">
        <v>11</v>
      </c>
      <c r="G32" s="12">
        <f>((MMULT(B31:D31,G28:G30)-3)/(3-1))/0.52</f>
        <v>0</v>
      </c>
    </row>
    <row r="33" spans="1:7">
      <c r="A33" s="1" t="s">
        <v>7</v>
      </c>
    </row>
    <row r="34" spans="1:7">
      <c r="A34" s="2" t="s">
        <v>1</v>
      </c>
    </row>
    <row r="35" spans="1:7">
      <c r="A35" s="3" t="s">
        <v>12</v>
      </c>
      <c r="B35" s="4" t="s">
        <v>13</v>
      </c>
      <c r="C35" s="4" t="s">
        <v>14</v>
      </c>
      <c r="D35" s="4" t="s">
        <v>15</v>
      </c>
      <c r="E35" s="4" t="s">
        <v>4</v>
      </c>
      <c r="F35" s="5" t="s">
        <v>8</v>
      </c>
      <c r="G35" s="5" t="s">
        <v>9</v>
      </c>
    </row>
    <row r="36" spans="1:7">
      <c r="A36" s="4" t="s">
        <v>13</v>
      </c>
      <c r="B36" s="6">
        <v>1</v>
      </c>
      <c r="C36" s="7"/>
      <c r="D36" s="7"/>
      <c r="E36" s="8"/>
      <c r="F36" s="9">
        <f>+B36+C36+D36</f>
        <v>0</v>
      </c>
      <c r="G36" s="9">
        <f>F36/F39</f>
        <v>0</v>
      </c>
    </row>
    <row r="37" spans="1:7">
      <c r="A37" s="4" t="s">
        <v>14</v>
      </c>
      <c r="B37" s="10">
        <f>1/C36</f>
        <v>0</v>
      </c>
      <c r="C37" s="6">
        <v>1</v>
      </c>
      <c r="D37" s="7"/>
      <c r="E37" s="8"/>
      <c r="F37" s="9">
        <f>+B37+C37+D37</f>
        <v>0</v>
      </c>
      <c r="G37" s="9">
        <f>F37/F39</f>
        <v>0</v>
      </c>
    </row>
    <row r="38" spans="1:7">
      <c r="A38" s="4" t="s">
        <v>15</v>
      </c>
      <c r="B38" s="10">
        <f>1/D36</f>
        <v>0</v>
      </c>
      <c r="C38" s="10">
        <f>1/D37</f>
        <v>0</v>
      </c>
      <c r="D38" s="6">
        <v>1</v>
      </c>
      <c r="E38" s="8"/>
      <c r="F38" s="9">
        <f>+B38+C38+D38</f>
        <v>0</v>
      </c>
      <c r="G38" s="9">
        <f>F38/F39</f>
        <v>0</v>
      </c>
    </row>
    <row r="39" spans="1:7">
      <c r="A39" s="11" t="s">
        <v>10</v>
      </c>
      <c r="B39" s="12">
        <f>sum(B36:B38)</f>
        <v>0</v>
      </c>
      <c r="C39" s="12">
        <f>sum(C36:C38)</f>
        <v>0</v>
      </c>
      <c r="D39" s="12">
        <f>sum(D36:D38)</f>
        <v>0</v>
      </c>
      <c r="F39" s="9">
        <f>sum(F36:F38)</f>
        <v>0</v>
      </c>
    </row>
    <row r="40" spans="1:7">
      <c r="F40" s="11" t="s">
        <v>11</v>
      </c>
      <c r="G40" s="12">
        <f>((MMULT(B39:D39,G36:G38)-3)/(3-1))/0.52</f>
        <v>0</v>
      </c>
    </row>
    <row r="41" spans="1:7">
      <c r="A41" s="1" t="s">
        <v>17</v>
      </c>
    </row>
    <row r="42" spans="1:7">
      <c r="A42" s="2" t="s">
        <v>1</v>
      </c>
    </row>
    <row r="43" spans="1:7">
      <c r="A43" s="3" t="s">
        <v>12</v>
      </c>
      <c r="B43" s="4" t="s">
        <v>13</v>
      </c>
      <c r="C43" s="4" t="s">
        <v>14</v>
      </c>
      <c r="D43" s="4" t="s">
        <v>15</v>
      </c>
      <c r="E43" s="4" t="s">
        <v>4</v>
      </c>
      <c r="F43" s="5" t="s">
        <v>8</v>
      </c>
      <c r="G43" s="5" t="s">
        <v>9</v>
      </c>
    </row>
    <row r="44" spans="1:7">
      <c r="A44" s="4" t="s">
        <v>13</v>
      </c>
      <c r="B44" s="6">
        <v>1</v>
      </c>
      <c r="C44" s="7"/>
      <c r="D44" s="7"/>
      <c r="E44" s="8"/>
      <c r="F44" s="9">
        <f>+B44+C44+D44</f>
        <v>0</v>
      </c>
      <c r="G44" s="9">
        <f>F44/F47</f>
        <v>0</v>
      </c>
    </row>
    <row r="45" spans="1:7">
      <c r="A45" s="4" t="s">
        <v>14</v>
      </c>
      <c r="B45" s="10">
        <f>1/C44</f>
        <v>0</v>
      </c>
      <c r="C45" s="6">
        <v>1</v>
      </c>
      <c r="D45" s="7"/>
      <c r="E45" s="8"/>
      <c r="F45" s="9">
        <f>+B45+C45+D45</f>
        <v>0</v>
      </c>
      <c r="G45" s="9">
        <f>F45/F47</f>
        <v>0</v>
      </c>
    </row>
    <row r="46" spans="1:7">
      <c r="A46" s="4" t="s">
        <v>15</v>
      </c>
      <c r="B46" s="10">
        <f>1/D44</f>
        <v>0</v>
      </c>
      <c r="C46" s="10">
        <f>1/D45</f>
        <v>0</v>
      </c>
      <c r="D46" s="6">
        <v>1</v>
      </c>
      <c r="E46" s="8"/>
      <c r="F46" s="9">
        <f>+B46+C46+D46</f>
        <v>0</v>
      </c>
      <c r="G46" s="9">
        <f>F46/F47</f>
        <v>0</v>
      </c>
    </row>
    <row r="47" spans="1:7">
      <c r="A47" s="11" t="s">
        <v>10</v>
      </c>
      <c r="B47" s="12">
        <f>sum(B44:B46)</f>
        <v>0</v>
      </c>
      <c r="C47" s="12">
        <f>sum(C44:C46)</f>
        <v>0</v>
      </c>
      <c r="D47" s="12">
        <f>sum(D44:D46)</f>
        <v>0</v>
      </c>
      <c r="F47" s="9">
        <f>sum(F44:F46)</f>
        <v>0</v>
      </c>
    </row>
    <row r="48" spans="1:7">
      <c r="F48" s="11" t="s">
        <v>11</v>
      </c>
      <c r="G48" s="12">
        <f>((MMULT(B47:D47,G44:G46)-3)/(3-1))/0.52</f>
        <v>0</v>
      </c>
    </row>
    <row r="49" spans="1:7">
      <c r="A49" s="1" t="s">
        <v>18</v>
      </c>
    </row>
    <row r="50" spans="1:7">
      <c r="A50" s="2" t="s">
        <v>1</v>
      </c>
    </row>
    <row r="51" spans="1:7">
      <c r="A51" s="3" t="s">
        <v>12</v>
      </c>
      <c r="B51" s="4" t="s">
        <v>13</v>
      </c>
      <c r="C51" s="4" t="s">
        <v>14</v>
      </c>
      <c r="D51" s="4" t="s">
        <v>15</v>
      </c>
      <c r="E51" s="4" t="s">
        <v>4</v>
      </c>
      <c r="F51" s="5" t="s">
        <v>8</v>
      </c>
      <c r="G51" s="5" t="s">
        <v>9</v>
      </c>
    </row>
    <row r="52" spans="1:7">
      <c r="A52" s="4" t="s">
        <v>13</v>
      </c>
      <c r="B52" s="6">
        <v>1</v>
      </c>
      <c r="C52" s="7"/>
      <c r="D52" s="7"/>
      <c r="E52" s="8"/>
      <c r="F52" s="9">
        <f>+B52+C52+D52</f>
        <v>0</v>
      </c>
      <c r="G52" s="9">
        <f>F52/F55</f>
        <v>0</v>
      </c>
    </row>
    <row r="53" spans="1:7">
      <c r="A53" s="4" t="s">
        <v>14</v>
      </c>
      <c r="B53" s="10">
        <f>1/C52</f>
        <v>0</v>
      </c>
      <c r="C53" s="6">
        <v>1</v>
      </c>
      <c r="D53" s="7"/>
      <c r="E53" s="8"/>
      <c r="F53" s="9">
        <f>+B53+C53+D53</f>
        <v>0</v>
      </c>
      <c r="G53" s="9">
        <f>F53/F55</f>
        <v>0</v>
      </c>
    </row>
    <row r="54" spans="1:7">
      <c r="A54" s="4" t="s">
        <v>15</v>
      </c>
      <c r="B54" s="10">
        <f>1/D52</f>
        <v>0</v>
      </c>
      <c r="C54" s="10">
        <f>1/D53</f>
        <v>0</v>
      </c>
      <c r="D54" s="6">
        <v>1</v>
      </c>
      <c r="E54" s="8"/>
      <c r="F54" s="9">
        <f>+B54+C54+D54</f>
        <v>0</v>
      </c>
      <c r="G54" s="9">
        <f>F54/F55</f>
        <v>0</v>
      </c>
    </row>
    <row r="55" spans="1:7">
      <c r="A55" s="11" t="s">
        <v>10</v>
      </c>
      <c r="B55" s="12">
        <f>sum(B52:B54)</f>
        <v>0</v>
      </c>
      <c r="C55" s="12">
        <f>sum(C52:C54)</f>
        <v>0</v>
      </c>
      <c r="D55" s="12">
        <f>sum(D52:D54)</f>
        <v>0</v>
      </c>
      <c r="F55" s="9">
        <f>sum(F52:F54)</f>
        <v>0</v>
      </c>
    </row>
    <row r="56" spans="1:7">
      <c r="F56" s="11" t="s">
        <v>11</v>
      </c>
      <c r="G56" s="12">
        <f>((MMULT(B55:D55,G52:G54)-3)/(3-1))/0.52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pairwise_comp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2023-08-30T05:37:17Z</dcterms:created>
  <dcterms:modified xsi:type="dcterms:W3CDTF">2023-08-30T05:37:17Z</dcterms:modified>
</cp:coreProperties>
</file>