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3" borderId="1" pivotButton="0" quotePrefix="0" xfId="0"/>
    <xf numFmtId="164" fontId="3" fillId="11" borderId="1" pivotButton="0" quotePrefix="0" xfId="0"/>
    <xf numFmtId="164" fontId="4" fillId="1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1Prestige</t>
        </is>
      </c>
      <c r="B1" s="2" t="n"/>
      <c r="C1" s="2" t="n"/>
      <c r="D1" s="2" t="n"/>
      <c r="E1" s="2" t="n"/>
      <c r="F1" s="2" t="n"/>
      <c r="G1" s="2" t="n"/>
      <c r="I1" s="10" t="inlineStr">
        <is>
          <t>Results</t>
        </is>
      </c>
      <c r="J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Below Average</t>
        </is>
      </c>
      <c r="F2" s="4" t="inlineStr">
        <is>
          <t>Poor</t>
        </is>
      </c>
      <c r="G2" s="5" t="inlineStr">
        <is>
          <t>Direct values</t>
        </is>
      </c>
      <c r="I2" s="12" t="inlineStr">
        <is>
          <t>Normal</t>
        </is>
      </c>
      <c r="J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2</v>
      </c>
      <c r="D3" s="7" t="n">
        <v>5</v>
      </c>
      <c r="E3" s="7" t="n">
        <v>7</v>
      </c>
      <c r="F3" s="7" t="n">
        <v>9</v>
      </c>
      <c r="G3" s="8" t="n"/>
      <c r="I3" s="12" t="n">
        <v>0.463</v>
      </c>
      <c r="J3" s="12" t="n">
        <v>1</v>
      </c>
    </row>
    <row r="4">
      <c r="A4" s="4" t="inlineStr">
        <is>
          <t>Above Average</t>
        </is>
      </c>
      <c r="B4" s="9" t="n">
        <v>0.5</v>
      </c>
      <c r="C4" s="6" t="n">
        <v>1</v>
      </c>
      <c r="D4" s="7" t="n">
        <v>4</v>
      </c>
      <c r="E4" s="7" t="n">
        <v>5</v>
      </c>
      <c r="F4" s="7" t="n">
        <v>8</v>
      </c>
      <c r="G4" s="8" t="n"/>
      <c r="I4" s="12" t="n">
        <v>0.307</v>
      </c>
      <c r="J4" s="12" t="n">
        <v>0.664</v>
      </c>
    </row>
    <row r="5">
      <c r="A5" s="4" t="inlineStr">
        <is>
          <t>Average</t>
        </is>
      </c>
      <c r="B5" s="9" t="n">
        <v>0.2</v>
      </c>
      <c r="C5" s="9" t="n">
        <v>0.25</v>
      </c>
      <c r="D5" s="6" t="n">
        <v>1</v>
      </c>
      <c r="E5" s="7" t="n">
        <v>4</v>
      </c>
      <c r="F5" s="7" t="n">
        <v>7</v>
      </c>
      <c r="G5" s="8" t="n"/>
      <c r="I5" s="12" t="n">
        <v>0.142</v>
      </c>
      <c r="J5" s="12" t="n">
        <v>0.306</v>
      </c>
    </row>
    <row r="6">
      <c r="A6" s="4" t="inlineStr">
        <is>
          <t>Below Average</t>
        </is>
      </c>
      <c r="B6" s="9" t="n">
        <v>0.1428571428571428</v>
      </c>
      <c r="C6" s="9" t="n">
        <v>0.2</v>
      </c>
      <c r="D6" s="9" t="n">
        <v>0.25</v>
      </c>
      <c r="E6" s="6" t="n">
        <v>1</v>
      </c>
      <c r="F6" s="7" t="n">
        <v>3</v>
      </c>
      <c r="G6" s="8" t="n"/>
      <c r="I6" s="12" t="n">
        <v>0.058</v>
      </c>
      <c r="J6" s="12" t="n">
        <v>0.126</v>
      </c>
    </row>
    <row r="7">
      <c r="A7" s="4" t="inlineStr">
        <is>
          <t>Poor</t>
        </is>
      </c>
      <c r="B7" s="9" t="n">
        <v>0.1111111111111111</v>
      </c>
      <c r="C7" s="9" t="n">
        <v>0.125</v>
      </c>
      <c r="D7" s="9" t="n">
        <v>0.1428571428571428</v>
      </c>
      <c r="E7" s="9" t="n">
        <v>0.3333333333333333</v>
      </c>
      <c r="F7" s="6" t="n">
        <v>1</v>
      </c>
      <c r="G7" s="8" t="n"/>
      <c r="I7" s="12" t="n">
        <v>0.03</v>
      </c>
      <c r="J7" s="12" t="n">
        <v>0.065</v>
      </c>
    </row>
    <row r="8">
      <c r="I8" s="13" t="inlineStr">
        <is>
          <t>Incons.</t>
        </is>
      </c>
      <c r="J8" s="14" t="n">
        <v>0.073</v>
      </c>
    </row>
    <row r="11">
      <c r="A11" s="1" t="inlineStr">
        <is>
          <t>3MPG</t>
        </is>
      </c>
      <c r="B11" s="2" t="n"/>
      <c r="C11" s="2" t="n"/>
      <c r="D11" s="2" t="n"/>
      <c r="E11" s="2" t="n"/>
      <c r="G11" s="10" t="inlineStr">
        <is>
          <t>Results</t>
        </is>
      </c>
      <c r="H11" s="11" t="n"/>
    </row>
    <row r="12">
      <c r="A12" s="3" t="n"/>
      <c r="B12" s="4" t="inlineStr">
        <is>
          <t>Good</t>
        </is>
      </c>
      <c r="C12" s="4" t="inlineStr">
        <is>
          <t>Med</t>
        </is>
      </c>
      <c r="D12" s="4" t="inlineStr">
        <is>
          <t>Poor</t>
        </is>
      </c>
      <c r="E12" s="5" t="inlineStr">
        <is>
          <t>Direct values</t>
        </is>
      </c>
      <c r="G12" s="12" t="inlineStr">
        <is>
          <t>Normal</t>
        </is>
      </c>
      <c r="H12" s="12" t="inlineStr">
        <is>
          <t>Ideal</t>
        </is>
      </c>
    </row>
    <row r="13">
      <c r="A13" s="4" t="inlineStr">
        <is>
          <t>Good</t>
        </is>
      </c>
      <c r="B13" s="6" t="n">
        <v>1</v>
      </c>
      <c r="C13" s="7" t="n">
        <v>4</v>
      </c>
      <c r="D13" s="7" t="n">
        <v>9</v>
      </c>
      <c r="E13" s="8" t="n"/>
      <c r="G13" s="12" t="n">
        <v>0.701</v>
      </c>
      <c r="H13" s="12" t="n">
        <v>1</v>
      </c>
    </row>
    <row r="14">
      <c r="A14" s="4" t="inlineStr">
        <is>
          <t>Med</t>
        </is>
      </c>
      <c r="B14" s="9" t="n">
        <v>0.25</v>
      </c>
      <c r="C14" s="6" t="n">
        <v>1</v>
      </c>
      <c r="D14" s="7" t="n">
        <v>6</v>
      </c>
      <c r="E14" s="8" t="n"/>
      <c r="G14" s="12" t="n">
        <v>0.243</v>
      </c>
      <c r="H14" s="12" t="n">
        <v>0.347</v>
      </c>
    </row>
    <row r="15">
      <c r="A15" s="4" t="inlineStr">
        <is>
          <t>Poor</t>
        </is>
      </c>
      <c r="B15" s="9" t="n">
        <v>0.1111111111111111</v>
      </c>
      <c r="C15" s="9" t="n">
        <v>0.1666666666666667</v>
      </c>
      <c r="D15" s="6" t="n">
        <v>1</v>
      </c>
      <c r="E15" s="8" t="n"/>
      <c r="G15" s="12" t="n">
        <v>0.056</v>
      </c>
      <c r="H15" s="12" t="n">
        <v>0.08</v>
      </c>
    </row>
    <row r="16">
      <c r="G16" s="13" t="inlineStr">
        <is>
          <t>Incons.</t>
        </is>
      </c>
      <c r="H16" s="14" t="n">
        <v>0.104</v>
      </c>
    </row>
    <row r="19">
      <c r="A19" s="1" t="inlineStr">
        <is>
          <t>4Comfort</t>
        </is>
      </c>
      <c r="B19" s="2" t="n"/>
      <c r="C19" s="2" t="n"/>
      <c r="D19" s="2" t="n"/>
      <c r="E19" s="2" t="n"/>
      <c r="F19" s="2" t="n"/>
      <c r="G19" s="2" t="n"/>
      <c r="I19" s="10" t="inlineStr">
        <is>
          <t>Results</t>
        </is>
      </c>
      <c r="J19" s="11" t="n"/>
    </row>
    <row r="20">
      <c r="A20" s="3" t="n"/>
      <c r="B20" s="4" t="inlineStr">
        <is>
          <t>Excellent</t>
        </is>
      </c>
      <c r="C20" s="4" t="inlineStr">
        <is>
          <t>Above Average</t>
        </is>
      </c>
      <c r="D20" s="4" t="inlineStr">
        <is>
          <t>Average</t>
        </is>
      </c>
      <c r="E20" s="4" t="inlineStr">
        <is>
          <t>Below Average</t>
        </is>
      </c>
      <c r="F20" s="4" t="inlineStr">
        <is>
          <t>Poor</t>
        </is>
      </c>
      <c r="G20" s="5" t="inlineStr">
        <is>
          <t>Direct values</t>
        </is>
      </c>
      <c r="I20" s="12" t="inlineStr">
        <is>
          <t>Normal</t>
        </is>
      </c>
      <c r="J20" s="12" t="inlineStr">
        <is>
          <t>Ideal</t>
        </is>
      </c>
    </row>
    <row r="21">
      <c r="A21" s="4" t="inlineStr">
        <is>
          <t>Excellent</t>
        </is>
      </c>
      <c r="B21" s="6" t="n">
        <v>1</v>
      </c>
      <c r="C21" s="7" t="n">
        <v>2</v>
      </c>
      <c r="D21" s="7" t="n">
        <v>5</v>
      </c>
      <c r="E21" s="7" t="n">
        <v>7</v>
      </c>
      <c r="F21" s="7" t="n">
        <v>9</v>
      </c>
      <c r="G21" s="8" t="n"/>
      <c r="I21" s="12" t="n">
        <v>0.463</v>
      </c>
      <c r="J21" s="12" t="n">
        <v>1</v>
      </c>
    </row>
    <row r="22">
      <c r="A22" s="4" t="inlineStr">
        <is>
          <t>Above Average</t>
        </is>
      </c>
      <c r="B22" s="9" t="n">
        <v>0.5</v>
      </c>
      <c r="C22" s="6" t="n">
        <v>1</v>
      </c>
      <c r="D22" s="7" t="n">
        <v>4</v>
      </c>
      <c r="E22" s="7" t="n">
        <v>5</v>
      </c>
      <c r="F22" s="7" t="n">
        <v>8</v>
      </c>
      <c r="G22" s="8" t="n"/>
      <c r="I22" s="12" t="n">
        <v>0.307</v>
      </c>
      <c r="J22" s="12" t="n">
        <v>0.664</v>
      </c>
    </row>
    <row r="23">
      <c r="A23" s="4" t="inlineStr">
        <is>
          <t>Average</t>
        </is>
      </c>
      <c r="B23" s="9" t="n">
        <v>0.2</v>
      </c>
      <c r="C23" s="9" t="n">
        <v>0.25</v>
      </c>
      <c r="D23" s="6" t="n">
        <v>1</v>
      </c>
      <c r="E23" s="7" t="n">
        <v>4</v>
      </c>
      <c r="F23" s="7" t="n">
        <v>7</v>
      </c>
      <c r="G23" s="8" t="n"/>
      <c r="I23" s="12" t="n">
        <v>0.142</v>
      </c>
      <c r="J23" s="12" t="n">
        <v>0.306</v>
      </c>
    </row>
    <row r="24">
      <c r="A24" s="4" t="inlineStr">
        <is>
          <t>Below Average</t>
        </is>
      </c>
      <c r="B24" s="9" t="n">
        <v>0.1428571428571428</v>
      </c>
      <c r="C24" s="9" t="n">
        <v>0.2</v>
      </c>
      <c r="D24" s="9" t="n">
        <v>0.25</v>
      </c>
      <c r="E24" s="6" t="n">
        <v>1</v>
      </c>
      <c r="F24" s="7" t="n">
        <v>3</v>
      </c>
      <c r="G24" s="8" t="n"/>
      <c r="I24" s="12" t="n">
        <v>0.058</v>
      </c>
      <c r="J24" s="12" t="n">
        <v>0.126</v>
      </c>
    </row>
    <row r="25">
      <c r="A25" s="4" t="inlineStr">
        <is>
          <t>Poor</t>
        </is>
      </c>
      <c r="B25" s="9" t="n">
        <v>0.1111111111111111</v>
      </c>
      <c r="C25" s="9" t="n">
        <v>0.125</v>
      </c>
      <c r="D25" s="9" t="n">
        <v>0.1428571428571428</v>
      </c>
      <c r="E25" s="9" t="n">
        <v>0.3333333333333333</v>
      </c>
      <c r="F25" s="6" t="n">
        <v>1</v>
      </c>
      <c r="G25" s="8" t="n"/>
      <c r="I25" s="12" t="n">
        <v>0.03</v>
      </c>
      <c r="J25" s="12" t="n">
        <v>0.065</v>
      </c>
    </row>
    <row r="26">
      <c r="I26" s="13" t="inlineStr">
        <is>
          <t>Incons.</t>
        </is>
      </c>
      <c r="J26" s="14" t="n">
        <v>0.073</v>
      </c>
    </row>
    <row r="29">
      <c r="A29" s="1" t="inlineStr">
        <is>
          <t>2.1InitialCost</t>
        </is>
      </c>
      <c r="B29" s="2" t="n"/>
      <c r="C29" s="2" t="n"/>
      <c r="D29" s="2" t="n"/>
      <c r="E29" s="2" t="n"/>
      <c r="F29" s="2" t="n"/>
      <c r="H29" s="10" t="inlineStr">
        <is>
          <t>Results</t>
        </is>
      </c>
      <c r="I29" s="11" t="n"/>
    </row>
    <row r="30">
      <c r="A30" s="3" t="n"/>
      <c r="B30" s="4" t="inlineStr">
        <is>
          <t>More than 30 K</t>
        </is>
      </c>
      <c r="C30" s="4" t="inlineStr">
        <is>
          <t>Between 25K and 30K</t>
        </is>
      </c>
      <c r="D30" s="4" t="inlineStr">
        <is>
          <t>Between 20K and 25K</t>
        </is>
      </c>
      <c r="E30" s="4" t="inlineStr">
        <is>
          <t>Less than 20K</t>
        </is>
      </c>
      <c r="F30" s="5" t="inlineStr">
        <is>
          <t>Direct values</t>
        </is>
      </c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More than 30 K</t>
        </is>
      </c>
      <c r="B31" s="6" t="n">
        <v>1</v>
      </c>
      <c r="C31" s="7" t="n">
        <v>0.5</v>
      </c>
      <c r="D31" s="7" t="n">
        <v>2</v>
      </c>
      <c r="E31" s="7" t="n">
        <v>4</v>
      </c>
      <c r="F31" s="8" t="n"/>
      <c r="H31" s="12" t="n">
        <v>0.255</v>
      </c>
      <c r="I31" s="12" t="n">
        <v>0.511</v>
      </c>
    </row>
    <row r="32">
      <c r="A32" s="4" t="inlineStr">
        <is>
          <t>Between 25K and 30K</t>
        </is>
      </c>
      <c r="B32" s="9" t="n">
        <v>2</v>
      </c>
      <c r="C32" s="6" t="n">
        <v>1</v>
      </c>
      <c r="D32" s="7" t="n">
        <v>4</v>
      </c>
      <c r="E32" s="7" t="n">
        <v>7</v>
      </c>
      <c r="F32" s="8" t="n"/>
      <c r="H32" s="12" t="n">
        <v>0.5</v>
      </c>
      <c r="I32" s="12" t="n">
        <v>1</v>
      </c>
    </row>
    <row r="33">
      <c r="A33" s="4" t="inlineStr">
        <is>
          <t>Between 20K and 25K</t>
        </is>
      </c>
      <c r="B33" s="9" t="n">
        <v>0.5</v>
      </c>
      <c r="C33" s="9" t="n">
        <v>0.25</v>
      </c>
      <c r="D33" s="6" t="n">
        <v>1</v>
      </c>
      <c r="E33" s="7" t="n">
        <v>8</v>
      </c>
      <c r="F33" s="8" t="n"/>
      <c r="H33" s="12" t="n">
        <v>0.196</v>
      </c>
      <c r="I33" s="12" t="n">
        <v>0.393</v>
      </c>
    </row>
    <row r="34">
      <c r="A34" s="4" t="inlineStr">
        <is>
          <t>Less than 20K</t>
        </is>
      </c>
      <c r="B34" s="9" t="n">
        <v>0.25</v>
      </c>
      <c r="C34" s="9" t="n">
        <v>0.1428571428571428</v>
      </c>
      <c r="D34" s="9" t="n">
        <v>0.125</v>
      </c>
      <c r="E34" s="6" t="n">
        <v>1</v>
      </c>
      <c r="F34" s="8" t="n"/>
      <c r="H34" s="12" t="n">
        <v>0.049</v>
      </c>
      <c r="I34" s="12" t="n">
        <v>0.098</v>
      </c>
    </row>
    <row r="35">
      <c r="H35" s="13" t="inlineStr">
        <is>
          <t>Incons.</t>
        </is>
      </c>
      <c r="I35" s="14" t="n">
        <v>0.104</v>
      </c>
    </row>
    <row r="38">
      <c r="A38" s="1" t="inlineStr">
        <is>
          <t>2.2Maintenance</t>
        </is>
      </c>
      <c r="B38" s="2" t="n"/>
      <c r="C38" s="2" t="n"/>
      <c r="D38" s="2" t="n"/>
      <c r="E38" s="2" t="n"/>
      <c r="G38" s="10" t="inlineStr">
        <is>
          <t>Results</t>
        </is>
      </c>
      <c r="H38" s="11" t="n"/>
    </row>
    <row r="39">
      <c r="A39" s="3" t="n"/>
      <c r="B39" s="4" t="inlineStr">
        <is>
          <t>Hi</t>
        </is>
      </c>
      <c r="C39" s="4" t="inlineStr">
        <is>
          <t>Med</t>
        </is>
      </c>
      <c r="D39" s="4" t="inlineStr">
        <is>
          <t>Lo</t>
        </is>
      </c>
      <c r="E39" s="5" t="inlineStr">
        <is>
          <t>Direct values</t>
        </is>
      </c>
      <c r="G39" s="12" t="inlineStr">
        <is>
          <t>Normal</t>
        </is>
      </c>
      <c r="H39" s="12" t="inlineStr">
        <is>
          <t>Ideal</t>
        </is>
      </c>
    </row>
    <row r="40">
      <c r="A40" s="4" t="inlineStr">
        <is>
          <t>Hi</t>
        </is>
      </c>
      <c r="B40" s="6" t="n">
        <v>1</v>
      </c>
      <c r="C40" s="7" t="n">
        <v>0.346683</v>
      </c>
      <c r="D40" s="7" t="n">
        <v>0.08012900000000001</v>
      </c>
      <c r="E40" s="8" t="n"/>
      <c r="G40" s="12" t="n">
        <v>0.061</v>
      </c>
      <c r="H40" s="12" t="n">
        <v>0.08</v>
      </c>
    </row>
    <row r="41">
      <c r="A41" s="4" t="inlineStr">
        <is>
          <t>Med</t>
        </is>
      </c>
      <c r="B41" s="9" t="n">
        <v>2.88447948125521</v>
      </c>
      <c r="C41" s="6" t="n">
        <v>1</v>
      </c>
      <c r="D41" s="7" t="n">
        <v>0.23113</v>
      </c>
      <c r="E41" s="8" t="n"/>
      <c r="G41" s="12" t="n">
        <v>0.176</v>
      </c>
      <c r="H41" s="12" t="n">
        <v>0.231</v>
      </c>
    </row>
    <row r="42">
      <c r="A42" s="4" t="inlineStr">
        <is>
          <t>Lo</t>
        </is>
      </c>
      <c r="B42" s="9" t="n">
        <v>12.4798761996281</v>
      </c>
      <c r="C42" s="9" t="n">
        <v>4.32656946307273</v>
      </c>
      <c r="D42" s="6" t="n">
        <v>1</v>
      </c>
      <c r="E42" s="8" t="n"/>
      <c r="G42" s="12" t="n">
        <v>0.763</v>
      </c>
      <c r="H42" s="12" t="n">
        <v>1</v>
      </c>
    </row>
    <row r="43">
      <c r="G43" s="13" t="inlineStr">
        <is>
          <t>Incons.</t>
        </is>
      </c>
      <c r="H43" s="14" t="n">
        <v>0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</conditionalFormatting>
  <conditionalFormatting sqref="H13:H1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</conditionalFormatting>
  <conditionalFormatting sqref="J21:J2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</conditionalFormatting>
  <conditionalFormatting sqref="I31:I3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</conditionalFormatting>
  <conditionalFormatting sqref="H40:H42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  <cfRule type="dataBar" priority="8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5" t="inlineStr">
        <is>
          <t>1Prestige</t>
        </is>
      </c>
      <c r="C1" s="15" t="inlineStr">
        <is>
          <t>3MPG</t>
        </is>
      </c>
      <c r="D1" s="15" t="inlineStr">
        <is>
          <t>4Comfort</t>
        </is>
      </c>
      <c r="E1" s="15" t="inlineStr">
        <is>
          <t>2.1InitialCost</t>
        </is>
      </c>
      <c r="F1" s="15" t="inlineStr">
        <is>
          <t>2.2Maintenance</t>
        </is>
      </c>
    </row>
    <row r="2">
      <c r="A2" s="15" t="inlineStr">
        <is>
          <t>1Acura TL</t>
        </is>
      </c>
      <c r="B2" s="16" t="inlineStr">
        <is>
          <t>Excellent</t>
        </is>
      </c>
      <c r="C2" s="16" t="inlineStr">
        <is>
          <t>Poor</t>
        </is>
      </c>
      <c r="D2" s="16" t="inlineStr">
        <is>
          <t>Excellent</t>
        </is>
      </c>
      <c r="E2" s="16" t="inlineStr">
        <is>
          <t>More than 30 K</t>
        </is>
      </c>
      <c r="F2" s="16" t="inlineStr">
        <is>
          <t>Med</t>
        </is>
      </c>
    </row>
    <row r="3">
      <c r="A3" s="15" t="inlineStr">
        <is>
          <t>2Toyota Camry</t>
        </is>
      </c>
      <c r="B3" s="16" t="inlineStr">
        <is>
          <t>Above Average</t>
        </is>
      </c>
      <c r="C3" s="16" t="inlineStr">
        <is>
          <t>Med</t>
        </is>
      </c>
      <c r="D3" s="16" t="inlineStr">
        <is>
          <t>Average</t>
        </is>
      </c>
      <c r="E3" s="16" t="inlineStr">
        <is>
          <t>Between 25K and 30K</t>
        </is>
      </c>
      <c r="F3" s="16" t="inlineStr">
        <is>
          <t>Med</t>
        </is>
      </c>
    </row>
    <row r="4">
      <c r="A4" s="15" t="inlineStr">
        <is>
          <t>3Honda Civic</t>
        </is>
      </c>
      <c r="B4" s="16" t="inlineStr">
        <is>
          <t>Poor</t>
        </is>
      </c>
      <c r="C4" s="16" t="inlineStr">
        <is>
          <t>Good</t>
        </is>
      </c>
      <c r="D4" s="16" t="inlineStr">
        <is>
          <t>Above Average</t>
        </is>
      </c>
      <c r="E4" s="16" t="inlineStr">
        <is>
          <t>Between 20K and 25K</t>
        </is>
      </c>
      <c r="F4" s="16" t="inlineStr">
        <is>
          <t>Lo</t>
        </is>
      </c>
    </row>
    <row r="5">
      <c r="A5" s="15" t="inlineStr">
        <is>
          <t>4Fiat</t>
        </is>
      </c>
      <c r="B5" s="16" t="inlineStr">
        <is>
          <t>Average</t>
        </is>
      </c>
      <c r="C5" s="16" t="inlineStr">
        <is>
          <t>Good</t>
        </is>
      </c>
      <c r="D5" s="16" t="inlineStr">
        <is>
          <t>Below Average</t>
        </is>
      </c>
      <c r="E5" s="16" t="inlineStr">
        <is>
          <t>Less than 20K</t>
        </is>
      </c>
      <c r="F5" s="16" t="inlineStr">
        <is>
          <t>Hi</t>
        </is>
      </c>
    </row>
    <row r="6">
      <c r="A6" s="15" t="inlineStr">
        <is>
          <t>5MiniCooper</t>
        </is>
      </c>
      <c r="B6" s="16" t="inlineStr">
        <is>
          <t>Excellent</t>
        </is>
      </c>
      <c r="C6" s="16" t="inlineStr">
        <is>
          <t>Med</t>
        </is>
      </c>
      <c r="D6" s="16" t="inlineStr">
        <is>
          <t>Average</t>
        </is>
      </c>
      <c r="E6" s="16" t="inlineStr">
        <is>
          <t>Between 20K and 25K</t>
        </is>
      </c>
      <c r="F6" s="16" t="inlineStr">
        <is>
          <t>Med</t>
        </is>
      </c>
    </row>
    <row r="7">
      <c r="A7" s="15" t="inlineStr">
        <is>
          <t>6Kia Rio</t>
        </is>
      </c>
      <c r="B7" s="16" t="inlineStr">
        <is>
          <t>Poor</t>
        </is>
      </c>
      <c r="C7" s="16" t="inlineStr">
        <is>
          <t>Good</t>
        </is>
      </c>
      <c r="D7" s="16" t="inlineStr">
        <is>
          <t>Average</t>
        </is>
      </c>
      <c r="E7" s="16" t="inlineStr">
        <is>
          <t>Less than 20K</t>
        </is>
      </c>
      <c r="F7" s="16" t="inlineStr">
        <is>
          <t>Lo</t>
        </is>
      </c>
    </row>
    <row r="10">
      <c r="A10" s="17" t="inlineStr">
        <is>
          <t>ESTIMATED RESULTS</t>
        </is>
      </c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</row>
    <row r="11">
      <c r="B11" s="7" t="n">
        <v>0.09842413418771449</v>
      </c>
      <c r="C11" s="7" t="n">
        <v>0.168654289322659</v>
      </c>
      <c r="D11" s="7" t="n">
        <v>0.3085784539668767</v>
      </c>
      <c r="E11" s="7" t="n">
        <v>0.3394744980181998</v>
      </c>
      <c r="F11" s="7" t="n">
        <v>0.08486862450454996</v>
      </c>
    </row>
    <row r="12">
      <c r="B12" s="15" t="inlineStr">
        <is>
          <t>1Prestige</t>
        </is>
      </c>
      <c r="C12" s="15" t="inlineStr">
        <is>
          <t>3MPG</t>
        </is>
      </c>
      <c r="D12" s="15" t="inlineStr">
        <is>
          <t>4Comfort</t>
        </is>
      </c>
      <c r="E12" s="15" t="inlineStr">
        <is>
          <t>2.1InitialCost</t>
        </is>
      </c>
      <c r="F12" s="15" t="inlineStr">
        <is>
          <t>2.2Maintenance</t>
        </is>
      </c>
      <c r="G12" s="18" t="inlineStr">
        <is>
          <t>TOTALS</t>
        </is>
      </c>
      <c r="H12" s="18" t="inlineStr">
        <is>
          <t>PRIORITIES</t>
        </is>
      </c>
    </row>
    <row r="13">
      <c r="A13" s="15" t="inlineStr">
        <is>
          <t>1Acura TL</t>
        </is>
      </c>
      <c r="B13" s="7">
        <f>INDEX(rating_scales!J3:J7, MATCH(B2,rating_scales!A3:A7, 0))</f>
        <v/>
      </c>
      <c r="C13" s="7">
        <f>INDEX(rating_scales!H13:H15, MATCH(C2,rating_scales!A13:A15, 0))</f>
        <v/>
      </c>
      <c r="D13" s="7">
        <f>INDEX(rating_scales!J21:J25, MATCH(D2,rating_scales!A21:A25, 0))</f>
        <v/>
      </c>
      <c r="E13" s="7">
        <f>INDEX(rating_scales!I31:I34, MATCH(E2,rating_scales!A31:A34, 0))</f>
        <v/>
      </c>
      <c r="F13" s="7">
        <f>INDEX(rating_scales!H40:H42, MATCH(F2,rating_scales!A40:A42, 0))</f>
        <v/>
      </c>
      <c r="G13" s="19">
        <f>sumproduct(B13:F13,B11:F11)</f>
        <v/>
      </c>
      <c r="H13" s="20">
        <f>G13/sum(G13:G18)</f>
        <v/>
      </c>
    </row>
    <row r="14">
      <c r="A14" s="15" t="inlineStr">
        <is>
          <t>2Toyota Camry</t>
        </is>
      </c>
      <c r="B14" s="7">
        <f>INDEX(rating_scales!J3:J7, MATCH(B3,rating_scales!A3:A7, 0))</f>
        <v/>
      </c>
      <c r="C14" s="7">
        <f>INDEX(rating_scales!H13:H15, MATCH(C3,rating_scales!A13:A15, 0))</f>
        <v/>
      </c>
      <c r="D14" s="7">
        <f>INDEX(rating_scales!J21:J25, MATCH(D3,rating_scales!A21:A25, 0))</f>
        <v/>
      </c>
      <c r="E14" s="7">
        <f>INDEX(rating_scales!I31:I34, MATCH(E3,rating_scales!A31:A34, 0))</f>
        <v/>
      </c>
      <c r="F14" s="7">
        <f>INDEX(rating_scales!H40:H42, MATCH(F3,rating_scales!A40:A42, 0))</f>
        <v/>
      </c>
      <c r="G14" s="19">
        <f>sumproduct(B14:F14,B11:F11)</f>
        <v/>
      </c>
      <c r="H14" s="20">
        <f>G14/sum(G13:G18)</f>
        <v/>
      </c>
    </row>
    <row r="15">
      <c r="A15" s="15" t="inlineStr">
        <is>
          <t>3Honda Civic</t>
        </is>
      </c>
      <c r="B15" s="7">
        <f>INDEX(rating_scales!J3:J7, MATCH(B4,rating_scales!A3:A7, 0))</f>
        <v/>
      </c>
      <c r="C15" s="7">
        <f>INDEX(rating_scales!H13:H15, MATCH(C4,rating_scales!A13:A15, 0))</f>
        <v/>
      </c>
      <c r="D15" s="7">
        <f>INDEX(rating_scales!J21:J25, MATCH(D4,rating_scales!A21:A25, 0))</f>
        <v/>
      </c>
      <c r="E15" s="7">
        <f>INDEX(rating_scales!I31:I34, MATCH(E4,rating_scales!A31:A34, 0))</f>
        <v/>
      </c>
      <c r="F15" s="7">
        <f>INDEX(rating_scales!H40:H42, MATCH(F4,rating_scales!A40:A42, 0))</f>
        <v/>
      </c>
      <c r="G15" s="19">
        <f>sumproduct(B15:F15,B11:F11)</f>
        <v/>
      </c>
      <c r="H15" s="20">
        <f>G15/sum(G13:G18)</f>
        <v/>
      </c>
    </row>
    <row r="16">
      <c r="A16" s="15" t="inlineStr">
        <is>
          <t>4Fiat</t>
        </is>
      </c>
      <c r="B16" s="7">
        <f>INDEX(rating_scales!J3:J7, MATCH(B5,rating_scales!A3:A7, 0))</f>
        <v/>
      </c>
      <c r="C16" s="7">
        <f>INDEX(rating_scales!H13:H15, MATCH(C5,rating_scales!A13:A15, 0))</f>
        <v/>
      </c>
      <c r="D16" s="7">
        <f>INDEX(rating_scales!J21:J25, MATCH(D5,rating_scales!A21:A25, 0))</f>
        <v/>
      </c>
      <c r="E16" s="7">
        <f>INDEX(rating_scales!I31:I34, MATCH(E5,rating_scales!A31:A34, 0))</f>
        <v/>
      </c>
      <c r="F16" s="7">
        <f>INDEX(rating_scales!H40:H42, MATCH(F5,rating_scales!A40:A42, 0))</f>
        <v/>
      </c>
      <c r="G16" s="19">
        <f>sumproduct(B16:F16,B11:F11)</f>
        <v/>
      </c>
      <c r="H16" s="20">
        <f>G16/sum(G13:G18)</f>
        <v/>
      </c>
    </row>
    <row r="17">
      <c r="A17" s="15" t="inlineStr">
        <is>
          <t>5MiniCooper</t>
        </is>
      </c>
      <c r="B17" s="7">
        <f>INDEX(rating_scales!J3:J7, MATCH(B6,rating_scales!A3:A7, 0))</f>
        <v/>
      </c>
      <c r="C17" s="7">
        <f>INDEX(rating_scales!H13:H15, MATCH(C6,rating_scales!A13:A15, 0))</f>
        <v/>
      </c>
      <c r="D17" s="7">
        <f>INDEX(rating_scales!J21:J25, MATCH(D6,rating_scales!A21:A25, 0))</f>
        <v/>
      </c>
      <c r="E17" s="7">
        <f>INDEX(rating_scales!I31:I34, MATCH(E6,rating_scales!A31:A34, 0))</f>
        <v/>
      </c>
      <c r="F17" s="7">
        <f>INDEX(rating_scales!H40:H42, MATCH(F6,rating_scales!A40:A42, 0))</f>
        <v/>
      </c>
      <c r="G17" s="19">
        <f>sumproduct(B17:F17,B11:F11)</f>
        <v/>
      </c>
      <c r="H17" s="20">
        <f>G17/sum(G13:G18)</f>
        <v/>
      </c>
    </row>
    <row r="18">
      <c r="A18" s="15" t="inlineStr">
        <is>
          <t>6Kia Rio</t>
        </is>
      </c>
      <c r="B18" s="7">
        <f>INDEX(rating_scales!J3:J7, MATCH(B7,rating_scales!A3:A7, 0))</f>
        <v/>
      </c>
      <c r="C18" s="7">
        <f>INDEX(rating_scales!H13:H15, MATCH(C7,rating_scales!A13:A15, 0))</f>
        <v/>
      </c>
      <c r="D18" s="7">
        <f>INDEX(rating_scales!J21:J25, MATCH(D7,rating_scales!A21:A25, 0))</f>
        <v/>
      </c>
      <c r="E18" s="7">
        <f>INDEX(rating_scales!I31:I34, MATCH(E7,rating_scales!A31:A34, 0))</f>
        <v/>
      </c>
      <c r="F18" s="7">
        <f>INDEX(rating_scales!H40:H42, MATCH(F7,rating_scales!A40:A42, 0))</f>
        <v/>
      </c>
      <c r="G18" s="19">
        <f>sumproduct(B18:F18,B11:F11)</f>
        <v/>
      </c>
      <c r="H18" s="20">
        <f>G18/sum(G13:G18)</f>
        <v/>
      </c>
    </row>
  </sheetData>
  <dataValidations count="15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2023-08-23T10:43:25Z</dcterms:created>
  <dcterms:modified xsi:type="dcterms:W3CDTF">2023-09-04T03:30:03Z</dcterms:modified>
</cp:coreProperties>
</file>