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GitCODE\cdfAHPANPLib\Examples\Tutorials\AHP Dam\"/>
    </mc:Choice>
  </mc:AlternateContent>
  <xr:revisionPtr revIDLastSave="0" documentId="13_ncr:1_{6A0A4ECB-793B-41DB-9302-AC9262E11E44}" xr6:coauthVersionLast="47" xr6:coauthVersionMax="47" xr10:uidLastSave="{00000000-0000-0000-0000-000000000000}"/>
  <bookViews>
    <workbookView xWindow="780" yWindow="780" windowWidth="23370" windowHeight="14415" firstSheet="4" activeTab="4" xr2:uid="{00000000-000D-0000-FFFF-FFFF00000000}"/>
  </bookViews>
  <sheets>
    <sheet name="pairwise_comp" sheetId="1" r:id="rId1"/>
    <sheet name="Graph Model" sheetId="2" r:id="rId2"/>
    <sheet name="supermatrix" sheetId="3" r:id="rId3"/>
    <sheet name="limit matrix" sheetId="4" r:id="rId4"/>
    <sheet name="limitingPriorities" sheetId="5" r:id="rId5"/>
    <sheet name="localPriorities" sheetId="6" r:id="rId6"/>
    <sheet name="Sens_Political" sheetId="7" r:id="rId7"/>
    <sheet name="Sens_Environment protection" sheetId="8" r:id="rId8"/>
    <sheet name="Sens_Social protectio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5" i="1" l="1"/>
  <c r="B225" i="1"/>
  <c r="C218" i="1"/>
  <c r="B218" i="1"/>
  <c r="C211" i="1"/>
  <c r="B211" i="1"/>
  <c r="C204" i="1"/>
  <c r="B204" i="1"/>
  <c r="C197" i="1"/>
  <c r="B197" i="1"/>
  <c r="C190" i="1"/>
  <c r="B190" i="1"/>
  <c r="B183" i="1"/>
  <c r="B177" i="1"/>
  <c r="C171" i="1"/>
  <c r="B171" i="1"/>
  <c r="C164" i="1"/>
  <c r="B164" i="1"/>
  <c r="E157" i="1"/>
  <c r="D157" i="1"/>
  <c r="C157" i="1"/>
  <c r="B157" i="1"/>
  <c r="E148" i="1"/>
  <c r="D148" i="1"/>
  <c r="C148" i="1"/>
  <c r="B148" i="1"/>
  <c r="E139" i="1"/>
  <c r="D139" i="1"/>
  <c r="C139" i="1"/>
  <c r="B139" i="1"/>
  <c r="E130" i="1"/>
  <c r="D130" i="1"/>
  <c r="C130" i="1"/>
  <c r="B130" i="1"/>
  <c r="E121" i="1"/>
  <c r="D121" i="1"/>
  <c r="C121" i="1"/>
  <c r="B121" i="1"/>
  <c r="E112" i="1"/>
  <c r="D112" i="1"/>
  <c r="C112" i="1"/>
  <c r="B112" i="1"/>
  <c r="G103" i="1"/>
  <c r="F103" i="1"/>
  <c r="E103" i="1"/>
  <c r="D103" i="1"/>
  <c r="C103" i="1"/>
  <c r="B103" i="1"/>
  <c r="G92" i="1"/>
  <c r="F92" i="1"/>
  <c r="E92" i="1"/>
  <c r="D92" i="1"/>
  <c r="C92" i="1"/>
  <c r="B92" i="1"/>
  <c r="G81" i="1"/>
  <c r="F81" i="1"/>
  <c r="E81" i="1"/>
  <c r="D81" i="1"/>
  <c r="C81" i="1"/>
  <c r="B81" i="1"/>
  <c r="G70" i="1"/>
  <c r="F70" i="1"/>
  <c r="E70" i="1"/>
  <c r="D70" i="1"/>
  <c r="C70" i="1"/>
  <c r="B70" i="1"/>
  <c r="G59" i="1"/>
  <c r="F59" i="1"/>
  <c r="E59" i="1"/>
  <c r="D59" i="1"/>
  <c r="C59" i="1"/>
  <c r="B59" i="1"/>
  <c r="F48" i="1"/>
  <c r="E48" i="1"/>
  <c r="D48" i="1"/>
  <c r="C48" i="1"/>
  <c r="B48" i="1"/>
  <c r="F38" i="1"/>
  <c r="E38" i="1"/>
  <c r="D38" i="1"/>
  <c r="C38" i="1"/>
  <c r="B38" i="1"/>
  <c r="F28" i="1"/>
  <c r="E28" i="1"/>
  <c r="D28" i="1"/>
  <c r="C28" i="1"/>
  <c r="B28" i="1"/>
  <c r="F18" i="1"/>
  <c r="E18" i="1"/>
  <c r="D18" i="1"/>
  <c r="C18" i="1"/>
  <c r="B18" i="1"/>
  <c r="E8" i="1"/>
  <c r="D8" i="1"/>
  <c r="C8" i="1"/>
  <c r="B8" i="1"/>
</calcChain>
</file>

<file path=xl/sharedStrings.xml><?xml version="1.0" encoding="utf-8"?>
<sst xmlns="http://schemas.openxmlformats.org/spreadsheetml/2006/main" count="612" uniqueCount="43">
  <si>
    <t>Choose dam level</t>
  </si>
  <si>
    <t>Results</t>
  </si>
  <si>
    <t>2Decision Criteria</t>
  </si>
  <si>
    <t>Financial</t>
  </si>
  <si>
    <t>Political</t>
  </si>
  <si>
    <t>Environment protection</t>
  </si>
  <si>
    <t>Social protection</t>
  </si>
  <si>
    <t>Direct values</t>
  </si>
  <si>
    <t>Normal</t>
  </si>
  <si>
    <t>Ideal</t>
  </si>
  <si>
    <t>Sum of Col</t>
  </si>
  <si>
    <t>Incons.</t>
  </si>
  <si>
    <t>3Decision Makers</t>
  </si>
  <si>
    <t>Congress</t>
  </si>
  <si>
    <t>Dept of Interior</t>
  </si>
  <si>
    <t>Courts</t>
  </si>
  <si>
    <t>State</t>
  </si>
  <si>
    <t>Lobbies</t>
  </si>
  <si>
    <t>4Factors</t>
  </si>
  <si>
    <t>Clout</t>
  </si>
  <si>
    <t>Legal Position</t>
  </si>
  <si>
    <t>Irreversability Environment</t>
  </si>
  <si>
    <t>Archeological Problems</t>
  </si>
  <si>
    <t>Current Financial Resources</t>
  </si>
  <si>
    <t>Potential Financial Loss</t>
  </si>
  <si>
    <t>5Groups Affected</t>
  </si>
  <si>
    <t>Farmers</t>
  </si>
  <si>
    <t>Recreationists</t>
  </si>
  <si>
    <t>Power Users</t>
  </si>
  <si>
    <t>Environmentalists</t>
  </si>
  <si>
    <t>6Objectives</t>
  </si>
  <si>
    <t>Irrigation</t>
  </si>
  <si>
    <t>Flood Control</t>
  </si>
  <si>
    <t>Full Water in Dam</t>
  </si>
  <si>
    <t>Low Water in Dam</t>
  </si>
  <si>
    <t>Cheap Power</t>
  </si>
  <si>
    <t>Protect Environment</t>
  </si>
  <si>
    <t>7Alternatives</t>
  </si>
  <si>
    <t>Full dam</t>
  </si>
  <si>
    <t>Half-full dam</t>
  </si>
  <si>
    <t>1Goal cluster</t>
  </si>
  <si>
    <t>Limiting Prior.</t>
  </si>
  <si>
    <t>Local Priorities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</si>
</sst>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6600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2" xfId="0" applyFill="1" applyBorder="1"/>
    <xf numFmtId="0" fontId="0" fillId="0" borderId="1" xfId="0" applyBorder="1"/>
    <xf numFmtId="4" fontId="4" fillId="5" borderId="2" xfId="0" applyNumberFormat="1" applyFont="1" applyFill="1" applyBorder="1"/>
    <xf numFmtId="0" fontId="0" fillId="6" borderId="1" xfId="0" applyFill="1" applyBorder="1"/>
    <xf numFmtId="0" fontId="5" fillId="7" borderId="1" xfId="0" applyFont="1" applyFill="1" applyBorder="1"/>
    <xf numFmtId="2" fontId="0" fillId="7" borderId="1" xfId="0" applyNumberFormat="1" applyFill="1" applyBorder="1"/>
    <xf numFmtId="3" fontId="4" fillId="5" borderId="2" xfId="0" applyNumberFormat="1" applyFont="1" applyFill="1" applyBorder="1"/>
    <xf numFmtId="0" fontId="0" fillId="8" borderId="3" xfId="0" applyFill="1" applyBorder="1"/>
    <xf numFmtId="0" fontId="0" fillId="8" borderId="4" xfId="0" applyFill="1" applyBorder="1"/>
    <xf numFmtId="0" fontId="3" fillId="9" borderId="5" xfId="0" applyFont="1" applyFill="1" applyBorder="1"/>
    <xf numFmtId="0" fontId="0" fillId="10" borderId="2" xfId="0" applyFill="1" applyBorder="1"/>
    <xf numFmtId="2" fontId="0" fillId="9" borderId="5" xfId="0" applyNumberFormat="1" applyFill="1" applyBorder="1"/>
    <xf numFmtId="0" fontId="0" fillId="9" borderId="5" xfId="0" applyFill="1" applyBorder="1"/>
    <xf numFmtId="0" fontId="0" fillId="11" borderId="3" xfId="0" applyFill="1" applyBorder="1"/>
    <xf numFmtId="0" fontId="0" fillId="11" borderId="4" xfId="0" applyFill="1" applyBorder="1"/>
    <xf numFmtId="0" fontId="5" fillId="9" borderId="5" xfId="0" applyFont="1" applyFill="1" applyBorder="1"/>
    <xf numFmtId="0" fontId="6" fillId="0" borderId="2" xfId="0" applyFont="1" applyBorder="1" applyAlignment="1">
      <alignment horizontal="center" vertical="top"/>
    </xf>
    <xf numFmtId="0" fontId="7" fillId="8" borderId="2" xfId="0" applyFont="1" applyFill="1" applyBorder="1"/>
    <xf numFmtId="0" fontId="0" fillId="0" borderId="2" xfId="0" applyBorder="1"/>
    <xf numFmtId="0" fontId="7" fillId="8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FD9-4B17-83DB-58005ABFB01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D9-4B17-83DB-58005ABFB01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FD9-4B17-83DB-58005ABFB01F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D9-4B17-83DB-58005ABFB01F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D9-4B17-83DB-58005ABFB01F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FD9-4B17-83DB-58005ABFB01F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D9-4B17-83DB-58005ABFB01F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FD9-4B17-83DB-58005ABFB01F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FD9-4B17-83DB-58005ABFB01F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FD9-4B17-83DB-58005ABFB01F}"/>
              </c:ext>
            </c:extLst>
          </c:dPt>
          <c:dPt>
            <c:idx val="1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FD9-4B17-83DB-58005ABFB01F}"/>
              </c:ext>
            </c:extLst>
          </c:dPt>
          <c:dPt>
            <c:idx val="1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FD9-4B17-83DB-58005ABFB01F}"/>
              </c:ext>
            </c:extLst>
          </c:dPt>
          <c:dPt>
            <c:idx val="1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FD9-4B17-83DB-58005ABFB01F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FD9-4B17-83DB-58005ABFB01F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FD9-4B17-83DB-58005ABFB01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FD9-4B17-83DB-58005ABFB01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FD9-4B17-83DB-58005ABFB01F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FD9-4B17-83DB-58005ABFB01F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FD9-4B17-83DB-58005ABFB01F}"/>
              </c:ext>
            </c:extLst>
          </c:dPt>
          <c:cat>
            <c:multiLvlStrRef>
              <c:f>limitingPriorities!$A$3:$B$27</c:f>
              <c:multiLvlStrCache>
                <c:ptCount val="25"/>
                <c:lvl>
                  <c:pt idx="0">
                    <c:v>Financial</c:v>
                  </c:pt>
                  <c:pt idx="1">
                    <c:v>Political</c:v>
                  </c:pt>
                  <c:pt idx="2">
                    <c:v>Environment protection</c:v>
                  </c:pt>
                  <c:pt idx="3">
                    <c:v>Social protection</c:v>
                  </c:pt>
                  <c:pt idx="4">
                    <c:v>Congress</c:v>
                  </c:pt>
                  <c:pt idx="5">
                    <c:v>Dept of Interior</c:v>
                  </c:pt>
                  <c:pt idx="6">
                    <c:v>Courts</c:v>
                  </c:pt>
                  <c:pt idx="7">
                    <c:v>State</c:v>
                  </c:pt>
                  <c:pt idx="8">
                    <c:v>Lobbies</c:v>
                  </c:pt>
                  <c:pt idx="9">
                    <c:v>Clout</c:v>
                  </c:pt>
                  <c:pt idx="10">
                    <c:v>Legal Position</c:v>
                  </c:pt>
                  <c:pt idx="11">
                    <c:v>Irreversability Environment</c:v>
                  </c:pt>
                  <c:pt idx="12">
                    <c:v>Archeological Problems</c:v>
                  </c:pt>
                  <c:pt idx="13">
                    <c:v>Current Financial Resources</c:v>
                  </c:pt>
                  <c:pt idx="14">
                    <c:v>Potential Financial Loss</c:v>
                  </c:pt>
                  <c:pt idx="15">
                    <c:v>Farmers</c:v>
                  </c:pt>
                  <c:pt idx="16">
                    <c:v>Recreationists</c:v>
                  </c:pt>
                  <c:pt idx="17">
                    <c:v>Power Users</c:v>
                  </c:pt>
                  <c:pt idx="18">
                    <c:v>Environmentalists</c:v>
                  </c:pt>
                  <c:pt idx="19">
                    <c:v>Irrigation</c:v>
                  </c:pt>
                  <c:pt idx="20">
                    <c:v>Flood Control</c:v>
                  </c:pt>
                  <c:pt idx="21">
                    <c:v>Full Water in Dam</c:v>
                  </c:pt>
                  <c:pt idx="22">
                    <c:v>Low Water in Dam</c:v>
                  </c:pt>
                  <c:pt idx="23">
                    <c:v>Cheap Power</c:v>
                  </c:pt>
                  <c:pt idx="24">
                    <c:v>Protect Environment</c:v>
                  </c:pt>
                </c:lvl>
                <c:lvl>
                  <c:pt idx="0">
                    <c:v>2Decision Criteria</c:v>
                  </c:pt>
                  <c:pt idx="4">
                    <c:v>3Decision Makers</c:v>
                  </c:pt>
                  <c:pt idx="9">
                    <c:v>4Factors</c:v>
                  </c:pt>
                  <c:pt idx="15">
                    <c:v>5Groups Affected</c:v>
                  </c:pt>
                  <c:pt idx="19">
                    <c:v>6Objectives</c:v>
                  </c:pt>
                </c:lvl>
              </c:multiLvlStrCache>
            </c:multiLvlStrRef>
          </c:cat>
          <c:val>
            <c:numRef>
              <c:f>limitingPriorities!$C$3:$C$27</c:f>
              <c:numCache>
                <c:formatCode>General</c:formatCode>
                <c:ptCount val="25"/>
                <c:pt idx="0">
                  <c:v>6.7000000000000004E-2</c:v>
                </c:pt>
                <c:pt idx="1">
                  <c:v>4.2000000000000003E-2</c:v>
                </c:pt>
                <c:pt idx="2">
                  <c:v>2.5000000000000001E-2</c:v>
                </c:pt>
                <c:pt idx="3">
                  <c:v>3.3000000000000002E-2</c:v>
                </c:pt>
                <c:pt idx="4">
                  <c:v>0.04</c:v>
                </c:pt>
                <c:pt idx="5">
                  <c:v>4.2000000000000003E-2</c:v>
                </c:pt>
                <c:pt idx="6">
                  <c:v>2.4E-2</c:v>
                </c:pt>
                <c:pt idx="7">
                  <c:v>2.9000000000000001E-2</c:v>
                </c:pt>
                <c:pt idx="8">
                  <c:v>3.2000000000000001E-2</c:v>
                </c:pt>
                <c:pt idx="9">
                  <c:v>3.6999999999999998E-2</c:v>
                </c:pt>
                <c:pt idx="10">
                  <c:v>2.5999999999999999E-2</c:v>
                </c:pt>
                <c:pt idx="11">
                  <c:v>3.5999999999999997E-2</c:v>
                </c:pt>
                <c:pt idx="12">
                  <c:v>8.0000000000000002E-3</c:v>
                </c:pt>
                <c:pt idx="13">
                  <c:v>3.3000000000000002E-2</c:v>
                </c:pt>
                <c:pt idx="14">
                  <c:v>2.5999999999999999E-2</c:v>
                </c:pt>
                <c:pt idx="15">
                  <c:v>4.3999999999999997E-2</c:v>
                </c:pt>
                <c:pt idx="16">
                  <c:v>2.5999999999999999E-2</c:v>
                </c:pt>
                <c:pt idx="17">
                  <c:v>4.2000000000000003E-2</c:v>
                </c:pt>
                <c:pt idx="18">
                  <c:v>5.5E-2</c:v>
                </c:pt>
                <c:pt idx="19">
                  <c:v>2.1999999999999999E-2</c:v>
                </c:pt>
                <c:pt idx="20">
                  <c:v>2.1999999999999999E-2</c:v>
                </c:pt>
                <c:pt idx="21">
                  <c:v>0.02</c:v>
                </c:pt>
                <c:pt idx="22">
                  <c:v>7.0000000000000001E-3</c:v>
                </c:pt>
                <c:pt idx="23">
                  <c:v>4.2000000000000003E-2</c:v>
                </c:pt>
                <c:pt idx="24">
                  <c:v>5.5E-2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9-4B17-83DB-58005ABFB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241407"/>
        <c:axId val="338243327"/>
      </c:barChart>
      <c:catAx>
        <c:axId val="33824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3327"/>
        <c:crosses val="autoZero"/>
        <c:auto val="1"/>
        <c:lblAlgn val="ctr"/>
        <c:lblOffset val="100"/>
        <c:noMultiLvlLbl val="0"/>
      </c:catAx>
      <c:valAx>
        <c:axId val="3382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localPriorities!$A$3:$B$6</c:f>
              <c:multiLvlStrCache>
                <c:ptCount val="4"/>
                <c:lvl>
                  <c:pt idx="0">
                    <c:v>Financial</c:v>
                  </c:pt>
                  <c:pt idx="1">
                    <c:v>Political</c:v>
                  </c:pt>
                  <c:pt idx="2">
                    <c:v>Environment protection</c:v>
                  </c:pt>
                  <c:pt idx="3">
                    <c:v>Social protection</c:v>
                  </c:pt>
                </c:lvl>
                <c:lvl>
                  <c:pt idx="0">
                    <c:v>2Decision Criteria</c:v>
                  </c:pt>
                </c:lvl>
              </c:multiLvlStrCache>
            </c:multiLvlStrRef>
          </c:cat>
          <c:val>
            <c:numRef>
              <c:f>localPriorities!$C$3:$C$6</c:f>
              <c:numCache>
                <c:formatCode>General</c:formatCode>
                <c:ptCount val="4"/>
                <c:pt idx="0">
                  <c:v>0.4</c:v>
                </c:pt>
                <c:pt idx="1">
                  <c:v>0.25</c:v>
                </c:pt>
                <c:pt idx="2">
                  <c:v>0.15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5-4484-B64B-2CCA9024C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0773471"/>
        <c:axId val="1610784511"/>
      </c:barChart>
      <c:catAx>
        <c:axId val="1610773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84511"/>
        <c:crosses val="autoZero"/>
        <c:auto val="1"/>
        <c:lblAlgn val="ctr"/>
        <c:lblOffset val="100"/>
        <c:noMultiLvlLbl val="0"/>
      </c:catAx>
      <c:valAx>
        <c:axId val="161078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7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localPriorities!$A$7:$B$11</c:f>
              <c:multiLvlStrCache>
                <c:ptCount val="5"/>
                <c:lvl>
                  <c:pt idx="0">
                    <c:v>Congress</c:v>
                  </c:pt>
                  <c:pt idx="1">
                    <c:v>Dept of Interior</c:v>
                  </c:pt>
                  <c:pt idx="2">
                    <c:v>Courts</c:v>
                  </c:pt>
                  <c:pt idx="3">
                    <c:v>State</c:v>
                  </c:pt>
                  <c:pt idx="4">
                    <c:v>Lobbies</c:v>
                  </c:pt>
                </c:lvl>
                <c:lvl>
                  <c:pt idx="0">
                    <c:v>3Decision Makers</c:v>
                  </c:pt>
                </c:lvl>
              </c:multiLvlStrCache>
            </c:multiLvlStrRef>
          </c:cat>
          <c:val>
            <c:numRef>
              <c:f>localPriorities!$C$7:$C$11</c:f>
              <c:numCache>
                <c:formatCode>General</c:formatCode>
                <c:ptCount val="5"/>
                <c:pt idx="0">
                  <c:v>0.24199999999999999</c:v>
                </c:pt>
                <c:pt idx="1">
                  <c:v>0.253</c:v>
                </c:pt>
                <c:pt idx="2">
                  <c:v>0.14299999999999999</c:v>
                </c:pt>
                <c:pt idx="3">
                  <c:v>0.17299999999999999</c:v>
                </c:pt>
                <c:pt idx="4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7-4D1F-814B-DD3B31AC6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5037647"/>
        <c:axId val="655039567"/>
      </c:barChart>
      <c:catAx>
        <c:axId val="655037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39567"/>
        <c:crosses val="autoZero"/>
        <c:auto val="1"/>
        <c:lblAlgn val="ctr"/>
        <c:lblOffset val="100"/>
        <c:noMultiLvlLbl val="0"/>
      </c:catAx>
      <c:valAx>
        <c:axId val="65503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3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localPriorities!$A$12:$B$17</c15:sqref>
                  </c15:fullRef>
                  <c15:levelRef>
                    <c15:sqref>localPriorities!$B$12:$B$17</c15:sqref>
                  </c15:levelRef>
                </c:ext>
              </c:extLst>
              <c:f>localPriorities!$B$12:$B$17</c:f>
              <c:strCache>
                <c:ptCount val="6"/>
                <c:pt idx="0">
                  <c:v>Clout</c:v>
                </c:pt>
                <c:pt idx="1">
                  <c:v>Legal Position</c:v>
                </c:pt>
                <c:pt idx="2">
                  <c:v>Irreversability Environment</c:v>
                </c:pt>
                <c:pt idx="3">
                  <c:v>Archeological Problems</c:v>
                </c:pt>
                <c:pt idx="4">
                  <c:v>Current Financial Resources</c:v>
                </c:pt>
                <c:pt idx="5">
                  <c:v>Potential Financial Loss</c:v>
                </c:pt>
              </c:strCache>
            </c:strRef>
          </c:cat>
          <c:val>
            <c:numRef>
              <c:f>localPriorities!$C$12:$C$17</c:f>
              <c:numCache>
                <c:formatCode>General</c:formatCode>
                <c:ptCount val="6"/>
                <c:pt idx="0">
                  <c:v>0.222</c:v>
                </c:pt>
                <c:pt idx="1">
                  <c:v>0.155</c:v>
                </c:pt>
                <c:pt idx="2">
                  <c:v>0.217</c:v>
                </c:pt>
                <c:pt idx="3">
                  <c:v>0.05</c:v>
                </c:pt>
                <c:pt idx="4">
                  <c:v>0.19900000000000001</c:v>
                </c:pt>
                <c:pt idx="5">
                  <c:v>0.157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E-47F1-9B77-C09A10189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9005583"/>
        <c:axId val="1609004623"/>
      </c:barChart>
      <c:catAx>
        <c:axId val="1609005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004623"/>
        <c:crosses val="autoZero"/>
        <c:auto val="1"/>
        <c:lblAlgn val="ctr"/>
        <c:lblOffset val="100"/>
        <c:noMultiLvlLbl val="0"/>
      </c:catAx>
      <c:valAx>
        <c:axId val="160900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00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localPriorities!$A$18:$B$21</c:f>
              <c:multiLvlStrCache>
                <c:ptCount val="4"/>
                <c:lvl>
                  <c:pt idx="0">
                    <c:v>Farmers</c:v>
                  </c:pt>
                  <c:pt idx="1">
                    <c:v>Recreationists</c:v>
                  </c:pt>
                  <c:pt idx="2">
                    <c:v>Power Users</c:v>
                  </c:pt>
                  <c:pt idx="3">
                    <c:v>Environmentalists</c:v>
                  </c:pt>
                </c:lvl>
                <c:lvl>
                  <c:pt idx="0">
                    <c:v>5Groups Affected</c:v>
                  </c:pt>
                </c:lvl>
              </c:multiLvlStrCache>
            </c:multiLvlStrRef>
          </c:cat>
          <c:val>
            <c:numRef>
              <c:f>localPriorities!$C$18:$C$21</c:f>
              <c:numCache>
                <c:formatCode>General</c:formatCode>
                <c:ptCount val="4"/>
                <c:pt idx="0">
                  <c:v>0.26100000000000001</c:v>
                </c:pt>
                <c:pt idx="1">
                  <c:v>0.159</c:v>
                </c:pt>
                <c:pt idx="2">
                  <c:v>0.251</c:v>
                </c:pt>
                <c:pt idx="3">
                  <c:v>0.32900000000000001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3-414B-A810-A676B120F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5004047"/>
        <c:axId val="665005487"/>
      </c:barChart>
      <c:catAx>
        <c:axId val="665004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05487"/>
        <c:crosses val="autoZero"/>
        <c:auto val="1"/>
        <c:lblAlgn val="ctr"/>
        <c:lblOffset val="100"/>
        <c:noMultiLvlLbl val="0"/>
      </c:catAx>
      <c:valAx>
        <c:axId val="66500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0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localPriorities!$A$22:$B$26</c:f>
              <c:multiLvlStrCache>
                <c:ptCount val="5"/>
                <c:lvl>
                  <c:pt idx="0">
                    <c:v>Irrigation</c:v>
                  </c:pt>
                  <c:pt idx="1">
                    <c:v>Flood Control</c:v>
                  </c:pt>
                  <c:pt idx="2">
                    <c:v>Full Water in Dam</c:v>
                  </c:pt>
                  <c:pt idx="3">
                    <c:v>Low Water in Dam</c:v>
                  </c:pt>
                  <c:pt idx="4">
                    <c:v>Cheap Power</c:v>
                  </c:pt>
                </c:lvl>
                <c:lvl>
                  <c:pt idx="0">
                    <c:v>6Objectives</c:v>
                  </c:pt>
                </c:lvl>
              </c:multiLvlStrCache>
            </c:multiLvlStrRef>
          </c:cat>
          <c:val>
            <c:numRef>
              <c:f>localPriorities!$C$22:$C$26</c:f>
              <c:numCache>
                <c:formatCode>General</c:formatCode>
                <c:ptCount val="5"/>
                <c:pt idx="0">
                  <c:v>0.13100000000000001</c:v>
                </c:pt>
                <c:pt idx="1">
                  <c:v>0.13100000000000001</c:v>
                </c:pt>
                <c:pt idx="2">
                  <c:v>0.11899999999999999</c:v>
                </c:pt>
                <c:pt idx="3">
                  <c:v>0.04</c:v>
                </c:pt>
                <c:pt idx="4">
                  <c:v>0.251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C-4AB0-B1CE-F96F97818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1673455"/>
        <c:axId val="664987167"/>
      </c:barChart>
      <c:catAx>
        <c:axId val="341673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87167"/>
        <c:crosses val="autoZero"/>
        <c:auto val="1"/>
        <c:lblAlgn val="ctr"/>
        <c:lblOffset val="100"/>
        <c:noMultiLvlLbl val="0"/>
      </c:catAx>
      <c:valAx>
        <c:axId val="66498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7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multiLvlStrRef>
              <c:f>localPriorities!$A$28:$B$29</c:f>
              <c:multiLvlStrCache>
                <c:ptCount val="2"/>
                <c:lvl>
                  <c:pt idx="0">
                    <c:v>Full dam</c:v>
                  </c:pt>
                  <c:pt idx="1">
                    <c:v>Half-full dam</c:v>
                  </c:pt>
                </c:lvl>
                <c:lvl>
                  <c:pt idx="0">
                    <c:v>7Alternatives</c:v>
                  </c:pt>
                </c:lvl>
              </c:multiLvlStrCache>
            </c:multiLvlStrRef>
          </c:cat>
          <c:val>
            <c:numRef>
              <c:f>localPriorities!$C$28:$C$29</c:f>
              <c:numCache>
                <c:formatCode>General</c:formatCode>
                <c:ptCount val="2"/>
                <c:pt idx="0">
                  <c:v>0.63200000000000001</c:v>
                </c:pt>
                <c:pt idx="1">
                  <c:v>0.36799999999999999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B-46E7-8FB8-A673BBDE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2026767"/>
        <c:axId val="692027247"/>
      </c:barChart>
      <c:catAx>
        <c:axId val="692026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27247"/>
        <c:crosses val="autoZero"/>
        <c:auto val="1"/>
        <c:lblAlgn val="ctr"/>
        <c:lblOffset val="100"/>
        <c:noMultiLvlLbl val="0"/>
      </c:catAx>
      <c:valAx>
        <c:axId val="69202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2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859000" cy="64484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8</xdr:row>
      <xdr:rowOff>142874</xdr:rowOff>
    </xdr:from>
    <xdr:to>
      <xdr:col>19</xdr:col>
      <xdr:colOff>161925</xdr:colOff>
      <xdr:row>24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B1FA2-1D0A-505F-E364-AD57367EE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0</xdr:rowOff>
    </xdr:from>
    <xdr:to>
      <xdr:col>12</xdr:col>
      <xdr:colOff>333375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05A92-1CCE-DF95-9688-65869CE93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42183</xdr:colOff>
      <xdr:row>14</xdr:row>
      <xdr:rowOff>78922</xdr:rowOff>
    </xdr:from>
    <xdr:to>
      <xdr:col>12</xdr:col>
      <xdr:colOff>346983</xdr:colOff>
      <xdr:row>28</xdr:row>
      <xdr:rowOff>155122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2AF5EC-2CB7-EA16-1B16-BAC38437F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29</xdr:row>
      <xdr:rowOff>29935</xdr:rowOff>
    </xdr:from>
    <xdr:to>
      <xdr:col>12</xdr:col>
      <xdr:colOff>342900</xdr:colOff>
      <xdr:row>43</xdr:row>
      <xdr:rowOff>106135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42BB6D-FBD2-F3DF-496C-82A7266CD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527956</xdr:colOff>
      <xdr:row>0</xdr:row>
      <xdr:rowOff>0</xdr:rowOff>
    </xdr:from>
    <xdr:to>
      <xdr:col>20</xdr:col>
      <xdr:colOff>223156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0EF076-A30C-2593-5FCE-673BBF50F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534760</xdr:colOff>
      <xdr:row>14</xdr:row>
      <xdr:rowOff>100693</xdr:rowOff>
    </xdr:from>
    <xdr:to>
      <xdr:col>20</xdr:col>
      <xdr:colOff>227239</xdr:colOff>
      <xdr:row>28</xdr:row>
      <xdr:rowOff>176893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544258-AC3F-9544-2FBB-68AECCCF5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551088</xdr:colOff>
      <xdr:row>28</xdr:row>
      <xdr:rowOff>186417</xdr:rowOff>
    </xdr:from>
    <xdr:to>
      <xdr:col>20</xdr:col>
      <xdr:colOff>224517</xdr:colOff>
      <xdr:row>43</xdr:row>
      <xdr:rowOff>72117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F2618E-BC01-7223-9E38-E288193D4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096000" cy="457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096000" cy="457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096000" cy="457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6"/>
  <sheetViews>
    <sheetView topLeftCell="A196" workbookViewId="0"/>
  </sheetViews>
  <sheetFormatPr defaultRowHeight="15" x14ac:dyDescent="0.25"/>
  <cols>
    <col min="1" max="1" width="15" customWidth="1"/>
  </cols>
  <sheetData>
    <row r="1" spans="1:11" ht="21" x14ac:dyDescent="0.35">
      <c r="A1" s="1" t="s">
        <v>0</v>
      </c>
    </row>
    <row r="2" spans="1:11" x14ac:dyDescent="0.25">
      <c r="A2" s="2"/>
      <c r="I2" s="12" t="s">
        <v>1</v>
      </c>
      <c r="J2" s="13"/>
    </row>
    <row r="3" spans="1:11" x14ac:dyDescent="0.25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14"/>
      <c r="H3" s="14"/>
      <c r="I3" s="15" t="s">
        <v>8</v>
      </c>
      <c r="J3" s="15" t="s">
        <v>9</v>
      </c>
    </row>
    <row r="4" spans="1:11" x14ac:dyDescent="0.25">
      <c r="A4" s="4" t="s">
        <v>3</v>
      </c>
      <c r="B4" s="5">
        <v>1</v>
      </c>
      <c r="C4" s="6">
        <v>1.6</v>
      </c>
      <c r="D4" s="6">
        <v>2.6669999999999998</v>
      </c>
      <c r="E4" s="6">
        <v>2</v>
      </c>
      <c r="F4" s="7">
        <v>0.4</v>
      </c>
      <c r="G4" s="16"/>
      <c r="H4" s="16"/>
      <c r="I4" s="15">
        <v>0.4</v>
      </c>
      <c r="J4" s="15">
        <v>1</v>
      </c>
    </row>
    <row r="5" spans="1:11" x14ac:dyDescent="0.25">
      <c r="A5" s="4" t="s">
        <v>4</v>
      </c>
      <c r="B5" s="8">
        <v>0.625</v>
      </c>
      <c r="C5" s="5">
        <v>1</v>
      </c>
      <c r="D5" s="6">
        <v>1.667</v>
      </c>
      <c r="E5" s="6">
        <v>1.25</v>
      </c>
      <c r="F5" s="7">
        <v>0.25</v>
      </c>
      <c r="G5" s="16"/>
      <c r="H5" s="16"/>
      <c r="I5" s="15">
        <v>0.25</v>
      </c>
      <c r="J5" s="15">
        <v>0.625</v>
      </c>
    </row>
    <row r="6" spans="1:11" x14ac:dyDescent="0.25">
      <c r="A6" s="4" t="s">
        <v>5</v>
      </c>
      <c r="B6" s="8">
        <v>0.375</v>
      </c>
      <c r="C6" s="8">
        <v>0.6</v>
      </c>
      <c r="D6" s="5">
        <v>1</v>
      </c>
      <c r="E6" s="6">
        <v>0.75</v>
      </c>
      <c r="F6" s="7">
        <v>0.15</v>
      </c>
      <c r="G6" s="16"/>
      <c r="H6" s="16"/>
      <c r="I6" s="15">
        <v>0.15</v>
      </c>
      <c r="J6" s="15">
        <v>0.375</v>
      </c>
    </row>
    <row r="7" spans="1:11" x14ac:dyDescent="0.25">
      <c r="A7" s="4" t="s">
        <v>6</v>
      </c>
      <c r="B7" s="8">
        <v>0.5</v>
      </c>
      <c r="C7" s="8">
        <v>0.8</v>
      </c>
      <c r="D7" s="8">
        <v>1.333</v>
      </c>
      <c r="E7" s="5">
        <v>1</v>
      </c>
      <c r="F7" s="7">
        <v>0.2</v>
      </c>
      <c r="G7" s="16"/>
      <c r="H7" s="16"/>
      <c r="I7" s="15">
        <v>0.2</v>
      </c>
      <c r="J7" s="15">
        <v>0.5</v>
      </c>
    </row>
    <row r="8" spans="1:11" x14ac:dyDescent="0.25">
      <c r="A8" s="9" t="s">
        <v>10</v>
      </c>
      <c r="B8" s="10">
        <f>SUM(B4:B7)</f>
        <v>2.5</v>
      </c>
      <c r="C8" s="10">
        <f>SUM(C4:C7)</f>
        <v>4</v>
      </c>
      <c r="D8" s="10">
        <f>SUM(D4:D7)</f>
        <v>6.6669999999999998</v>
      </c>
      <c r="E8" s="10">
        <f>SUM(E4:E7)</f>
        <v>5</v>
      </c>
      <c r="G8" s="16"/>
      <c r="H8" s="17"/>
      <c r="I8" s="18" t="s">
        <v>11</v>
      </c>
      <c r="J8" s="19">
        <v>0</v>
      </c>
    </row>
    <row r="9" spans="1:11" x14ac:dyDescent="0.25">
      <c r="G9" s="20"/>
      <c r="H9" s="16"/>
    </row>
    <row r="10" spans="1:11" ht="21" x14ac:dyDescent="0.35">
      <c r="A10" s="1" t="s">
        <v>3</v>
      </c>
    </row>
    <row r="11" spans="1:11" x14ac:dyDescent="0.25">
      <c r="A11" s="2"/>
      <c r="J11" s="12" t="s">
        <v>1</v>
      </c>
      <c r="K11" s="13"/>
    </row>
    <row r="12" spans="1:11" x14ac:dyDescent="0.25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16</v>
      </c>
      <c r="F12" s="4" t="s">
        <v>17</v>
      </c>
      <c r="G12" s="4" t="s">
        <v>7</v>
      </c>
      <c r="H12" s="14"/>
      <c r="I12" s="14"/>
      <c r="J12" s="15" t="s">
        <v>8</v>
      </c>
      <c r="K12" s="15" t="s">
        <v>9</v>
      </c>
    </row>
    <row r="13" spans="1:11" x14ac:dyDescent="0.25">
      <c r="A13" s="4" t="s">
        <v>13</v>
      </c>
      <c r="B13" s="5">
        <v>1</v>
      </c>
      <c r="C13" s="6">
        <v>1.2</v>
      </c>
      <c r="D13" s="6">
        <v>6</v>
      </c>
      <c r="E13" s="6">
        <v>1.5</v>
      </c>
      <c r="F13" s="6">
        <v>1.5</v>
      </c>
      <c r="G13" s="7">
        <v>0.3</v>
      </c>
      <c r="H13" s="16"/>
      <c r="I13" s="16"/>
      <c r="J13" s="15">
        <v>0.3</v>
      </c>
      <c r="K13" s="15">
        <v>1</v>
      </c>
    </row>
    <row r="14" spans="1:11" x14ac:dyDescent="0.25">
      <c r="A14" s="4" t="s">
        <v>14</v>
      </c>
      <c r="B14" s="8">
        <v>0.83299999999999996</v>
      </c>
      <c r="C14" s="5">
        <v>1</v>
      </c>
      <c r="D14" s="6">
        <v>5</v>
      </c>
      <c r="E14" s="6">
        <v>1.25</v>
      </c>
      <c r="F14" s="6">
        <v>1.25</v>
      </c>
      <c r="G14" s="7">
        <v>0.25</v>
      </c>
      <c r="H14" s="16"/>
      <c r="I14" s="16"/>
      <c r="J14" s="15">
        <v>0.25</v>
      </c>
      <c r="K14" s="15">
        <v>0.83299999999999996</v>
      </c>
    </row>
    <row r="15" spans="1:11" x14ac:dyDescent="0.25">
      <c r="A15" s="4" t="s">
        <v>15</v>
      </c>
      <c r="B15" s="8">
        <v>0.16700000000000001</v>
      </c>
      <c r="C15" s="8">
        <v>0.2</v>
      </c>
      <c r="D15" s="5">
        <v>1</v>
      </c>
      <c r="E15" s="6">
        <v>0.25</v>
      </c>
      <c r="F15" s="6">
        <v>0.25</v>
      </c>
      <c r="G15" s="7">
        <v>0.05</v>
      </c>
      <c r="H15" s="16"/>
      <c r="I15" s="16"/>
      <c r="J15" s="15">
        <v>0.05</v>
      </c>
      <c r="K15" s="15">
        <v>0.16700000000000001</v>
      </c>
    </row>
    <row r="16" spans="1:11" x14ac:dyDescent="0.25">
      <c r="A16" s="4" t="s">
        <v>16</v>
      </c>
      <c r="B16" s="8">
        <v>0.66700000000000004</v>
      </c>
      <c r="C16" s="8">
        <v>0.8</v>
      </c>
      <c r="D16" s="8">
        <v>4</v>
      </c>
      <c r="E16" s="5">
        <v>1</v>
      </c>
      <c r="F16" s="6">
        <v>1</v>
      </c>
      <c r="G16" s="7">
        <v>0.2</v>
      </c>
      <c r="H16" s="16"/>
      <c r="I16" s="16"/>
      <c r="J16" s="15">
        <v>0.2</v>
      </c>
      <c r="K16" s="15">
        <v>0.66700000000000004</v>
      </c>
    </row>
    <row r="17" spans="1:11" x14ac:dyDescent="0.25">
      <c r="A17" s="4" t="s">
        <v>17</v>
      </c>
      <c r="B17" s="8">
        <v>0.66700000000000004</v>
      </c>
      <c r="C17" s="8">
        <v>0.8</v>
      </c>
      <c r="D17" s="8">
        <v>4</v>
      </c>
      <c r="E17" s="8">
        <v>1</v>
      </c>
      <c r="F17" s="5">
        <v>1</v>
      </c>
      <c r="G17" s="7">
        <v>0.2</v>
      </c>
      <c r="H17" s="16"/>
      <c r="I17" s="16"/>
      <c r="J17" s="15">
        <v>0.2</v>
      </c>
      <c r="K17" s="15">
        <v>0.66700000000000004</v>
      </c>
    </row>
    <row r="18" spans="1:11" x14ac:dyDescent="0.25">
      <c r="A18" s="9" t="s">
        <v>10</v>
      </c>
      <c r="B18" s="10">
        <f>SUM(B13:B17)</f>
        <v>3.3339999999999996</v>
      </c>
      <c r="C18" s="10">
        <f>SUM(C13:C17)</f>
        <v>4</v>
      </c>
      <c r="D18" s="10">
        <f>SUM(D13:D17)</f>
        <v>20</v>
      </c>
      <c r="E18" s="10">
        <f>SUM(E13:E17)</f>
        <v>5</v>
      </c>
      <c r="F18" s="10">
        <f>SUM(F13:F17)</f>
        <v>5</v>
      </c>
      <c r="H18" s="16"/>
      <c r="I18" s="17"/>
      <c r="J18" s="18" t="s">
        <v>11</v>
      </c>
      <c r="K18" s="19">
        <v>0</v>
      </c>
    </row>
    <row r="19" spans="1:11" x14ac:dyDescent="0.25">
      <c r="H19" s="20"/>
      <c r="I19" s="16"/>
    </row>
    <row r="20" spans="1:11" ht="21" x14ac:dyDescent="0.35">
      <c r="A20" s="1" t="s">
        <v>4</v>
      </c>
    </row>
    <row r="21" spans="1:11" x14ac:dyDescent="0.25">
      <c r="A21" s="2"/>
      <c r="J21" s="12" t="s">
        <v>1</v>
      </c>
      <c r="K21" s="13"/>
    </row>
    <row r="22" spans="1:11" x14ac:dyDescent="0.25">
      <c r="A22" s="3" t="s">
        <v>12</v>
      </c>
      <c r="B22" s="4" t="s">
        <v>13</v>
      </c>
      <c r="C22" s="4" t="s">
        <v>14</v>
      </c>
      <c r="D22" s="4" t="s">
        <v>15</v>
      </c>
      <c r="E22" s="4" t="s">
        <v>16</v>
      </c>
      <c r="F22" s="4" t="s">
        <v>17</v>
      </c>
      <c r="G22" s="4" t="s">
        <v>7</v>
      </c>
      <c r="H22" s="14"/>
      <c r="I22" s="14"/>
      <c r="J22" s="15" t="s">
        <v>8</v>
      </c>
      <c r="K22" s="15" t="s">
        <v>9</v>
      </c>
    </row>
    <row r="23" spans="1:11" x14ac:dyDescent="0.25">
      <c r="A23" s="4" t="s">
        <v>13</v>
      </c>
      <c r="B23" s="5">
        <v>1</v>
      </c>
      <c r="C23" s="6">
        <v>2.3330000000000002</v>
      </c>
      <c r="D23" s="6">
        <v>7</v>
      </c>
      <c r="E23" s="6">
        <v>2.3330000000000002</v>
      </c>
      <c r="F23" s="6">
        <v>1.167</v>
      </c>
      <c r="G23" s="7">
        <v>0.35</v>
      </c>
      <c r="H23" s="16"/>
      <c r="I23" s="16"/>
      <c r="J23" s="15">
        <v>0.35</v>
      </c>
      <c r="K23" s="15">
        <v>1</v>
      </c>
    </row>
    <row r="24" spans="1:11" x14ac:dyDescent="0.25">
      <c r="A24" s="4" t="s">
        <v>14</v>
      </c>
      <c r="B24" s="8">
        <v>0.42899999999999999</v>
      </c>
      <c r="C24" s="5">
        <v>1</v>
      </c>
      <c r="D24" s="6">
        <v>3</v>
      </c>
      <c r="E24" s="6">
        <v>1</v>
      </c>
      <c r="F24" s="6">
        <v>0.5</v>
      </c>
      <c r="G24" s="7">
        <v>0.15</v>
      </c>
      <c r="H24" s="16"/>
      <c r="I24" s="16"/>
      <c r="J24" s="15">
        <v>0.15</v>
      </c>
      <c r="K24" s="15">
        <v>0.42899999999999999</v>
      </c>
    </row>
    <row r="25" spans="1:11" x14ac:dyDescent="0.25">
      <c r="A25" s="4" t="s">
        <v>15</v>
      </c>
      <c r="B25" s="8">
        <v>0.14299999999999999</v>
      </c>
      <c r="C25" s="8">
        <v>0.33300000000000002</v>
      </c>
      <c r="D25" s="5">
        <v>1</v>
      </c>
      <c r="E25" s="6">
        <v>0.33300000000000002</v>
      </c>
      <c r="F25" s="6">
        <v>0.16700000000000001</v>
      </c>
      <c r="G25" s="7">
        <v>0.05</v>
      </c>
      <c r="H25" s="16"/>
      <c r="I25" s="16"/>
      <c r="J25" s="15">
        <v>0.05</v>
      </c>
      <c r="K25" s="15">
        <v>0.14299999999999999</v>
      </c>
    </row>
    <row r="26" spans="1:11" x14ac:dyDescent="0.25">
      <c r="A26" s="4" t="s">
        <v>16</v>
      </c>
      <c r="B26" s="8">
        <v>0.42899999999999999</v>
      </c>
      <c r="C26" s="8">
        <v>1</v>
      </c>
      <c r="D26" s="8">
        <v>3</v>
      </c>
      <c r="E26" s="5">
        <v>1</v>
      </c>
      <c r="F26" s="6">
        <v>0.5</v>
      </c>
      <c r="G26" s="7">
        <v>0.15</v>
      </c>
      <c r="H26" s="16"/>
      <c r="I26" s="16"/>
      <c r="J26" s="15">
        <v>0.15</v>
      </c>
      <c r="K26" s="15">
        <v>0.42899999999999999</v>
      </c>
    </row>
    <row r="27" spans="1:11" x14ac:dyDescent="0.25">
      <c r="A27" s="4" t="s">
        <v>17</v>
      </c>
      <c r="B27" s="8">
        <v>0.85699999999999998</v>
      </c>
      <c r="C27" s="8">
        <v>2</v>
      </c>
      <c r="D27" s="8">
        <v>6</v>
      </c>
      <c r="E27" s="8">
        <v>2</v>
      </c>
      <c r="F27" s="5">
        <v>1</v>
      </c>
      <c r="G27" s="7">
        <v>0.3</v>
      </c>
      <c r="H27" s="16"/>
      <c r="I27" s="16"/>
      <c r="J27" s="15">
        <v>0.3</v>
      </c>
      <c r="K27" s="15">
        <v>0.85699999999999998</v>
      </c>
    </row>
    <row r="28" spans="1:11" x14ac:dyDescent="0.25">
      <c r="A28" s="9" t="s">
        <v>10</v>
      </c>
      <c r="B28" s="10">
        <f>SUM(B23:B27)</f>
        <v>2.8579999999999997</v>
      </c>
      <c r="C28" s="10">
        <f>SUM(C23:C27)</f>
        <v>6.6660000000000004</v>
      </c>
      <c r="D28" s="10">
        <f>SUM(D23:D27)</f>
        <v>20</v>
      </c>
      <c r="E28" s="10">
        <f>SUM(E23:E27)</f>
        <v>6.6660000000000004</v>
      </c>
      <c r="F28" s="10">
        <f>SUM(F23:F27)</f>
        <v>3.3340000000000001</v>
      </c>
      <c r="H28" s="16"/>
      <c r="I28" s="17"/>
      <c r="J28" s="18" t="s">
        <v>11</v>
      </c>
      <c r="K28" s="19">
        <v>0</v>
      </c>
    </row>
    <row r="29" spans="1:11" x14ac:dyDescent="0.25">
      <c r="H29" s="20"/>
      <c r="I29" s="16"/>
    </row>
    <row r="30" spans="1:11" ht="21" x14ac:dyDescent="0.35">
      <c r="A30" s="1" t="s">
        <v>5</v>
      </c>
    </row>
    <row r="31" spans="1:11" x14ac:dyDescent="0.25">
      <c r="A31" s="2"/>
      <c r="J31" s="12" t="s">
        <v>1</v>
      </c>
      <c r="K31" s="13"/>
    </row>
    <row r="32" spans="1:11" x14ac:dyDescent="0.25">
      <c r="A32" s="3" t="s">
        <v>12</v>
      </c>
      <c r="B32" s="4" t="s">
        <v>13</v>
      </c>
      <c r="C32" s="4" t="s">
        <v>14</v>
      </c>
      <c r="D32" s="4" t="s">
        <v>15</v>
      </c>
      <c r="E32" s="4" t="s">
        <v>16</v>
      </c>
      <c r="F32" s="4" t="s">
        <v>17</v>
      </c>
      <c r="G32" s="4" t="s">
        <v>7</v>
      </c>
      <c r="H32" s="14"/>
      <c r="I32" s="14"/>
      <c r="J32" s="15" t="s">
        <v>8</v>
      </c>
      <c r="K32" s="15" t="s">
        <v>9</v>
      </c>
    </row>
    <row r="33" spans="1:11" x14ac:dyDescent="0.25">
      <c r="A33" s="4" t="s">
        <v>13</v>
      </c>
      <c r="B33" s="5">
        <v>1</v>
      </c>
      <c r="C33" s="6">
        <v>0.2</v>
      </c>
      <c r="D33" s="6">
        <v>0.5</v>
      </c>
      <c r="E33" s="6">
        <v>1</v>
      </c>
      <c r="F33" s="6">
        <v>1</v>
      </c>
      <c r="G33" s="7">
        <v>0.1</v>
      </c>
      <c r="H33" s="16"/>
      <c r="I33" s="16"/>
      <c r="J33" s="15">
        <v>0.1</v>
      </c>
      <c r="K33" s="15">
        <v>0.2</v>
      </c>
    </row>
    <row r="34" spans="1:11" x14ac:dyDescent="0.25">
      <c r="A34" s="4" t="s">
        <v>14</v>
      </c>
      <c r="B34" s="8">
        <v>5</v>
      </c>
      <c r="C34" s="5">
        <v>1</v>
      </c>
      <c r="D34" s="6">
        <v>2.5</v>
      </c>
      <c r="E34" s="6">
        <v>5</v>
      </c>
      <c r="F34" s="6">
        <v>5</v>
      </c>
      <c r="G34" s="7">
        <v>0.5</v>
      </c>
      <c r="H34" s="16"/>
      <c r="I34" s="16"/>
      <c r="J34" s="15">
        <v>0.5</v>
      </c>
      <c r="K34" s="15">
        <v>1</v>
      </c>
    </row>
    <row r="35" spans="1:11" x14ac:dyDescent="0.25">
      <c r="A35" s="4" t="s">
        <v>15</v>
      </c>
      <c r="B35" s="8">
        <v>2</v>
      </c>
      <c r="C35" s="8">
        <v>0.4</v>
      </c>
      <c r="D35" s="5">
        <v>1</v>
      </c>
      <c r="E35" s="6">
        <v>2</v>
      </c>
      <c r="F35" s="6">
        <v>2</v>
      </c>
      <c r="G35" s="7">
        <v>0.2</v>
      </c>
      <c r="H35" s="16"/>
      <c r="I35" s="16"/>
      <c r="J35" s="15">
        <v>0.2</v>
      </c>
      <c r="K35" s="15">
        <v>0.4</v>
      </c>
    </row>
    <row r="36" spans="1:11" x14ac:dyDescent="0.25">
      <c r="A36" s="4" t="s">
        <v>16</v>
      </c>
      <c r="B36" s="8">
        <v>1</v>
      </c>
      <c r="C36" s="8">
        <v>0.2</v>
      </c>
      <c r="D36" s="8">
        <v>0.5</v>
      </c>
      <c r="E36" s="5">
        <v>1</v>
      </c>
      <c r="F36" s="6">
        <v>1</v>
      </c>
      <c r="G36" s="7">
        <v>0.1</v>
      </c>
      <c r="H36" s="16"/>
      <c r="I36" s="16"/>
      <c r="J36" s="15">
        <v>0.1</v>
      </c>
      <c r="K36" s="15">
        <v>0.2</v>
      </c>
    </row>
    <row r="37" spans="1:11" x14ac:dyDescent="0.25">
      <c r="A37" s="4" t="s">
        <v>17</v>
      </c>
      <c r="B37" s="8">
        <v>1</v>
      </c>
      <c r="C37" s="8">
        <v>0.2</v>
      </c>
      <c r="D37" s="8">
        <v>0.5</v>
      </c>
      <c r="E37" s="8">
        <v>1</v>
      </c>
      <c r="F37" s="5">
        <v>1</v>
      </c>
      <c r="G37" s="7">
        <v>0.1</v>
      </c>
      <c r="H37" s="16"/>
      <c r="I37" s="16"/>
      <c r="J37" s="15">
        <v>0.1</v>
      </c>
      <c r="K37" s="15">
        <v>0.2</v>
      </c>
    </row>
    <row r="38" spans="1:11" x14ac:dyDescent="0.25">
      <c r="A38" s="9" t="s">
        <v>10</v>
      </c>
      <c r="B38" s="10">
        <f>SUM(B33:B37)</f>
        <v>10</v>
      </c>
      <c r="C38" s="10">
        <f>SUM(C33:C37)</f>
        <v>2</v>
      </c>
      <c r="D38" s="10">
        <f>SUM(D33:D37)</f>
        <v>5</v>
      </c>
      <c r="E38" s="10">
        <f>SUM(E33:E37)</f>
        <v>10</v>
      </c>
      <c r="F38" s="10">
        <f>SUM(F33:F37)</f>
        <v>10</v>
      </c>
      <c r="H38" s="16"/>
      <c r="I38" s="17"/>
      <c r="J38" s="18" t="s">
        <v>11</v>
      </c>
      <c r="K38" s="19">
        <v>0</v>
      </c>
    </row>
    <row r="39" spans="1:11" x14ac:dyDescent="0.25">
      <c r="H39" s="20"/>
      <c r="I39" s="16"/>
    </row>
    <row r="40" spans="1:11" ht="21" x14ac:dyDescent="0.35">
      <c r="A40" s="1" t="s">
        <v>6</v>
      </c>
    </row>
    <row r="41" spans="1:11" x14ac:dyDescent="0.25">
      <c r="A41" s="2"/>
      <c r="J41" s="12" t="s">
        <v>1</v>
      </c>
      <c r="K41" s="13"/>
    </row>
    <row r="42" spans="1:11" x14ac:dyDescent="0.25">
      <c r="A42" s="3" t="s">
        <v>12</v>
      </c>
      <c r="B42" s="4" t="s">
        <v>13</v>
      </c>
      <c r="C42" s="4" t="s">
        <v>14</v>
      </c>
      <c r="D42" s="4" t="s">
        <v>15</v>
      </c>
      <c r="E42" s="4" t="s">
        <v>16</v>
      </c>
      <c r="F42" s="4" t="s">
        <v>17</v>
      </c>
      <c r="G42" s="4" t="s">
        <v>7</v>
      </c>
      <c r="H42" s="14"/>
      <c r="I42" s="14"/>
      <c r="J42" s="15" t="s">
        <v>8</v>
      </c>
      <c r="K42" s="15" t="s">
        <v>9</v>
      </c>
    </row>
    <row r="43" spans="1:11" x14ac:dyDescent="0.25">
      <c r="A43" s="4" t="s">
        <v>13</v>
      </c>
      <c r="B43" s="5">
        <v>1</v>
      </c>
      <c r="C43" s="6">
        <v>0.5</v>
      </c>
      <c r="D43" s="6">
        <v>0.25</v>
      </c>
      <c r="E43" s="6">
        <v>0.5</v>
      </c>
      <c r="F43" s="6">
        <v>1</v>
      </c>
      <c r="G43" s="7">
        <v>0.1</v>
      </c>
      <c r="H43" s="16"/>
      <c r="I43" s="16"/>
      <c r="J43" s="15">
        <v>0.1</v>
      </c>
      <c r="K43" s="15">
        <v>0.25</v>
      </c>
    </row>
    <row r="44" spans="1:11" x14ac:dyDescent="0.25">
      <c r="A44" s="4" t="s">
        <v>14</v>
      </c>
      <c r="B44" s="8">
        <v>2</v>
      </c>
      <c r="C44" s="5">
        <v>1</v>
      </c>
      <c r="D44" s="6">
        <v>0.5</v>
      </c>
      <c r="E44" s="6">
        <v>1</v>
      </c>
      <c r="F44" s="6">
        <v>2</v>
      </c>
      <c r="G44" s="7">
        <v>0.2</v>
      </c>
      <c r="H44" s="16"/>
      <c r="I44" s="16"/>
      <c r="J44" s="15">
        <v>0.2</v>
      </c>
      <c r="K44" s="15">
        <v>0.5</v>
      </c>
    </row>
    <row r="45" spans="1:11" x14ac:dyDescent="0.25">
      <c r="A45" s="4" t="s">
        <v>15</v>
      </c>
      <c r="B45" s="8">
        <v>4</v>
      </c>
      <c r="C45" s="8">
        <v>2</v>
      </c>
      <c r="D45" s="5">
        <v>1</v>
      </c>
      <c r="E45" s="6">
        <v>2</v>
      </c>
      <c r="F45" s="6">
        <v>4</v>
      </c>
      <c r="G45" s="7">
        <v>0.4</v>
      </c>
      <c r="H45" s="16"/>
      <c r="I45" s="16"/>
      <c r="J45" s="15">
        <v>0.4</v>
      </c>
      <c r="K45" s="15">
        <v>1</v>
      </c>
    </row>
    <row r="46" spans="1:11" x14ac:dyDescent="0.25">
      <c r="A46" s="4" t="s">
        <v>16</v>
      </c>
      <c r="B46" s="8">
        <v>2</v>
      </c>
      <c r="C46" s="8">
        <v>1</v>
      </c>
      <c r="D46" s="8">
        <v>0.5</v>
      </c>
      <c r="E46" s="5">
        <v>1</v>
      </c>
      <c r="F46" s="6">
        <v>2</v>
      </c>
      <c r="G46" s="7">
        <v>0.2</v>
      </c>
      <c r="H46" s="16"/>
      <c r="I46" s="16"/>
      <c r="J46" s="15">
        <v>0.2</v>
      </c>
      <c r="K46" s="15">
        <v>0.5</v>
      </c>
    </row>
    <row r="47" spans="1:11" x14ac:dyDescent="0.25">
      <c r="A47" s="4" t="s">
        <v>17</v>
      </c>
      <c r="B47" s="8">
        <v>1</v>
      </c>
      <c r="C47" s="8">
        <v>0.5</v>
      </c>
      <c r="D47" s="8">
        <v>0.25</v>
      </c>
      <c r="E47" s="8">
        <v>0.5</v>
      </c>
      <c r="F47" s="5">
        <v>1</v>
      </c>
      <c r="G47" s="7">
        <v>0.1</v>
      </c>
      <c r="H47" s="16"/>
      <c r="I47" s="16"/>
      <c r="J47" s="15">
        <v>0.1</v>
      </c>
      <c r="K47" s="15">
        <v>0.25</v>
      </c>
    </row>
    <row r="48" spans="1:11" x14ac:dyDescent="0.25">
      <c r="A48" s="9" t="s">
        <v>10</v>
      </c>
      <c r="B48" s="10">
        <f>SUM(B43:B47)</f>
        <v>10</v>
      </c>
      <c r="C48" s="10">
        <f>SUM(C43:C47)</f>
        <v>5</v>
      </c>
      <c r="D48" s="10">
        <f>SUM(D43:D47)</f>
        <v>2.5</v>
      </c>
      <c r="E48" s="10">
        <f>SUM(E43:E47)</f>
        <v>5</v>
      </c>
      <c r="F48" s="10">
        <f>SUM(F43:F47)</f>
        <v>10</v>
      </c>
      <c r="H48" s="16"/>
      <c r="I48" s="17"/>
      <c r="J48" s="18" t="s">
        <v>11</v>
      </c>
      <c r="K48" s="19">
        <v>0</v>
      </c>
    </row>
    <row r="49" spans="1:12" x14ac:dyDescent="0.25">
      <c r="H49" s="20"/>
      <c r="I49" s="16"/>
    </row>
    <row r="50" spans="1:12" ht="21" x14ac:dyDescent="0.35">
      <c r="A50" s="1" t="s">
        <v>13</v>
      </c>
    </row>
    <row r="51" spans="1:12" x14ac:dyDescent="0.25">
      <c r="A51" s="2"/>
      <c r="K51" s="12" t="s">
        <v>1</v>
      </c>
      <c r="L51" s="13"/>
    </row>
    <row r="52" spans="1:12" x14ac:dyDescent="0.25">
      <c r="A52" s="3" t="s">
        <v>18</v>
      </c>
      <c r="B52" s="4" t="s">
        <v>19</v>
      </c>
      <c r="C52" s="4" t="s">
        <v>20</v>
      </c>
      <c r="D52" s="4" t="s">
        <v>21</v>
      </c>
      <c r="E52" s="4" t="s">
        <v>22</v>
      </c>
      <c r="F52" s="4" t="s">
        <v>23</v>
      </c>
      <c r="G52" s="4" t="s">
        <v>24</v>
      </c>
      <c r="H52" s="4" t="s">
        <v>7</v>
      </c>
      <c r="I52" s="14"/>
      <c r="J52" s="14"/>
      <c r="K52" s="15" t="s">
        <v>8</v>
      </c>
      <c r="L52" s="15" t="s">
        <v>9</v>
      </c>
    </row>
    <row r="53" spans="1:12" x14ac:dyDescent="0.25">
      <c r="A53" s="4" t="s">
        <v>19</v>
      </c>
      <c r="B53" s="5">
        <v>1</v>
      </c>
      <c r="C53" s="6">
        <v>2</v>
      </c>
      <c r="D53" s="6">
        <v>4</v>
      </c>
      <c r="E53" s="6">
        <v>4</v>
      </c>
      <c r="F53" s="6">
        <v>0.57099999999999995</v>
      </c>
      <c r="G53" s="6">
        <v>0.8</v>
      </c>
      <c r="H53" s="7">
        <v>0.2</v>
      </c>
      <c r="I53" s="16"/>
      <c r="J53" s="16"/>
      <c r="K53" s="15">
        <v>0.2</v>
      </c>
      <c r="L53" s="15">
        <v>0.57099999999999995</v>
      </c>
    </row>
    <row r="54" spans="1:12" x14ac:dyDescent="0.25">
      <c r="A54" s="4" t="s">
        <v>20</v>
      </c>
      <c r="B54" s="8">
        <v>0.5</v>
      </c>
      <c r="C54" s="5">
        <v>1</v>
      </c>
      <c r="D54" s="6">
        <v>2</v>
      </c>
      <c r="E54" s="6">
        <v>2</v>
      </c>
      <c r="F54" s="6">
        <v>0.28599999999999998</v>
      </c>
      <c r="G54" s="6">
        <v>0.4</v>
      </c>
      <c r="H54" s="7">
        <v>0.1</v>
      </c>
      <c r="I54" s="16"/>
      <c r="J54" s="16"/>
      <c r="K54" s="15">
        <v>0.1</v>
      </c>
      <c r="L54" s="15">
        <v>0.28599999999999998</v>
      </c>
    </row>
    <row r="55" spans="1:12" x14ac:dyDescent="0.25">
      <c r="A55" s="4" t="s">
        <v>21</v>
      </c>
      <c r="B55" s="8">
        <v>0.25</v>
      </c>
      <c r="C55" s="8">
        <v>0.5</v>
      </c>
      <c r="D55" s="5">
        <v>1</v>
      </c>
      <c r="E55" s="6">
        <v>1</v>
      </c>
      <c r="F55" s="6">
        <v>0.14299999999999999</v>
      </c>
      <c r="G55" s="6">
        <v>0.2</v>
      </c>
      <c r="H55" s="7">
        <v>0.05</v>
      </c>
      <c r="I55" s="16"/>
      <c r="J55" s="16"/>
      <c r="K55" s="15">
        <v>0.05</v>
      </c>
      <c r="L55" s="15">
        <v>0.14299999999999999</v>
      </c>
    </row>
    <row r="56" spans="1:12" x14ac:dyDescent="0.25">
      <c r="A56" s="4" t="s">
        <v>22</v>
      </c>
      <c r="B56" s="8">
        <v>0.25</v>
      </c>
      <c r="C56" s="8">
        <v>0.5</v>
      </c>
      <c r="D56" s="8">
        <v>1</v>
      </c>
      <c r="E56" s="5">
        <v>1</v>
      </c>
      <c r="F56" s="6">
        <v>0.14299999999999999</v>
      </c>
      <c r="G56" s="6">
        <v>0.2</v>
      </c>
      <c r="H56" s="7">
        <v>0.05</v>
      </c>
      <c r="I56" s="16"/>
      <c r="J56" s="16"/>
      <c r="K56" s="15">
        <v>0.05</v>
      </c>
      <c r="L56" s="15">
        <v>0.14299999999999999</v>
      </c>
    </row>
    <row r="57" spans="1:12" x14ac:dyDescent="0.25">
      <c r="A57" s="4" t="s">
        <v>23</v>
      </c>
      <c r="B57" s="8">
        <v>1.75</v>
      </c>
      <c r="C57" s="8">
        <v>3.5</v>
      </c>
      <c r="D57" s="8">
        <v>7</v>
      </c>
      <c r="E57" s="8">
        <v>7</v>
      </c>
      <c r="F57" s="5">
        <v>1</v>
      </c>
      <c r="G57" s="6">
        <v>1.4</v>
      </c>
      <c r="H57" s="7">
        <v>0.35</v>
      </c>
      <c r="I57" s="16"/>
      <c r="J57" s="16"/>
      <c r="K57" s="15">
        <v>0.35</v>
      </c>
      <c r="L57" s="15">
        <v>1</v>
      </c>
    </row>
    <row r="58" spans="1:12" x14ac:dyDescent="0.25">
      <c r="A58" s="4" t="s">
        <v>24</v>
      </c>
      <c r="B58" s="8">
        <v>1.25</v>
      </c>
      <c r="C58" s="8">
        <v>2.5</v>
      </c>
      <c r="D58" s="8">
        <v>5</v>
      </c>
      <c r="E58" s="8">
        <v>5</v>
      </c>
      <c r="F58" s="8">
        <v>0.71399999999999997</v>
      </c>
      <c r="G58" s="5">
        <v>1</v>
      </c>
      <c r="H58" s="7">
        <v>0.25</v>
      </c>
      <c r="I58" s="16"/>
      <c r="J58" s="16"/>
      <c r="K58" s="15">
        <v>0.25</v>
      </c>
      <c r="L58" s="15">
        <v>0.71399999999999997</v>
      </c>
    </row>
    <row r="59" spans="1:12" x14ac:dyDescent="0.25">
      <c r="A59" s="9" t="s">
        <v>10</v>
      </c>
      <c r="B59" s="10">
        <f t="shared" ref="B59:G59" si="0">SUM(B53:B58)</f>
        <v>5</v>
      </c>
      <c r="C59" s="10">
        <f t="shared" si="0"/>
        <v>10</v>
      </c>
      <c r="D59" s="10">
        <f t="shared" si="0"/>
        <v>20</v>
      </c>
      <c r="E59" s="10">
        <f t="shared" si="0"/>
        <v>20</v>
      </c>
      <c r="F59" s="10">
        <f t="shared" si="0"/>
        <v>2.8569999999999998</v>
      </c>
      <c r="G59" s="10">
        <f t="shared" si="0"/>
        <v>4</v>
      </c>
      <c r="I59" s="16"/>
      <c r="J59" s="17"/>
      <c r="K59" s="18" t="s">
        <v>11</v>
      </c>
      <c r="L59" s="19">
        <v>0</v>
      </c>
    </row>
    <row r="60" spans="1:12" x14ac:dyDescent="0.25">
      <c r="I60" s="20"/>
      <c r="J60" s="16"/>
    </row>
    <row r="61" spans="1:12" ht="21" x14ac:dyDescent="0.35">
      <c r="A61" s="1" t="s">
        <v>14</v>
      </c>
    </row>
    <row r="62" spans="1:12" x14ac:dyDescent="0.25">
      <c r="A62" s="2"/>
      <c r="K62" s="12" t="s">
        <v>1</v>
      </c>
      <c r="L62" s="13"/>
    </row>
    <row r="63" spans="1:12" x14ac:dyDescent="0.25">
      <c r="A63" s="3" t="s">
        <v>18</v>
      </c>
      <c r="B63" s="4" t="s">
        <v>19</v>
      </c>
      <c r="C63" s="4" t="s">
        <v>20</v>
      </c>
      <c r="D63" s="4" t="s">
        <v>21</v>
      </c>
      <c r="E63" s="4" t="s">
        <v>22</v>
      </c>
      <c r="F63" s="4" t="s">
        <v>23</v>
      </c>
      <c r="G63" s="4" t="s">
        <v>24</v>
      </c>
      <c r="H63" s="4" t="s">
        <v>7</v>
      </c>
      <c r="I63" s="14"/>
      <c r="J63" s="14"/>
      <c r="K63" s="15" t="s">
        <v>8</v>
      </c>
      <c r="L63" s="15" t="s">
        <v>9</v>
      </c>
    </row>
    <row r="64" spans="1:12" x14ac:dyDescent="0.25">
      <c r="A64" s="4" t="s">
        <v>19</v>
      </c>
      <c r="B64" s="5">
        <v>1</v>
      </c>
      <c r="C64" s="6">
        <v>2</v>
      </c>
      <c r="D64" s="6">
        <v>0.25</v>
      </c>
      <c r="E64" s="6">
        <v>2</v>
      </c>
      <c r="F64" s="6">
        <v>0.5</v>
      </c>
      <c r="G64" s="6">
        <v>0.5</v>
      </c>
      <c r="H64" s="7">
        <v>0.1</v>
      </c>
      <c r="I64" s="16"/>
      <c r="J64" s="16"/>
      <c r="K64" s="15">
        <v>0.1</v>
      </c>
      <c r="L64" s="15">
        <v>0.25</v>
      </c>
    </row>
    <row r="65" spans="1:12" x14ac:dyDescent="0.25">
      <c r="A65" s="4" t="s">
        <v>20</v>
      </c>
      <c r="B65" s="8">
        <v>0.5</v>
      </c>
      <c r="C65" s="5">
        <v>1</v>
      </c>
      <c r="D65" s="6">
        <v>0.125</v>
      </c>
      <c r="E65" s="6">
        <v>1</v>
      </c>
      <c r="F65" s="6">
        <v>0.25</v>
      </c>
      <c r="G65" s="6">
        <v>0.25</v>
      </c>
      <c r="H65" s="7">
        <v>0.05</v>
      </c>
      <c r="I65" s="16"/>
      <c r="J65" s="16"/>
      <c r="K65" s="15">
        <v>0.05</v>
      </c>
      <c r="L65" s="15">
        <v>0.125</v>
      </c>
    </row>
    <row r="66" spans="1:12" x14ac:dyDescent="0.25">
      <c r="A66" s="4" t="s">
        <v>21</v>
      </c>
      <c r="B66" s="8">
        <v>4</v>
      </c>
      <c r="C66" s="8">
        <v>8</v>
      </c>
      <c r="D66" s="5">
        <v>1</v>
      </c>
      <c r="E66" s="6">
        <v>8</v>
      </c>
      <c r="F66" s="6">
        <v>2</v>
      </c>
      <c r="G66" s="6">
        <v>2</v>
      </c>
      <c r="H66" s="7">
        <v>0.4</v>
      </c>
      <c r="I66" s="16"/>
      <c r="J66" s="16"/>
      <c r="K66" s="15">
        <v>0.4</v>
      </c>
      <c r="L66" s="15">
        <v>1</v>
      </c>
    </row>
    <row r="67" spans="1:12" x14ac:dyDescent="0.25">
      <c r="A67" s="4" t="s">
        <v>22</v>
      </c>
      <c r="B67" s="8">
        <v>0.5</v>
      </c>
      <c r="C67" s="8">
        <v>1</v>
      </c>
      <c r="D67" s="8">
        <v>0.125</v>
      </c>
      <c r="E67" s="5">
        <v>1</v>
      </c>
      <c r="F67" s="6">
        <v>0.25</v>
      </c>
      <c r="G67" s="6">
        <v>0.25</v>
      </c>
      <c r="H67" s="7">
        <v>0.05</v>
      </c>
      <c r="I67" s="16"/>
      <c r="J67" s="16"/>
      <c r="K67" s="15">
        <v>0.05</v>
      </c>
      <c r="L67" s="15">
        <v>0.125</v>
      </c>
    </row>
    <row r="68" spans="1:12" x14ac:dyDescent="0.25">
      <c r="A68" s="4" t="s">
        <v>23</v>
      </c>
      <c r="B68" s="8">
        <v>2</v>
      </c>
      <c r="C68" s="8">
        <v>4</v>
      </c>
      <c r="D68" s="8">
        <v>0.5</v>
      </c>
      <c r="E68" s="8">
        <v>4</v>
      </c>
      <c r="F68" s="5">
        <v>1</v>
      </c>
      <c r="G68" s="6">
        <v>1</v>
      </c>
      <c r="H68" s="7">
        <v>0.2</v>
      </c>
      <c r="I68" s="16"/>
      <c r="J68" s="16"/>
      <c r="K68" s="15">
        <v>0.2</v>
      </c>
      <c r="L68" s="15">
        <v>0.5</v>
      </c>
    </row>
    <row r="69" spans="1:12" x14ac:dyDescent="0.25">
      <c r="A69" s="4" t="s">
        <v>24</v>
      </c>
      <c r="B69" s="8">
        <v>2</v>
      </c>
      <c r="C69" s="8">
        <v>4</v>
      </c>
      <c r="D69" s="8">
        <v>0.5</v>
      </c>
      <c r="E69" s="8">
        <v>4</v>
      </c>
      <c r="F69" s="8">
        <v>1</v>
      </c>
      <c r="G69" s="5">
        <v>1</v>
      </c>
      <c r="H69" s="7">
        <v>0.2</v>
      </c>
      <c r="I69" s="16"/>
      <c r="J69" s="16"/>
      <c r="K69" s="15">
        <v>0.2</v>
      </c>
      <c r="L69" s="15">
        <v>0.5</v>
      </c>
    </row>
    <row r="70" spans="1:12" x14ac:dyDescent="0.25">
      <c r="A70" s="9" t="s">
        <v>10</v>
      </c>
      <c r="B70" s="10">
        <f t="shared" ref="B70:G70" si="1">SUM(B64:B69)</f>
        <v>10</v>
      </c>
      <c r="C70" s="10">
        <f t="shared" si="1"/>
        <v>20</v>
      </c>
      <c r="D70" s="10">
        <f t="shared" si="1"/>
        <v>2.5</v>
      </c>
      <c r="E70" s="10">
        <f t="shared" si="1"/>
        <v>20</v>
      </c>
      <c r="F70" s="10">
        <f t="shared" si="1"/>
        <v>5</v>
      </c>
      <c r="G70" s="10">
        <f t="shared" si="1"/>
        <v>5</v>
      </c>
      <c r="I70" s="16"/>
      <c r="J70" s="17"/>
      <c r="K70" s="18" t="s">
        <v>11</v>
      </c>
      <c r="L70" s="19">
        <v>0</v>
      </c>
    </row>
    <row r="71" spans="1:12" x14ac:dyDescent="0.25">
      <c r="I71" s="20"/>
      <c r="J71" s="16"/>
    </row>
    <row r="72" spans="1:12" ht="21" x14ac:dyDescent="0.35">
      <c r="A72" s="1" t="s">
        <v>15</v>
      </c>
    </row>
    <row r="73" spans="1:12" x14ac:dyDescent="0.25">
      <c r="A73" s="2"/>
      <c r="K73" s="12" t="s">
        <v>1</v>
      </c>
      <c r="L73" s="13"/>
    </row>
    <row r="74" spans="1:12" x14ac:dyDescent="0.25">
      <c r="A74" s="3" t="s">
        <v>18</v>
      </c>
      <c r="B74" s="4" t="s">
        <v>19</v>
      </c>
      <c r="C74" s="4" t="s">
        <v>20</v>
      </c>
      <c r="D74" s="4" t="s">
        <v>21</v>
      </c>
      <c r="E74" s="4" t="s">
        <v>22</v>
      </c>
      <c r="F74" s="4" t="s">
        <v>23</v>
      </c>
      <c r="G74" s="4" t="s">
        <v>24</v>
      </c>
      <c r="H74" s="4" t="s">
        <v>7</v>
      </c>
      <c r="I74" s="14"/>
      <c r="J74" s="14"/>
      <c r="K74" s="15" t="s">
        <v>8</v>
      </c>
      <c r="L74" s="15" t="s">
        <v>9</v>
      </c>
    </row>
    <row r="75" spans="1:12" x14ac:dyDescent="0.25">
      <c r="A75" s="4" t="s">
        <v>19</v>
      </c>
      <c r="B75" s="5">
        <v>1</v>
      </c>
      <c r="C75" s="6">
        <v>0.5</v>
      </c>
      <c r="D75" s="6">
        <v>2.5</v>
      </c>
      <c r="E75" s="6">
        <v>5</v>
      </c>
      <c r="F75" s="6">
        <v>5</v>
      </c>
      <c r="G75" s="6">
        <v>5</v>
      </c>
      <c r="H75" s="7">
        <v>0.25</v>
      </c>
      <c r="I75" s="16"/>
      <c r="J75" s="16"/>
      <c r="K75" s="15">
        <v>0.25</v>
      </c>
      <c r="L75" s="15">
        <v>0.5</v>
      </c>
    </row>
    <row r="76" spans="1:12" x14ac:dyDescent="0.25">
      <c r="A76" s="4" t="s">
        <v>20</v>
      </c>
      <c r="B76" s="8">
        <v>2</v>
      </c>
      <c r="C76" s="5">
        <v>1</v>
      </c>
      <c r="D76" s="6">
        <v>5</v>
      </c>
      <c r="E76" s="6">
        <v>10</v>
      </c>
      <c r="F76" s="6">
        <v>10</v>
      </c>
      <c r="G76" s="6">
        <v>10</v>
      </c>
      <c r="H76" s="7">
        <v>0.5</v>
      </c>
      <c r="I76" s="16"/>
      <c r="J76" s="16"/>
      <c r="K76" s="15">
        <v>0.5</v>
      </c>
      <c r="L76" s="15">
        <v>1</v>
      </c>
    </row>
    <row r="77" spans="1:12" x14ac:dyDescent="0.25">
      <c r="A77" s="4" t="s">
        <v>21</v>
      </c>
      <c r="B77" s="8">
        <v>0.4</v>
      </c>
      <c r="C77" s="8">
        <v>0.2</v>
      </c>
      <c r="D77" s="5">
        <v>1</v>
      </c>
      <c r="E77" s="6">
        <v>2</v>
      </c>
      <c r="F77" s="6">
        <v>2</v>
      </c>
      <c r="G77" s="6">
        <v>2</v>
      </c>
      <c r="H77" s="7">
        <v>0.1</v>
      </c>
      <c r="I77" s="16"/>
      <c r="J77" s="16"/>
      <c r="K77" s="15">
        <v>0.1</v>
      </c>
      <c r="L77" s="15">
        <v>0.2</v>
      </c>
    </row>
    <row r="78" spans="1:12" x14ac:dyDescent="0.25">
      <c r="A78" s="4" t="s">
        <v>22</v>
      </c>
      <c r="B78" s="8">
        <v>0.2</v>
      </c>
      <c r="C78" s="8">
        <v>0.1</v>
      </c>
      <c r="D78" s="8">
        <v>0.5</v>
      </c>
      <c r="E78" s="5">
        <v>1</v>
      </c>
      <c r="F78" s="6">
        <v>1</v>
      </c>
      <c r="G78" s="6">
        <v>1</v>
      </c>
      <c r="H78" s="7">
        <v>0.05</v>
      </c>
      <c r="I78" s="16"/>
      <c r="J78" s="16"/>
      <c r="K78" s="15">
        <v>0.05</v>
      </c>
      <c r="L78" s="15">
        <v>0.1</v>
      </c>
    </row>
    <row r="79" spans="1:12" x14ac:dyDescent="0.25">
      <c r="A79" s="4" t="s">
        <v>23</v>
      </c>
      <c r="B79" s="8">
        <v>0.2</v>
      </c>
      <c r="C79" s="8">
        <v>0.1</v>
      </c>
      <c r="D79" s="8">
        <v>0.5</v>
      </c>
      <c r="E79" s="8">
        <v>1</v>
      </c>
      <c r="F79" s="5">
        <v>1</v>
      </c>
      <c r="G79" s="6">
        <v>1</v>
      </c>
      <c r="H79" s="7">
        <v>0.05</v>
      </c>
      <c r="I79" s="16"/>
      <c r="J79" s="16"/>
      <c r="K79" s="15">
        <v>0.05</v>
      </c>
      <c r="L79" s="15">
        <v>0.1</v>
      </c>
    </row>
    <row r="80" spans="1:12" x14ac:dyDescent="0.25">
      <c r="A80" s="4" t="s">
        <v>24</v>
      </c>
      <c r="B80" s="8">
        <v>0.2</v>
      </c>
      <c r="C80" s="8">
        <v>0.1</v>
      </c>
      <c r="D80" s="8">
        <v>0.5</v>
      </c>
      <c r="E80" s="8">
        <v>1</v>
      </c>
      <c r="F80" s="8">
        <v>1</v>
      </c>
      <c r="G80" s="5">
        <v>1</v>
      </c>
      <c r="H80" s="7">
        <v>0.05</v>
      </c>
      <c r="I80" s="16"/>
      <c r="J80" s="16"/>
      <c r="K80" s="15">
        <v>0.05</v>
      </c>
      <c r="L80" s="15">
        <v>0.1</v>
      </c>
    </row>
    <row r="81" spans="1:12" x14ac:dyDescent="0.25">
      <c r="A81" s="9" t="s">
        <v>10</v>
      </c>
      <c r="B81" s="10">
        <f t="shared" ref="B81:G81" si="2">SUM(B75:B80)</f>
        <v>4</v>
      </c>
      <c r="C81" s="10">
        <f t="shared" si="2"/>
        <v>2</v>
      </c>
      <c r="D81" s="10">
        <f t="shared" si="2"/>
        <v>10</v>
      </c>
      <c r="E81" s="10">
        <f t="shared" si="2"/>
        <v>20</v>
      </c>
      <c r="F81" s="10">
        <f t="shared" si="2"/>
        <v>20</v>
      </c>
      <c r="G81" s="10">
        <f t="shared" si="2"/>
        <v>20</v>
      </c>
      <c r="I81" s="16"/>
      <c r="J81" s="17"/>
      <c r="K81" s="18" t="s">
        <v>11</v>
      </c>
      <c r="L81" s="19">
        <v>0</v>
      </c>
    </row>
    <row r="82" spans="1:12" x14ac:dyDescent="0.25">
      <c r="I82" s="20"/>
      <c r="J82" s="16"/>
    </row>
    <row r="83" spans="1:12" ht="21" x14ac:dyDescent="0.35">
      <c r="A83" s="1" t="s">
        <v>16</v>
      </c>
    </row>
    <row r="84" spans="1:12" x14ac:dyDescent="0.25">
      <c r="A84" s="2"/>
      <c r="K84" s="12" t="s">
        <v>1</v>
      </c>
      <c r="L84" s="13"/>
    </row>
    <row r="85" spans="1:12" x14ac:dyDescent="0.25">
      <c r="A85" s="3" t="s">
        <v>18</v>
      </c>
      <c r="B85" s="4" t="s">
        <v>19</v>
      </c>
      <c r="C85" s="4" t="s">
        <v>20</v>
      </c>
      <c r="D85" s="4" t="s">
        <v>21</v>
      </c>
      <c r="E85" s="4" t="s">
        <v>22</v>
      </c>
      <c r="F85" s="4" t="s">
        <v>23</v>
      </c>
      <c r="G85" s="4" t="s">
        <v>24</v>
      </c>
      <c r="H85" s="4" t="s">
        <v>7</v>
      </c>
      <c r="I85" s="14"/>
      <c r="J85" s="14"/>
      <c r="K85" s="15" t="s">
        <v>8</v>
      </c>
      <c r="L85" s="15" t="s">
        <v>9</v>
      </c>
    </row>
    <row r="86" spans="1:12" x14ac:dyDescent="0.25">
      <c r="A86" s="4" t="s">
        <v>19</v>
      </c>
      <c r="B86" s="5">
        <v>1</v>
      </c>
      <c r="C86" s="6">
        <v>2</v>
      </c>
      <c r="D86" s="6">
        <v>0.33300000000000002</v>
      </c>
      <c r="E86" s="6">
        <v>2</v>
      </c>
      <c r="F86" s="6">
        <v>0.33300000000000002</v>
      </c>
      <c r="G86" s="6">
        <v>0.5</v>
      </c>
      <c r="H86" s="7">
        <v>0.1</v>
      </c>
      <c r="I86" s="16"/>
      <c r="J86" s="16"/>
      <c r="K86" s="15">
        <v>0.1</v>
      </c>
      <c r="L86" s="15">
        <v>0.33300000000000002</v>
      </c>
    </row>
    <row r="87" spans="1:12" x14ac:dyDescent="0.25">
      <c r="A87" s="4" t="s">
        <v>20</v>
      </c>
      <c r="B87" s="8">
        <v>0.5</v>
      </c>
      <c r="C87" s="5">
        <v>1</v>
      </c>
      <c r="D87" s="6">
        <v>0.16700000000000001</v>
      </c>
      <c r="E87" s="6">
        <v>1</v>
      </c>
      <c r="F87" s="6">
        <v>0.16700000000000001</v>
      </c>
      <c r="G87" s="6">
        <v>0.25</v>
      </c>
      <c r="H87" s="7">
        <v>0.05</v>
      </c>
      <c r="I87" s="16"/>
      <c r="J87" s="16"/>
      <c r="K87" s="15">
        <v>0.05</v>
      </c>
      <c r="L87" s="15">
        <v>0.16700000000000001</v>
      </c>
    </row>
    <row r="88" spans="1:12" x14ac:dyDescent="0.25">
      <c r="A88" s="4" t="s">
        <v>21</v>
      </c>
      <c r="B88" s="8">
        <v>3</v>
      </c>
      <c r="C88" s="8">
        <v>6</v>
      </c>
      <c r="D88" s="5">
        <v>1</v>
      </c>
      <c r="E88" s="6">
        <v>6</v>
      </c>
      <c r="F88" s="6">
        <v>1</v>
      </c>
      <c r="G88" s="6">
        <v>1.5</v>
      </c>
      <c r="H88" s="7">
        <v>0.3</v>
      </c>
      <c r="I88" s="16"/>
      <c r="J88" s="16"/>
      <c r="K88" s="15">
        <v>0.3</v>
      </c>
      <c r="L88" s="15">
        <v>1</v>
      </c>
    </row>
    <row r="89" spans="1:12" x14ac:dyDescent="0.25">
      <c r="A89" s="4" t="s">
        <v>22</v>
      </c>
      <c r="B89" s="8">
        <v>0.5</v>
      </c>
      <c r="C89" s="8">
        <v>1</v>
      </c>
      <c r="D89" s="8">
        <v>0.16700000000000001</v>
      </c>
      <c r="E89" s="5">
        <v>1</v>
      </c>
      <c r="F89" s="6">
        <v>0.16700000000000001</v>
      </c>
      <c r="G89" s="6">
        <v>0.25</v>
      </c>
      <c r="H89" s="7">
        <v>0.05</v>
      </c>
      <c r="I89" s="16"/>
      <c r="J89" s="16"/>
      <c r="K89" s="15">
        <v>0.05</v>
      </c>
      <c r="L89" s="15">
        <v>0.16700000000000001</v>
      </c>
    </row>
    <row r="90" spans="1:12" x14ac:dyDescent="0.25">
      <c r="A90" s="4" t="s">
        <v>23</v>
      </c>
      <c r="B90" s="8">
        <v>3</v>
      </c>
      <c r="C90" s="8">
        <v>6</v>
      </c>
      <c r="D90" s="8">
        <v>1</v>
      </c>
      <c r="E90" s="8">
        <v>6</v>
      </c>
      <c r="F90" s="5">
        <v>1</v>
      </c>
      <c r="G90" s="6">
        <v>1.5</v>
      </c>
      <c r="H90" s="7">
        <v>0.3</v>
      </c>
      <c r="I90" s="16"/>
      <c r="J90" s="16"/>
      <c r="K90" s="15">
        <v>0.3</v>
      </c>
      <c r="L90" s="15">
        <v>1</v>
      </c>
    </row>
    <row r="91" spans="1:12" x14ac:dyDescent="0.25">
      <c r="A91" s="4" t="s">
        <v>24</v>
      </c>
      <c r="B91" s="8">
        <v>2</v>
      </c>
      <c r="C91" s="8">
        <v>4</v>
      </c>
      <c r="D91" s="8">
        <v>0.66700000000000004</v>
      </c>
      <c r="E91" s="8">
        <v>4</v>
      </c>
      <c r="F91" s="8">
        <v>0.66700000000000004</v>
      </c>
      <c r="G91" s="5">
        <v>1</v>
      </c>
      <c r="H91" s="7">
        <v>0.2</v>
      </c>
      <c r="I91" s="16"/>
      <c r="J91" s="16"/>
      <c r="K91" s="15">
        <v>0.2</v>
      </c>
      <c r="L91" s="15">
        <v>0.66700000000000004</v>
      </c>
    </row>
    <row r="92" spans="1:12" x14ac:dyDescent="0.25">
      <c r="A92" s="9" t="s">
        <v>10</v>
      </c>
      <c r="B92" s="10">
        <f t="shared" ref="B92:G92" si="3">SUM(B86:B91)</f>
        <v>10</v>
      </c>
      <c r="C92" s="10">
        <f t="shared" si="3"/>
        <v>20</v>
      </c>
      <c r="D92" s="10">
        <f t="shared" si="3"/>
        <v>3.3339999999999996</v>
      </c>
      <c r="E92" s="10">
        <f t="shared" si="3"/>
        <v>20</v>
      </c>
      <c r="F92" s="10">
        <f t="shared" si="3"/>
        <v>3.3339999999999996</v>
      </c>
      <c r="G92" s="10">
        <f t="shared" si="3"/>
        <v>5</v>
      </c>
      <c r="I92" s="16"/>
      <c r="J92" s="17"/>
      <c r="K92" s="18" t="s">
        <v>11</v>
      </c>
      <c r="L92" s="19">
        <v>0</v>
      </c>
    </row>
    <row r="93" spans="1:12" x14ac:dyDescent="0.25">
      <c r="I93" s="20"/>
      <c r="J93" s="16"/>
    </row>
    <row r="94" spans="1:12" ht="21" x14ac:dyDescent="0.35">
      <c r="A94" s="1" t="s">
        <v>17</v>
      </c>
    </row>
    <row r="95" spans="1:12" x14ac:dyDescent="0.25">
      <c r="A95" s="2"/>
      <c r="K95" s="12" t="s">
        <v>1</v>
      </c>
      <c r="L95" s="13"/>
    </row>
    <row r="96" spans="1:12" x14ac:dyDescent="0.25">
      <c r="A96" s="3" t="s">
        <v>18</v>
      </c>
      <c r="B96" s="4" t="s">
        <v>19</v>
      </c>
      <c r="C96" s="4" t="s">
        <v>20</v>
      </c>
      <c r="D96" s="4" t="s">
        <v>21</v>
      </c>
      <c r="E96" s="4" t="s">
        <v>22</v>
      </c>
      <c r="F96" s="4" t="s">
        <v>23</v>
      </c>
      <c r="G96" s="4" t="s">
        <v>24</v>
      </c>
      <c r="H96" s="4" t="s">
        <v>7</v>
      </c>
      <c r="I96" s="14"/>
      <c r="J96" s="14"/>
      <c r="K96" s="15" t="s">
        <v>8</v>
      </c>
      <c r="L96" s="15" t="s">
        <v>9</v>
      </c>
    </row>
    <row r="97" spans="1:12" x14ac:dyDescent="0.25">
      <c r="A97" s="4" t="s">
        <v>19</v>
      </c>
      <c r="B97" s="5">
        <v>1</v>
      </c>
      <c r="C97" s="6">
        <v>2.5</v>
      </c>
      <c r="D97" s="6">
        <v>2.5</v>
      </c>
      <c r="E97" s="6">
        <v>10</v>
      </c>
      <c r="F97" s="6">
        <v>20</v>
      </c>
      <c r="G97" s="6">
        <v>20</v>
      </c>
      <c r="H97" s="7">
        <v>0.5</v>
      </c>
      <c r="I97" s="16"/>
      <c r="J97" s="16"/>
      <c r="K97" s="15">
        <v>0.5</v>
      </c>
      <c r="L97" s="15">
        <v>1</v>
      </c>
    </row>
    <row r="98" spans="1:12" x14ac:dyDescent="0.25">
      <c r="A98" s="4" t="s">
        <v>20</v>
      </c>
      <c r="B98" s="8">
        <v>0.4</v>
      </c>
      <c r="C98" s="5">
        <v>1</v>
      </c>
      <c r="D98" s="6">
        <v>1</v>
      </c>
      <c r="E98" s="6">
        <v>4</v>
      </c>
      <c r="F98" s="6">
        <v>8</v>
      </c>
      <c r="G98" s="6">
        <v>8</v>
      </c>
      <c r="H98" s="7">
        <v>0.2</v>
      </c>
      <c r="I98" s="16"/>
      <c r="J98" s="16"/>
      <c r="K98" s="15">
        <v>0.2</v>
      </c>
      <c r="L98" s="15">
        <v>0.4</v>
      </c>
    </row>
    <row r="99" spans="1:12" x14ac:dyDescent="0.25">
      <c r="A99" s="4" t="s">
        <v>21</v>
      </c>
      <c r="B99" s="8">
        <v>0.4</v>
      </c>
      <c r="C99" s="8">
        <v>1</v>
      </c>
      <c r="D99" s="5">
        <v>1</v>
      </c>
      <c r="E99" s="6">
        <v>4</v>
      </c>
      <c r="F99" s="6">
        <v>8</v>
      </c>
      <c r="G99" s="6">
        <v>8</v>
      </c>
      <c r="H99" s="7">
        <v>0.2</v>
      </c>
      <c r="I99" s="16"/>
      <c r="J99" s="16"/>
      <c r="K99" s="15">
        <v>0.2</v>
      </c>
      <c r="L99" s="15">
        <v>0.4</v>
      </c>
    </row>
    <row r="100" spans="1:12" x14ac:dyDescent="0.25">
      <c r="A100" s="4" t="s">
        <v>22</v>
      </c>
      <c r="B100" s="8">
        <v>0.1</v>
      </c>
      <c r="C100" s="8">
        <v>0.25</v>
      </c>
      <c r="D100" s="8">
        <v>0.25</v>
      </c>
      <c r="E100" s="5">
        <v>1</v>
      </c>
      <c r="F100" s="6">
        <v>2</v>
      </c>
      <c r="G100" s="6">
        <v>2</v>
      </c>
      <c r="H100" s="7">
        <v>0.05</v>
      </c>
      <c r="I100" s="16"/>
      <c r="J100" s="16"/>
      <c r="K100" s="15">
        <v>0.05</v>
      </c>
      <c r="L100" s="15">
        <v>0.1</v>
      </c>
    </row>
    <row r="101" spans="1:12" x14ac:dyDescent="0.25">
      <c r="A101" s="4" t="s">
        <v>23</v>
      </c>
      <c r="B101" s="8">
        <v>0.05</v>
      </c>
      <c r="C101" s="8">
        <v>0.125</v>
      </c>
      <c r="D101" s="8">
        <v>0.125</v>
      </c>
      <c r="E101" s="8">
        <v>0.5</v>
      </c>
      <c r="F101" s="5">
        <v>1</v>
      </c>
      <c r="G101" s="6">
        <v>1</v>
      </c>
      <c r="H101" s="7">
        <v>2.5000000000000001E-2</v>
      </c>
      <c r="I101" s="16"/>
      <c r="J101" s="16"/>
      <c r="K101" s="15">
        <v>2.5000000000000001E-2</v>
      </c>
      <c r="L101" s="15">
        <v>0.05</v>
      </c>
    </row>
    <row r="102" spans="1:12" x14ac:dyDescent="0.25">
      <c r="A102" s="4" t="s">
        <v>24</v>
      </c>
      <c r="B102" s="8">
        <v>0.05</v>
      </c>
      <c r="C102" s="8">
        <v>0.125</v>
      </c>
      <c r="D102" s="8">
        <v>0.125</v>
      </c>
      <c r="E102" s="8">
        <v>0.5</v>
      </c>
      <c r="F102" s="8">
        <v>1</v>
      </c>
      <c r="G102" s="5">
        <v>1</v>
      </c>
      <c r="H102" s="7">
        <v>2.5000000000000001E-2</v>
      </c>
      <c r="I102" s="16"/>
      <c r="J102" s="16"/>
      <c r="K102" s="15">
        <v>2.5000000000000001E-2</v>
      </c>
      <c r="L102" s="15">
        <v>0.05</v>
      </c>
    </row>
    <row r="103" spans="1:12" x14ac:dyDescent="0.25">
      <c r="A103" s="9" t="s">
        <v>10</v>
      </c>
      <c r="B103" s="10">
        <f t="shared" ref="B103:G103" si="4">SUM(B97:B102)</f>
        <v>2</v>
      </c>
      <c r="C103" s="10">
        <f t="shared" si="4"/>
        <v>5</v>
      </c>
      <c r="D103" s="10">
        <f t="shared" si="4"/>
        <v>5</v>
      </c>
      <c r="E103" s="10">
        <f t="shared" si="4"/>
        <v>20</v>
      </c>
      <c r="F103" s="10">
        <f t="shared" si="4"/>
        <v>40</v>
      </c>
      <c r="G103" s="10">
        <f t="shared" si="4"/>
        <v>40</v>
      </c>
      <c r="I103" s="16"/>
      <c r="J103" s="17"/>
      <c r="K103" s="18" t="s">
        <v>11</v>
      </c>
      <c r="L103" s="19">
        <v>0</v>
      </c>
    </row>
    <row r="104" spans="1:12" x14ac:dyDescent="0.25">
      <c r="I104" s="20"/>
      <c r="J104" s="16"/>
    </row>
    <row r="105" spans="1:12" ht="21" x14ac:dyDescent="0.35">
      <c r="A105" s="1" t="s">
        <v>19</v>
      </c>
    </row>
    <row r="106" spans="1:12" x14ac:dyDescent="0.25">
      <c r="A106" s="2"/>
      <c r="I106" s="12" t="s">
        <v>1</v>
      </c>
      <c r="J106" s="13"/>
    </row>
    <row r="107" spans="1:12" x14ac:dyDescent="0.25">
      <c r="A107" s="3" t="s">
        <v>25</v>
      </c>
      <c r="B107" s="4" t="s">
        <v>26</v>
      </c>
      <c r="C107" s="4" t="s">
        <v>27</v>
      </c>
      <c r="D107" s="4" t="s">
        <v>28</v>
      </c>
      <c r="E107" s="4" t="s">
        <v>29</v>
      </c>
      <c r="F107" s="4" t="s">
        <v>7</v>
      </c>
      <c r="G107" s="14"/>
      <c r="H107" s="14"/>
      <c r="I107" s="15" t="s">
        <v>8</v>
      </c>
      <c r="J107" s="15" t="s">
        <v>9</v>
      </c>
    </row>
    <row r="108" spans="1:12" x14ac:dyDescent="0.25">
      <c r="A108" s="4" t="s">
        <v>26</v>
      </c>
      <c r="B108" s="5">
        <v>1</v>
      </c>
      <c r="C108" s="6">
        <v>2.6669999999999998</v>
      </c>
      <c r="D108" s="6">
        <v>2.6669999999999998</v>
      </c>
      <c r="E108" s="6">
        <v>1.333</v>
      </c>
      <c r="F108" s="7">
        <v>0.4</v>
      </c>
      <c r="G108" s="16"/>
      <c r="H108" s="16"/>
      <c r="I108" s="15">
        <v>0.4</v>
      </c>
      <c r="J108" s="15">
        <v>1</v>
      </c>
    </row>
    <row r="109" spans="1:12" x14ac:dyDescent="0.25">
      <c r="A109" s="4" t="s">
        <v>27</v>
      </c>
      <c r="B109" s="8">
        <v>0.375</v>
      </c>
      <c r="C109" s="5">
        <v>1</v>
      </c>
      <c r="D109" s="6">
        <v>1</v>
      </c>
      <c r="E109" s="6">
        <v>0.5</v>
      </c>
      <c r="F109" s="7">
        <v>0.15</v>
      </c>
      <c r="G109" s="16"/>
      <c r="H109" s="16"/>
      <c r="I109" s="15">
        <v>0.15</v>
      </c>
      <c r="J109" s="15">
        <v>0.375</v>
      </c>
    </row>
    <row r="110" spans="1:12" x14ac:dyDescent="0.25">
      <c r="A110" s="4" t="s">
        <v>28</v>
      </c>
      <c r="B110" s="8">
        <v>0.375</v>
      </c>
      <c r="C110" s="8">
        <v>1</v>
      </c>
      <c r="D110" s="5">
        <v>1</v>
      </c>
      <c r="E110" s="6">
        <v>0.5</v>
      </c>
      <c r="F110" s="7">
        <v>0.15</v>
      </c>
      <c r="G110" s="16"/>
      <c r="H110" s="16"/>
      <c r="I110" s="15">
        <v>0.15</v>
      </c>
      <c r="J110" s="15">
        <v>0.375</v>
      </c>
    </row>
    <row r="111" spans="1:12" x14ac:dyDescent="0.25">
      <c r="A111" s="4" t="s">
        <v>29</v>
      </c>
      <c r="B111" s="8">
        <v>0.75</v>
      </c>
      <c r="C111" s="8">
        <v>2</v>
      </c>
      <c r="D111" s="8">
        <v>2</v>
      </c>
      <c r="E111" s="5">
        <v>1</v>
      </c>
      <c r="F111" s="7">
        <v>0.3</v>
      </c>
      <c r="G111" s="16"/>
      <c r="H111" s="16"/>
      <c r="I111" s="15">
        <v>0.3</v>
      </c>
      <c r="J111" s="15">
        <v>0.75</v>
      </c>
    </row>
    <row r="112" spans="1:12" x14ac:dyDescent="0.25">
      <c r="A112" s="9" t="s">
        <v>10</v>
      </c>
      <c r="B112" s="10">
        <f>SUM(B108:B111)</f>
        <v>2.5</v>
      </c>
      <c r="C112" s="10">
        <f>SUM(C108:C111)</f>
        <v>6.6669999999999998</v>
      </c>
      <c r="D112" s="10">
        <f>SUM(D108:D111)</f>
        <v>6.6669999999999998</v>
      </c>
      <c r="E112" s="10">
        <f>SUM(E108:E111)</f>
        <v>3.3330000000000002</v>
      </c>
      <c r="G112" s="16"/>
      <c r="H112" s="17"/>
      <c r="I112" s="18" t="s">
        <v>11</v>
      </c>
      <c r="J112" s="19">
        <v>0</v>
      </c>
    </row>
    <row r="113" spans="1:10" x14ac:dyDescent="0.25">
      <c r="G113" s="20"/>
      <c r="H113" s="16"/>
    </row>
    <row r="114" spans="1:10" ht="21" x14ac:dyDescent="0.35">
      <c r="A114" s="1" t="s">
        <v>20</v>
      </c>
    </row>
    <row r="115" spans="1:10" x14ac:dyDescent="0.25">
      <c r="A115" s="2"/>
      <c r="I115" s="12" t="s">
        <v>1</v>
      </c>
      <c r="J115" s="13"/>
    </row>
    <row r="116" spans="1:10" x14ac:dyDescent="0.25">
      <c r="A116" s="3" t="s">
        <v>25</v>
      </c>
      <c r="B116" s="4" t="s">
        <v>26</v>
      </c>
      <c r="C116" s="4" t="s">
        <v>27</v>
      </c>
      <c r="D116" s="4" t="s">
        <v>28</v>
      </c>
      <c r="E116" s="4" t="s">
        <v>29</v>
      </c>
      <c r="F116" s="4" t="s">
        <v>7</v>
      </c>
      <c r="G116" s="14"/>
      <c r="H116" s="14"/>
      <c r="I116" s="15" t="s">
        <v>8</v>
      </c>
      <c r="J116" s="15" t="s">
        <v>9</v>
      </c>
    </row>
    <row r="117" spans="1:10" x14ac:dyDescent="0.25">
      <c r="A117" s="4" t="s">
        <v>26</v>
      </c>
      <c r="B117" s="5">
        <v>1</v>
      </c>
      <c r="C117" s="6">
        <v>2.3330000000000002</v>
      </c>
      <c r="D117" s="6">
        <v>2.3330000000000002</v>
      </c>
      <c r="E117" s="6">
        <v>1</v>
      </c>
      <c r="F117" s="7">
        <v>0.35</v>
      </c>
      <c r="G117" s="16"/>
      <c r="H117" s="16"/>
      <c r="I117" s="15">
        <v>0.35</v>
      </c>
      <c r="J117" s="15">
        <v>1</v>
      </c>
    </row>
    <row r="118" spans="1:10" x14ac:dyDescent="0.25">
      <c r="A118" s="4" t="s">
        <v>27</v>
      </c>
      <c r="B118" s="8">
        <v>0.42899999999999999</v>
      </c>
      <c r="C118" s="5">
        <v>1</v>
      </c>
      <c r="D118" s="6">
        <v>1</v>
      </c>
      <c r="E118" s="6">
        <v>0.42899999999999999</v>
      </c>
      <c r="F118" s="7">
        <v>0.15</v>
      </c>
      <c r="G118" s="16"/>
      <c r="H118" s="16"/>
      <c r="I118" s="15">
        <v>0.15</v>
      </c>
      <c r="J118" s="15">
        <v>0.42899999999999999</v>
      </c>
    </row>
    <row r="119" spans="1:10" x14ac:dyDescent="0.25">
      <c r="A119" s="4" t="s">
        <v>28</v>
      </c>
      <c r="B119" s="8">
        <v>0.42899999999999999</v>
      </c>
      <c r="C119" s="8">
        <v>1</v>
      </c>
      <c r="D119" s="5">
        <v>1</v>
      </c>
      <c r="E119" s="6">
        <v>0.42899999999999999</v>
      </c>
      <c r="F119" s="7">
        <v>0.15</v>
      </c>
      <c r="G119" s="16"/>
      <c r="H119" s="16"/>
      <c r="I119" s="15">
        <v>0.15</v>
      </c>
      <c r="J119" s="15">
        <v>0.42899999999999999</v>
      </c>
    </row>
    <row r="120" spans="1:10" x14ac:dyDescent="0.25">
      <c r="A120" s="4" t="s">
        <v>29</v>
      </c>
      <c r="B120" s="8">
        <v>1</v>
      </c>
      <c r="C120" s="8">
        <v>2.3330000000000002</v>
      </c>
      <c r="D120" s="8">
        <v>2.3330000000000002</v>
      </c>
      <c r="E120" s="5">
        <v>1</v>
      </c>
      <c r="F120" s="7">
        <v>0.35</v>
      </c>
      <c r="G120" s="16"/>
      <c r="H120" s="16"/>
      <c r="I120" s="15">
        <v>0.35</v>
      </c>
      <c r="J120" s="15">
        <v>1</v>
      </c>
    </row>
    <row r="121" spans="1:10" x14ac:dyDescent="0.25">
      <c r="A121" s="9" t="s">
        <v>10</v>
      </c>
      <c r="B121" s="10">
        <f>SUM(B117:B120)</f>
        <v>2.8580000000000001</v>
      </c>
      <c r="C121" s="10">
        <f>SUM(C117:C120)</f>
        <v>6.6660000000000004</v>
      </c>
      <c r="D121" s="10">
        <f>SUM(D117:D120)</f>
        <v>6.6660000000000004</v>
      </c>
      <c r="E121" s="10">
        <f>SUM(E117:E120)</f>
        <v>2.8580000000000001</v>
      </c>
      <c r="G121" s="16"/>
      <c r="H121" s="17"/>
      <c r="I121" s="18" t="s">
        <v>11</v>
      </c>
      <c r="J121" s="19">
        <v>0</v>
      </c>
    </row>
    <row r="122" spans="1:10" x14ac:dyDescent="0.25">
      <c r="G122" s="20"/>
      <c r="H122" s="16"/>
    </row>
    <row r="123" spans="1:10" ht="21" x14ac:dyDescent="0.35">
      <c r="A123" s="1" t="s">
        <v>21</v>
      </c>
    </row>
    <row r="124" spans="1:10" x14ac:dyDescent="0.25">
      <c r="A124" s="2"/>
      <c r="I124" s="12" t="s">
        <v>1</v>
      </c>
      <c r="J124" s="13"/>
    </row>
    <row r="125" spans="1:10" x14ac:dyDescent="0.25">
      <c r="A125" s="3" t="s">
        <v>25</v>
      </c>
      <c r="B125" s="4" t="s">
        <v>26</v>
      </c>
      <c r="C125" s="4" t="s">
        <v>27</v>
      </c>
      <c r="D125" s="4" t="s">
        <v>28</v>
      </c>
      <c r="E125" s="4" t="s">
        <v>29</v>
      </c>
      <c r="F125" s="4" t="s">
        <v>7</v>
      </c>
      <c r="G125" s="14"/>
      <c r="H125" s="14"/>
      <c r="I125" s="15" t="s">
        <v>8</v>
      </c>
      <c r="J125" s="15" t="s">
        <v>9</v>
      </c>
    </row>
    <row r="126" spans="1:10" x14ac:dyDescent="0.25">
      <c r="A126" s="4" t="s">
        <v>26</v>
      </c>
      <c r="B126" s="5">
        <v>1</v>
      </c>
      <c r="C126" s="6">
        <v>0.4</v>
      </c>
      <c r="D126" s="6">
        <v>2</v>
      </c>
      <c r="E126" s="6">
        <v>0.16700000000000001</v>
      </c>
      <c r="F126" s="7">
        <v>0.1</v>
      </c>
      <c r="G126" s="16"/>
      <c r="H126" s="16"/>
      <c r="I126" s="15">
        <v>0.1</v>
      </c>
      <c r="J126" s="15">
        <v>0.16700000000000001</v>
      </c>
    </row>
    <row r="127" spans="1:10" x14ac:dyDescent="0.25">
      <c r="A127" s="4" t="s">
        <v>27</v>
      </c>
      <c r="B127" s="8">
        <v>2.5</v>
      </c>
      <c r="C127" s="5">
        <v>1</v>
      </c>
      <c r="D127" s="6">
        <v>5</v>
      </c>
      <c r="E127" s="6">
        <v>0.41699999999999998</v>
      </c>
      <c r="F127" s="7">
        <v>0.25</v>
      </c>
      <c r="G127" s="16"/>
      <c r="H127" s="16"/>
      <c r="I127" s="15">
        <v>0.25</v>
      </c>
      <c r="J127" s="15">
        <v>0.41699999999999998</v>
      </c>
    </row>
    <row r="128" spans="1:10" x14ac:dyDescent="0.25">
      <c r="A128" s="4" t="s">
        <v>28</v>
      </c>
      <c r="B128" s="8">
        <v>0.5</v>
      </c>
      <c r="C128" s="8">
        <v>0.2</v>
      </c>
      <c r="D128" s="5">
        <v>1</v>
      </c>
      <c r="E128" s="6">
        <v>8.3000000000000004E-2</v>
      </c>
      <c r="F128" s="7">
        <v>0.05</v>
      </c>
      <c r="G128" s="16"/>
      <c r="H128" s="16"/>
      <c r="I128" s="15">
        <v>0.05</v>
      </c>
      <c r="J128" s="15">
        <v>8.3000000000000004E-2</v>
      </c>
    </row>
    <row r="129" spans="1:10" x14ac:dyDescent="0.25">
      <c r="A129" s="4" t="s">
        <v>29</v>
      </c>
      <c r="B129" s="8">
        <v>6</v>
      </c>
      <c r="C129" s="8">
        <v>2.4</v>
      </c>
      <c r="D129" s="8">
        <v>12</v>
      </c>
      <c r="E129" s="5">
        <v>1</v>
      </c>
      <c r="F129" s="7">
        <v>0.6</v>
      </c>
      <c r="G129" s="16"/>
      <c r="H129" s="16"/>
      <c r="I129" s="15">
        <v>0.6</v>
      </c>
      <c r="J129" s="15">
        <v>1</v>
      </c>
    </row>
    <row r="130" spans="1:10" x14ac:dyDescent="0.25">
      <c r="A130" s="9" t="s">
        <v>10</v>
      </c>
      <c r="B130" s="10">
        <f>SUM(B126:B129)</f>
        <v>10</v>
      </c>
      <c r="C130" s="10">
        <f>SUM(C126:C129)</f>
        <v>4</v>
      </c>
      <c r="D130" s="10">
        <f>SUM(D126:D129)</f>
        <v>20</v>
      </c>
      <c r="E130" s="10">
        <f>SUM(E126:E129)</f>
        <v>1.6669999999999998</v>
      </c>
      <c r="G130" s="16"/>
      <c r="H130" s="17"/>
      <c r="I130" s="18" t="s">
        <v>11</v>
      </c>
      <c r="J130" s="19">
        <v>0</v>
      </c>
    </row>
    <row r="131" spans="1:10" x14ac:dyDescent="0.25">
      <c r="G131" s="20"/>
      <c r="H131" s="16"/>
    </row>
    <row r="132" spans="1:10" ht="21" x14ac:dyDescent="0.35">
      <c r="A132" s="1" t="s">
        <v>22</v>
      </c>
    </row>
    <row r="133" spans="1:10" x14ac:dyDescent="0.25">
      <c r="A133" s="2"/>
      <c r="I133" s="12" t="s">
        <v>1</v>
      </c>
      <c r="J133" s="13"/>
    </row>
    <row r="134" spans="1:10" x14ac:dyDescent="0.25">
      <c r="A134" s="3" t="s">
        <v>25</v>
      </c>
      <c r="B134" s="4" t="s">
        <v>26</v>
      </c>
      <c r="C134" s="4" t="s">
        <v>27</v>
      </c>
      <c r="D134" s="4" t="s">
        <v>28</v>
      </c>
      <c r="E134" s="4" t="s">
        <v>29</v>
      </c>
      <c r="F134" s="4" t="s">
        <v>7</v>
      </c>
      <c r="G134" s="14"/>
      <c r="H134" s="14"/>
      <c r="I134" s="15" t="s">
        <v>8</v>
      </c>
      <c r="J134" s="15" t="s">
        <v>9</v>
      </c>
    </row>
    <row r="135" spans="1:10" x14ac:dyDescent="0.25">
      <c r="A135" s="4" t="s">
        <v>26</v>
      </c>
      <c r="B135" s="5">
        <v>1</v>
      </c>
      <c r="C135" s="6">
        <v>0.6</v>
      </c>
      <c r="D135" s="6">
        <v>1.5</v>
      </c>
      <c r="E135" s="6">
        <v>0.3</v>
      </c>
      <c r="F135" s="7">
        <v>0.15</v>
      </c>
      <c r="G135" s="16"/>
      <c r="H135" s="16"/>
      <c r="I135" s="15">
        <v>0.15</v>
      </c>
      <c r="J135" s="15">
        <v>0.3</v>
      </c>
    </row>
    <row r="136" spans="1:10" x14ac:dyDescent="0.25">
      <c r="A136" s="4" t="s">
        <v>27</v>
      </c>
      <c r="B136" s="8">
        <v>1.667</v>
      </c>
      <c r="C136" s="5">
        <v>1</v>
      </c>
      <c r="D136" s="6">
        <v>2.5</v>
      </c>
      <c r="E136" s="6">
        <v>0.5</v>
      </c>
      <c r="F136" s="7">
        <v>0.25</v>
      </c>
      <c r="G136" s="16"/>
      <c r="H136" s="16"/>
      <c r="I136" s="15">
        <v>0.25</v>
      </c>
      <c r="J136" s="15">
        <v>0.5</v>
      </c>
    </row>
    <row r="137" spans="1:10" x14ac:dyDescent="0.25">
      <c r="A137" s="4" t="s">
        <v>28</v>
      </c>
      <c r="B137" s="8">
        <v>0.66700000000000004</v>
      </c>
      <c r="C137" s="8">
        <v>0.4</v>
      </c>
      <c r="D137" s="5">
        <v>1</v>
      </c>
      <c r="E137" s="6">
        <v>0.2</v>
      </c>
      <c r="F137" s="7">
        <v>0.1</v>
      </c>
      <c r="G137" s="16"/>
      <c r="H137" s="16"/>
      <c r="I137" s="15">
        <v>0.1</v>
      </c>
      <c r="J137" s="15">
        <v>0.2</v>
      </c>
    </row>
    <row r="138" spans="1:10" x14ac:dyDescent="0.25">
      <c r="A138" s="4" t="s">
        <v>29</v>
      </c>
      <c r="B138" s="8">
        <v>3.3330000000000002</v>
      </c>
      <c r="C138" s="8">
        <v>2</v>
      </c>
      <c r="D138" s="8">
        <v>5</v>
      </c>
      <c r="E138" s="5">
        <v>1</v>
      </c>
      <c r="F138" s="7">
        <v>0.5</v>
      </c>
      <c r="G138" s="16"/>
      <c r="H138" s="16"/>
      <c r="I138" s="15">
        <v>0.5</v>
      </c>
      <c r="J138" s="15">
        <v>1</v>
      </c>
    </row>
    <row r="139" spans="1:10" x14ac:dyDescent="0.25">
      <c r="A139" s="9" t="s">
        <v>10</v>
      </c>
      <c r="B139" s="10">
        <f>SUM(B135:B138)</f>
        <v>6.6669999999999998</v>
      </c>
      <c r="C139" s="10">
        <f>SUM(C135:C138)</f>
        <v>4</v>
      </c>
      <c r="D139" s="10">
        <f>SUM(D135:D138)</f>
        <v>10</v>
      </c>
      <c r="E139" s="10">
        <f>SUM(E135:E138)</f>
        <v>2</v>
      </c>
      <c r="G139" s="16"/>
      <c r="H139" s="17"/>
      <c r="I139" s="18" t="s">
        <v>11</v>
      </c>
      <c r="J139" s="19">
        <v>0</v>
      </c>
    </row>
    <row r="140" spans="1:10" x14ac:dyDescent="0.25">
      <c r="G140" s="20"/>
      <c r="H140" s="16"/>
    </row>
    <row r="141" spans="1:10" ht="21" x14ac:dyDescent="0.35">
      <c r="A141" s="1" t="s">
        <v>23</v>
      </c>
    </row>
    <row r="142" spans="1:10" x14ac:dyDescent="0.25">
      <c r="A142" s="2"/>
      <c r="I142" s="12" t="s">
        <v>1</v>
      </c>
      <c r="J142" s="13"/>
    </row>
    <row r="143" spans="1:10" x14ac:dyDescent="0.25">
      <c r="A143" s="3" t="s">
        <v>25</v>
      </c>
      <c r="B143" s="4" t="s">
        <v>26</v>
      </c>
      <c r="C143" s="4" t="s">
        <v>27</v>
      </c>
      <c r="D143" s="4" t="s">
        <v>28</v>
      </c>
      <c r="E143" s="4" t="s">
        <v>29</v>
      </c>
      <c r="F143" s="4" t="s">
        <v>7</v>
      </c>
      <c r="G143" s="14"/>
      <c r="H143" s="14"/>
      <c r="I143" s="15" t="s">
        <v>8</v>
      </c>
      <c r="J143" s="15" t="s">
        <v>9</v>
      </c>
    </row>
    <row r="144" spans="1:10" x14ac:dyDescent="0.25">
      <c r="A144" s="4" t="s">
        <v>26</v>
      </c>
      <c r="B144" s="5">
        <v>1</v>
      </c>
      <c r="C144" s="6">
        <v>2.5</v>
      </c>
      <c r="D144" s="6">
        <v>0.5</v>
      </c>
      <c r="E144" s="6">
        <v>1.667</v>
      </c>
      <c r="F144" s="7">
        <v>0.25</v>
      </c>
      <c r="G144" s="16"/>
      <c r="H144" s="16"/>
      <c r="I144" s="15">
        <v>0.25</v>
      </c>
      <c r="J144" s="15">
        <v>0.5</v>
      </c>
    </row>
    <row r="145" spans="1:10" x14ac:dyDescent="0.25">
      <c r="A145" s="4" t="s">
        <v>27</v>
      </c>
      <c r="B145" s="8">
        <v>0.4</v>
      </c>
      <c r="C145" s="5">
        <v>1</v>
      </c>
      <c r="D145" s="6">
        <v>0.2</v>
      </c>
      <c r="E145" s="6">
        <v>0.66700000000000004</v>
      </c>
      <c r="F145" s="7">
        <v>0.1</v>
      </c>
      <c r="G145" s="16"/>
      <c r="H145" s="16"/>
      <c r="I145" s="15">
        <v>0.1</v>
      </c>
      <c r="J145" s="15">
        <v>0.2</v>
      </c>
    </row>
    <row r="146" spans="1:10" x14ac:dyDescent="0.25">
      <c r="A146" s="4" t="s">
        <v>28</v>
      </c>
      <c r="B146" s="8">
        <v>2</v>
      </c>
      <c r="C146" s="8">
        <v>5</v>
      </c>
      <c r="D146" s="5">
        <v>1</v>
      </c>
      <c r="E146" s="6">
        <v>3.3330000000000002</v>
      </c>
      <c r="F146" s="7">
        <v>0.5</v>
      </c>
      <c r="G146" s="16"/>
      <c r="H146" s="16"/>
      <c r="I146" s="15">
        <v>0.5</v>
      </c>
      <c r="J146" s="15">
        <v>1</v>
      </c>
    </row>
    <row r="147" spans="1:10" x14ac:dyDescent="0.25">
      <c r="A147" s="4" t="s">
        <v>29</v>
      </c>
      <c r="B147" s="8">
        <v>0.6</v>
      </c>
      <c r="C147" s="8">
        <v>1.5</v>
      </c>
      <c r="D147" s="8">
        <v>0.3</v>
      </c>
      <c r="E147" s="5">
        <v>1</v>
      </c>
      <c r="F147" s="7">
        <v>0.15</v>
      </c>
      <c r="G147" s="16"/>
      <c r="H147" s="16"/>
      <c r="I147" s="15">
        <v>0.15</v>
      </c>
      <c r="J147" s="15">
        <v>0.3</v>
      </c>
    </row>
    <row r="148" spans="1:10" x14ac:dyDescent="0.25">
      <c r="A148" s="9" t="s">
        <v>10</v>
      </c>
      <c r="B148" s="10">
        <f>SUM(B144:B147)</f>
        <v>4</v>
      </c>
      <c r="C148" s="10">
        <f>SUM(C144:C147)</f>
        <v>10</v>
      </c>
      <c r="D148" s="10">
        <f>SUM(D144:D147)</f>
        <v>2</v>
      </c>
      <c r="E148" s="10">
        <f>SUM(E144:E147)</f>
        <v>6.6669999999999998</v>
      </c>
      <c r="G148" s="16"/>
      <c r="H148" s="17"/>
      <c r="I148" s="18" t="s">
        <v>11</v>
      </c>
      <c r="J148" s="19">
        <v>0</v>
      </c>
    </row>
    <row r="149" spans="1:10" x14ac:dyDescent="0.25">
      <c r="G149" s="20"/>
      <c r="H149" s="16"/>
    </row>
    <row r="150" spans="1:10" ht="21" x14ac:dyDescent="0.35">
      <c r="A150" s="1" t="s">
        <v>24</v>
      </c>
    </row>
    <row r="151" spans="1:10" x14ac:dyDescent="0.25">
      <c r="A151" s="2"/>
      <c r="I151" s="12" t="s">
        <v>1</v>
      </c>
      <c r="J151" s="13"/>
    </row>
    <row r="152" spans="1:10" x14ac:dyDescent="0.25">
      <c r="A152" s="3" t="s">
        <v>25</v>
      </c>
      <c r="B152" s="4" t="s">
        <v>26</v>
      </c>
      <c r="C152" s="4" t="s">
        <v>27</v>
      </c>
      <c r="D152" s="4" t="s">
        <v>28</v>
      </c>
      <c r="E152" s="4" t="s">
        <v>29</v>
      </c>
      <c r="F152" s="4" t="s">
        <v>7</v>
      </c>
      <c r="G152" s="14"/>
      <c r="H152" s="14"/>
      <c r="I152" s="15" t="s">
        <v>8</v>
      </c>
      <c r="J152" s="15" t="s">
        <v>9</v>
      </c>
    </row>
    <row r="153" spans="1:10" x14ac:dyDescent="0.25">
      <c r="A153" s="4" t="s">
        <v>26</v>
      </c>
      <c r="B153" s="5">
        <v>1</v>
      </c>
      <c r="C153" s="6">
        <v>2.5</v>
      </c>
      <c r="D153" s="6">
        <v>0.5</v>
      </c>
      <c r="E153" s="6">
        <v>1.667</v>
      </c>
      <c r="F153" s="7">
        <v>0.25</v>
      </c>
      <c r="G153" s="16"/>
      <c r="H153" s="16"/>
      <c r="I153" s="15">
        <v>0.25</v>
      </c>
      <c r="J153" s="15">
        <v>0.5</v>
      </c>
    </row>
    <row r="154" spans="1:10" x14ac:dyDescent="0.25">
      <c r="A154" s="4" t="s">
        <v>27</v>
      </c>
      <c r="B154" s="8">
        <v>0.4</v>
      </c>
      <c r="C154" s="5">
        <v>1</v>
      </c>
      <c r="D154" s="6">
        <v>0.2</v>
      </c>
      <c r="E154" s="6">
        <v>0.66700000000000004</v>
      </c>
      <c r="F154" s="7">
        <v>0.1</v>
      </c>
      <c r="G154" s="16"/>
      <c r="H154" s="16"/>
      <c r="I154" s="15">
        <v>0.1</v>
      </c>
      <c r="J154" s="15">
        <v>0.2</v>
      </c>
    </row>
    <row r="155" spans="1:10" x14ac:dyDescent="0.25">
      <c r="A155" s="4" t="s">
        <v>28</v>
      </c>
      <c r="B155" s="8">
        <v>2</v>
      </c>
      <c r="C155" s="8">
        <v>5</v>
      </c>
      <c r="D155" s="5">
        <v>1</v>
      </c>
      <c r="E155" s="6">
        <v>3.3330000000000002</v>
      </c>
      <c r="F155" s="7">
        <v>0.5</v>
      </c>
      <c r="G155" s="16"/>
      <c r="H155" s="16"/>
      <c r="I155" s="15">
        <v>0.5</v>
      </c>
      <c r="J155" s="15">
        <v>1</v>
      </c>
    </row>
    <row r="156" spans="1:10" x14ac:dyDescent="0.25">
      <c r="A156" s="4" t="s">
        <v>29</v>
      </c>
      <c r="B156" s="8">
        <v>0.6</v>
      </c>
      <c r="C156" s="8">
        <v>1.5</v>
      </c>
      <c r="D156" s="8">
        <v>0.3</v>
      </c>
      <c r="E156" s="5">
        <v>1</v>
      </c>
      <c r="F156" s="7">
        <v>0.15</v>
      </c>
      <c r="G156" s="16"/>
      <c r="H156" s="16"/>
      <c r="I156" s="15">
        <v>0.15</v>
      </c>
      <c r="J156" s="15">
        <v>0.3</v>
      </c>
    </row>
    <row r="157" spans="1:10" x14ac:dyDescent="0.25">
      <c r="A157" s="9" t="s">
        <v>10</v>
      </c>
      <c r="B157" s="10">
        <f>SUM(B153:B156)</f>
        <v>4</v>
      </c>
      <c r="C157" s="10">
        <f>SUM(C153:C156)</f>
        <v>10</v>
      </c>
      <c r="D157" s="10">
        <f>SUM(D153:D156)</f>
        <v>2</v>
      </c>
      <c r="E157" s="10">
        <f>SUM(E153:E156)</f>
        <v>6.6669999999999998</v>
      </c>
      <c r="G157" s="16"/>
      <c r="H157" s="17"/>
      <c r="I157" s="18" t="s">
        <v>11</v>
      </c>
      <c r="J157" s="19">
        <v>0</v>
      </c>
    </row>
    <row r="158" spans="1:10" x14ac:dyDescent="0.25">
      <c r="G158" s="20"/>
      <c r="H158" s="16"/>
    </row>
    <row r="159" spans="1:10" ht="21" x14ac:dyDescent="0.35">
      <c r="A159" s="1" t="s">
        <v>26</v>
      </c>
    </row>
    <row r="160" spans="1:10" x14ac:dyDescent="0.25">
      <c r="A160" s="2"/>
      <c r="G160" s="12" t="s">
        <v>1</v>
      </c>
      <c r="H160" s="13"/>
    </row>
    <row r="161" spans="1:8" x14ac:dyDescent="0.25">
      <c r="A161" s="3" t="s">
        <v>30</v>
      </c>
      <c r="B161" s="4" t="s">
        <v>31</v>
      </c>
      <c r="C161" s="4" t="s">
        <v>32</v>
      </c>
      <c r="D161" s="4" t="s">
        <v>7</v>
      </c>
      <c r="E161" s="14"/>
      <c r="F161" s="14"/>
      <c r="G161" s="15" t="s">
        <v>8</v>
      </c>
      <c r="H161" s="15" t="s">
        <v>9</v>
      </c>
    </row>
    <row r="162" spans="1:8" x14ac:dyDescent="0.25">
      <c r="A162" s="4" t="s">
        <v>31</v>
      </c>
      <c r="B162" s="5">
        <v>1</v>
      </c>
      <c r="C162" s="6">
        <v>1</v>
      </c>
      <c r="D162" s="7">
        <v>0.5</v>
      </c>
      <c r="E162" s="16"/>
      <c r="F162" s="16"/>
      <c r="G162" s="15">
        <v>0.5</v>
      </c>
      <c r="H162" s="15">
        <v>1</v>
      </c>
    </row>
    <row r="163" spans="1:8" x14ac:dyDescent="0.25">
      <c r="A163" s="4" t="s">
        <v>32</v>
      </c>
      <c r="B163" s="8">
        <v>1</v>
      </c>
      <c r="C163" s="5">
        <v>1</v>
      </c>
      <c r="D163" s="7">
        <v>0.5</v>
      </c>
      <c r="E163" s="16"/>
      <c r="F163" s="16"/>
      <c r="G163" s="15">
        <v>0.5</v>
      </c>
      <c r="H163" s="15">
        <v>1</v>
      </c>
    </row>
    <row r="164" spans="1:8" x14ac:dyDescent="0.25">
      <c r="A164" s="9" t="s">
        <v>10</v>
      </c>
      <c r="B164" s="10">
        <f>SUM(B162:B163)</f>
        <v>2</v>
      </c>
      <c r="C164" s="10">
        <f>SUM(C162:C163)</f>
        <v>2</v>
      </c>
      <c r="E164" s="16"/>
      <c r="F164" s="17"/>
      <c r="G164" s="18" t="s">
        <v>11</v>
      </c>
      <c r="H164" s="19">
        <v>0</v>
      </c>
    </row>
    <row r="165" spans="1:8" x14ac:dyDescent="0.25">
      <c r="E165" s="20"/>
      <c r="F165" s="16"/>
    </row>
    <row r="166" spans="1:8" ht="21" x14ac:dyDescent="0.35">
      <c r="A166" s="1" t="s">
        <v>27</v>
      </c>
    </row>
    <row r="167" spans="1:8" x14ac:dyDescent="0.25">
      <c r="A167" s="2"/>
      <c r="G167" s="12" t="s">
        <v>1</v>
      </c>
      <c r="H167" s="13"/>
    </row>
    <row r="168" spans="1:8" x14ac:dyDescent="0.25">
      <c r="A168" s="3" t="s">
        <v>30</v>
      </c>
      <c r="B168" s="4" t="s">
        <v>33</v>
      </c>
      <c r="C168" s="4" t="s">
        <v>34</v>
      </c>
      <c r="D168" s="4" t="s">
        <v>7</v>
      </c>
      <c r="E168" s="14"/>
      <c r="F168" s="14"/>
      <c r="G168" s="15" t="s">
        <v>8</v>
      </c>
      <c r="H168" s="15" t="s">
        <v>9</v>
      </c>
    </row>
    <row r="169" spans="1:8" x14ac:dyDescent="0.25">
      <c r="A169" s="4" t="s">
        <v>33</v>
      </c>
      <c r="B169" s="5">
        <v>1</v>
      </c>
      <c r="C169" s="6">
        <v>3</v>
      </c>
      <c r="D169" s="7">
        <v>0.75</v>
      </c>
      <c r="E169" s="16"/>
      <c r="F169" s="16"/>
      <c r="G169" s="15">
        <v>0.75</v>
      </c>
      <c r="H169" s="15">
        <v>1</v>
      </c>
    </row>
    <row r="170" spans="1:8" x14ac:dyDescent="0.25">
      <c r="A170" s="4" t="s">
        <v>34</v>
      </c>
      <c r="B170" s="8">
        <v>0.33300000000000002</v>
      </c>
      <c r="C170" s="5">
        <v>1</v>
      </c>
      <c r="D170" s="7">
        <v>0.25</v>
      </c>
      <c r="E170" s="16"/>
      <c r="F170" s="16"/>
      <c r="G170" s="15">
        <v>0.25</v>
      </c>
      <c r="H170" s="15">
        <v>0.33300000000000002</v>
      </c>
    </row>
    <row r="171" spans="1:8" x14ac:dyDescent="0.25">
      <c r="A171" s="9" t="s">
        <v>10</v>
      </c>
      <c r="B171" s="10">
        <f>SUM(B169:B170)</f>
        <v>1.333</v>
      </c>
      <c r="C171" s="10">
        <f>SUM(C169:C170)</f>
        <v>4</v>
      </c>
      <c r="E171" s="16"/>
      <c r="F171" s="17"/>
      <c r="G171" s="18" t="s">
        <v>11</v>
      </c>
      <c r="H171" s="19">
        <v>0</v>
      </c>
    </row>
    <row r="172" spans="1:8" x14ac:dyDescent="0.25">
      <c r="E172" s="20"/>
      <c r="F172" s="16"/>
    </row>
    <row r="173" spans="1:8" ht="21" x14ac:dyDescent="0.35">
      <c r="A173" s="1" t="s">
        <v>28</v>
      </c>
    </row>
    <row r="174" spans="1:8" x14ac:dyDescent="0.25">
      <c r="A174" s="2"/>
      <c r="F174" s="12" t="s">
        <v>1</v>
      </c>
      <c r="G174" s="13"/>
    </row>
    <row r="175" spans="1:8" x14ac:dyDescent="0.25">
      <c r="A175" s="3" t="s">
        <v>30</v>
      </c>
      <c r="B175" s="4" t="s">
        <v>35</v>
      </c>
      <c r="C175" s="4" t="s">
        <v>7</v>
      </c>
      <c r="D175" s="14"/>
      <c r="E175" s="14"/>
      <c r="F175" s="15" t="s">
        <v>8</v>
      </c>
      <c r="G175" s="15" t="s">
        <v>9</v>
      </c>
    </row>
    <row r="176" spans="1:8" x14ac:dyDescent="0.25">
      <c r="A176" s="4" t="s">
        <v>35</v>
      </c>
      <c r="B176" s="5">
        <v>1</v>
      </c>
      <c r="C176" s="11">
        <v>1</v>
      </c>
      <c r="D176" s="16"/>
      <c r="E176" s="16"/>
      <c r="F176" s="15">
        <v>1</v>
      </c>
      <c r="G176" s="15">
        <v>1</v>
      </c>
    </row>
    <row r="177" spans="1:8" x14ac:dyDescent="0.25">
      <c r="A177" s="9" t="s">
        <v>10</v>
      </c>
      <c r="B177" s="10">
        <f>SUM(B176:B176)</f>
        <v>1</v>
      </c>
      <c r="D177" s="16"/>
      <c r="E177" s="17"/>
      <c r="F177" s="18" t="s">
        <v>11</v>
      </c>
      <c r="G177" s="19"/>
    </row>
    <row r="178" spans="1:8" x14ac:dyDescent="0.25">
      <c r="D178" s="20"/>
      <c r="E178" s="16"/>
    </row>
    <row r="179" spans="1:8" ht="21" x14ac:dyDescent="0.35">
      <c r="A179" s="1" t="s">
        <v>29</v>
      </c>
    </row>
    <row r="180" spans="1:8" x14ac:dyDescent="0.25">
      <c r="A180" s="2"/>
      <c r="F180" s="12" t="s">
        <v>1</v>
      </c>
      <c r="G180" s="13"/>
    </row>
    <row r="181" spans="1:8" x14ac:dyDescent="0.25">
      <c r="A181" s="3" t="s">
        <v>30</v>
      </c>
      <c r="B181" s="4" t="s">
        <v>36</v>
      </c>
      <c r="C181" s="4" t="s">
        <v>7</v>
      </c>
      <c r="D181" s="14"/>
      <c r="E181" s="14"/>
      <c r="F181" s="15" t="s">
        <v>8</v>
      </c>
      <c r="G181" s="15" t="s">
        <v>9</v>
      </c>
    </row>
    <row r="182" spans="1:8" x14ac:dyDescent="0.25">
      <c r="A182" s="4" t="s">
        <v>36</v>
      </c>
      <c r="B182" s="5">
        <v>1</v>
      </c>
      <c r="C182" s="11">
        <v>1</v>
      </c>
      <c r="D182" s="16"/>
      <c r="E182" s="16"/>
      <c r="F182" s="15">
        <v>1</v>
      </c>
      <c r="G182" s="15">
        <v>1</v>
      </c>
    </row>
    <row r="183" spans="1:8" x14ac:dyDescent="0.25">
      <c r="A183" s="9" t="s">
        <v>10</v>
      </c>
      <c r="B183" s="10">
        <f>SUM(B182:B182)</f>
        <v>1</v>
      </c>
      <c r="D183" s="16"/>
      <c r="E183" s="17"/>
      <c r="F183" s="18" t="s">
        <v>11</v>
      </c>
      <c r="G183" s="19"/>
    </row>
    <row r="184" spans="1:8" x14ac:dyDescent="0.25">
      <c r="D184" s="20"/>
      <c r="E184" s="16"/>
    </row>
    <row r="185" spans="1:8" ht="21" x14ac:dyDescent="0.35">
      <c r="A185" s="1" t="s">
        <v>31</v>
      </c>
    </row>
    <row r="186" spans="1:8" x14ac:dyDescent="0.25">
      <c r="A186" s="2"/>
      <c r="G186" s="12" t="s">
        <v>1</v>
      </c>
      <c r="H186" s="13"/>
    </row>
    <row r="187" spans="1:8" x14ac:dyDescent="0.25">
      <c r="A187" s="3" t="s">
        <v>37</v>
      </c>
      <c r="B187" s="4" t="s">
        <v>38</v>
      </c>
      <c r="C187" s="4" t="s">
        <v>39</v>
      </c>
      <c r="D187" s="4" t="s">
        <v>7</v>
      </c>
      <c r="E187" s="14"/>
      <c r="F187" s="14"/>
      <c r="G187" s="15" t="s">
        <v>8</v>
      </c>
      <c r="H187" s="15" t="s">
        <v>9</v>
      </c>
    </row>
    <row r="188" spans="1:8" x14ac:dyDescent="0.25">
      <c r="A188" s="4" t="s">
        <v>38</v>
      </c>
      <c r="B188" s="5">
        <v>1</v>
      </c>
      <c r="C188" s="6">
        <v>3</v>
      </c>
      <c r="D188" s="7">
        <v>0.75</v>
      </c>
      <c r="E188" s="16"/>
      <c r="F188" s="16"/>
      <c r="G188" s="15">
        <v>0.75</v>
      </c>
      <c r="H188" s="15">
        <v>1</v>
      </c>
    </row>
    <row r="189" spans="1:8" x14ac:dyDescent="0.25">
      <c r="A189" s="4" t="s">
        <v>39</v>
      </c>
      <c r="B189" s="8">
        <v>0.33300000000000002</v>
      </c>
      <c r="C189" s="5">
        <v>1</v>
      </c>
      <c r="D189" s="7">
        <v>0.25</v>
      </c>
      <c r="E189" s="16"/>
      <c r="F189" s="16"/>
      <c r="G189" s="15">
        <v>0.25</v>
      </c>
      <c r="H189" s="15">
        <v>0.33300000000000002</v>
      </c>
    </row>
    <row r="190" spans="1:8" x14ac:dyDescent="0.25">
      <c r="A190" s="9" t="s">
        <v>10</v>
      </c>
      <c r="B190" s="10">
        <f>SUM(B188:B189)</f>
        <v>1.333</v>
      </c>
      <c r="C190" s="10">
        <f>SUM(C188:C189)</f>
        <v>4</v>
      </c>
      <c r="E190" s="16"/>
      <c r="F190" s="17"/>
      <c r="G190" s="18" t="s">
        <v>11</v>
      </c>
      <c r="H190" s="19">
        <v>0</v>
      </c>
    </row>
    <row r="191" spans="1:8" x14ac:dyDescent="0.25">
      <c r="E191" s="20"/>
      <c r="F191" s="16"/>
    </row>
    <row r="192" spans="1:8" ht="21" x14ac:dyDescent="0.35">
      <c r="A192" s="1" t="s">
        <v>32</v>
      </c>
    </row>
    <row r="193" spans="1:8" x14ac:dyDescent="0.25">
      <c r="A193" s="2"/>
      <c r="G193" s="12" t="s">
        <v>1</v>
      </c>
      <c r="H193" s="13"/>
    </row>
    <row r="194" spans="1:8" x14ac:dyDescent="0.25">
      <c r="A194" s="3" t="s">
        <v>37</v>
      </c>
      <c r="B194" s="4" t="s">
        <v>38</v>
      </c>
      <c r="C194" s="4" t="s">
        <v>39</v>
      </c>
      <c r="D194" s="4" t="s">
        <v>7</v>
      </c>
      <c r="E194" s="14"/>
      <c r="F194" s="14"/>
      <c r="G194" s="15" t="s">
        <v>8</v>
      </c>
      <c r="H194" s="15" t="s">
        <v>9</v>
      </c>
    </row>
    <row r="195" spans="1:8" x14ac:dyDescent="0.25">
      <c r="A195" s="4" t="s">
        <v>38</v>
      </c>
      <c r="B195" s="5">
        <v>1</v>
      </c>
      <c r="C195" s="6">
        <v>0.33300000000000002</v>
      </c>
      <c r="D195" s="7">
        <v>0.25</v>
      </c>
      <c r="E195" s="16"/>
      <c r="F195" s="16"/>
      <c r="G195" s="15">
        <v>0.25</v>
      </c>
      <c r="H195" s="15">
        <v>0.33300000000000002</v>
      </c>
    </row>
    <row r="196" spans="1:8" x14ac:dyDescent="0.25">
      <c r="A196" s="4" t="s">
        <v>39</v>
      </c>
      <c r="B196" s="8">
        <v>3</v>
      </c>
      <c r="C196" s="5">
        <v>1</v>
      </c>
      <c r="D196" s="7">
        <v>0.75</v>
      </c>
      <c r="E196" s="16"/>
      <c r="F196" s="16"/>
      <c r="G196" s="15">
        <v>0.75</v>
      </c>
      <c r="H196" s="15">
        <v>1</v>
      </c>
    </row>
    <row r="197" spans="1:8" x14ac:dyDescent="0.25">
      <c r="A197" s="9" t="s">
        <v>10</v>
      </c>
      <c r="B197" s="10">
        <f>SUM(B195:B196)</f>
        <v>4</v>
      </c>
      <c r="C197" s="10">
        <f>SUM(C195:C196)</f>
        <v>1.333</v>
      </c>
      <c r="E197" s="16"/>
      <c r="F197" s="17"/>
      <c r="G197" s="18" t="s">
        <v>11</v>
      </c>
      <c r="H197" s="19">
        <v>0</v>
      </c>
    </row>
    <row r="198" spans="1:8" x14ac:dyDescent="0.25">
      <c r="E198" s="20"/>
      <c r="F198" s="16"/>
    </row>
    <row r="199" spans="1:8" ht="21" x14ac:dyDescent="0.35">
      <c r="A199" s="1" t="s">
        <v>33</v>
      </c>
    </row>
    <row r="200" spans="1:8" x14ac:dyDescent="0.25">
      <c r="A200" s="2"/>
      <c r="G200" s="12" t="s">
        <v>1</v>
      </c>
      <c r="H200" s="13"/>
    </row>
    <row r="201" spans="1:8" x14ac:dyDescent="0.25">
      <c r="A201" s="3" t="s">
        <v>37</v>
      </c>
      <c r="B201" s="4" t="s">
        <v>38</v>
      </c>
      <c r="C201" s="4" t="s">
        <v>39</v>
      </c>
      <c r="D201" s="4" t="s">
        <v>7</v>
      </c>
      <c r="E201" s="14"/>
      <c r="F201" s="14"/>
      <c r="G201" s="15" t="s">
        <v>8</v>
      </c>
      <c r="H201" s="15" t="s">
        <v>9</v>
      </c>
    </row>
    <row r="202" spans="1:8" x14ac:dyDescent="0.25">
      <c r="A202" s="4" t="s">
        <v>38</v>
      </c>
      <c r="B202" s="5">
        <v>1</v>
      </c>
      <c r="C202" s="6">
        <v>9</v>
      </c>
      <c r="D202" s="7">
        <v>0.9</v>
      </c>
      <c r="E202" s="16"/>
      <c r="F202" s="16"/>
      <c r="G202" s="15">
        <v>0.9</v>
      </c>
      <c r="H202" s="15">
        <v>1</v>
      </c>
    </row>
    <row r="203" spans="1:8" x14ac:dyDescent="0.25">
      <c r="A203" s="4" t="s">
        <v>39</v>
      </c>
      <c r="B203" s="8">
        <v>0.111</v>
      </c>
      <c r="C203" s="5">
        <v>1</v>
      </c>
      <c r="D203" s="7">
        <v>0.1</v>
      </c>
      <c r="E203" s="16"/>
      <c r="F203" s="16"/>
      <c r="G203" s="15">
        <v>0.1</v>
      </c>
      <c r="H203" s="15">
        <v>0.111</v>
      </c>
    </row>
    <row r="204" spans="1:8" x14ac:dyDescent="0.25">
      <c r="A204" s="9" t="s">
        <v>10</v>
      </c>
      <c r="B204" s="10">
        <f>SUM(B202:B203)</f>
        <v>1.111</v>
      </c>
      <c r="C204" s="10">
        <f>SUM(C202:C203)</f>
        <v>10</v>
      </c>
      <c r="E204" s="16"/>
      <c r="F204" s="17"/>
      <c r="G204" s="18" t="s">
        <v>11</v>
      </c>
      <c r="H204" s="19">
        <v>0</v>
      </c>
    </row>
    <row r="205" spans="1:8" x14ac:dyDescent="0.25">
      <c r="E205" s="20"/>
      <c r="F205" s="16"/>
    </row>
    <row r="206" spans="1:8" ht="21" x14ac:dyDescent="0.35">
      <c r="A206" s="1" t="s">
        <v>34</v>
      </c>
    </row>
    <row r="207" spans="1:8" x14ac:dyDescent="0.25">
      <c r="A207" s="2"/>
      <c r="G207" s="12" t="s">
        <v>1</v>
      </c>
      <c r="H207" s="13"/>
    </row>
    <row r="208" spans="1:8" x14ac:dyDescent="0.25">
      <c r="A208" s="3" t="s">
        <v>37</v>
      </c>
      <c r="B208" s="4" t="s">
        <v>38</v>
      </c>
      <c r="C208" s="4" t="s">
        <v>39</v>
      </c>
      <c r="D208" s="4" t="s">
        <v>7</v>
      </c>
      <c r="E208" s="14"/>
      <c r="F208" s="14"/>
      <c r="G208" s="15" t="s">
        <v>8</v>
      </c>
      <c r="H208" s="15" t="s">
        <v>9</v>
      </c>
    </row>
    <row r="209" spans="1:8" x14ac:dyDescent="0.25">
      <c r="A209" s="4" t="s">
        <v>38</v>
      </c>
      <c r="B209" s="5">
        <v>1</v>
      </c>
      <c r="C209" s="6">
        <v>0.111</v>
      </c>
      <c r="D209" s="7">
        <v>0.1</v>
      </c>
      <c r="E209" s="16"/>
      <c r="F209" s="16"/>
      <c r="G209" s="15">
        <v>0.1</v>
      </c>
      <c r="H209" s="15">
        <v>0.111</v>
      </c>
    </row>
    <row r="210" spans="1:8" x14ac:dyDescent="0.25">
      <c r="A210" s="4" t="s">
        <v>39</v>
      </c>
      <c r="B210" s="8">
        <v>9</v>
      </c>
      <c r="C210" s="5">
        <v>1</v>
      </c>
      <c r="D210" s="7">
        <v>0.9</v>
      </c>
      <c r="E210" s="16"/>
      <c r="F210" s="16"/>
      <c r="G210" s="15">
        <v>0.9</v>
      </c>
      <c r="H210" s="15">
        <v>1</v>
      </c>
    </row>
    <row r="211" spans="1:8" x14ac:dyDescent="0.25">
      <c r="A211" s="9" t="s">
        <v>10</v>
      </c>
      <c r="B211" s="10">
        <f>SUM(B209:B210)</f>
        <v>10</v>
      </c>
      <c r="C211" s="10">
        <f>SUM(C209:C210)</f>
        <v>1.111</v>
      </c>
      <c r="E211" s="16"/>
      <c r="F211" s="17"/>
      <c r="G211" s="18" t="s">
        <v>11</v>
      </c>
      <c r="H211" s="19">
        <v>0</v>
      </c>
    </row>
    <row r="212" spans="1:8" x14ac:dyDescent="0.25">
      <c r="E212" s="20"/>
      <c r="F212" s="16"/>
    </row>
    <row r="213" spans="1:8" ht="21" x14ac:dyDescent="0.35">
      <c r="A213" s="1" t="s">
        <v>35</v>
      </c>
    </row>
    <row r="214" spans="1:8" x14ac:dyDescent="0.25">
      <c r="A214" s="2"/>
      <c r="G214" s="12" t="s">
        <v>1</v>
      </c>
      <c r="H214" s="13"/>
    </row>
    <row r="215" spans="1:8" x14ac:dyDescent="0.25">
      <c r="A215" s="3" t="s">
        <v>37</v>
      </c>
      <c r="B215" s="4" t="s">
        <v>38</v>
      </c>
      <c r="C215" s="4" t="s">
        <v>39</v>
      </c>
      <c r="D215" s="4" t="s">
        <v>7</v>
      </c>
      <c r="E215" s="14"/>
      <c r="F215" s="14"/>
      <c r="G215" s="15" t="s">
        <v>8</v>
      </c>
      <c r="H215" s="15" t="s">
        <v>9</v>
      </c>
    </row>
    <row r="216" spans="1:8" x14ac:dyDescent="0.25">
      <c r="A216" s="4" t="s">
        <v>38</v>
      </c>
      <c r="B216" s="5">
        <v>1</v>
      </c>
      <c r="C216" s="6">
        <v>9</v>
      </c>
      <c r="D216" s="7">
        <v>0.9</v>
      </c>
      <c r="E216" s="16"/>
      <c r="F216" s="16"/>
      <c r="G216" s="15">
        <v>0.9</v>
      </c>
      <c r="H216" s="15">
        <v>1</v>
      </c>
    </row>
    <row r="217" spans="1:8" x14ac:dyDescent="0.25">
      <c r="A217" s="4" t="s">
        <v>39</v>
      </c>
      <c r="B217" s="8">
        <v>0.111</v>
      </c>
      <c r="C217" s="5">
        <v>1</v>
      </c>
      <c r="D217" s="7">
        <v>0.1</v>
      </c>
      <c r="E217" s="16"/>
      <c r="F217" s="16"/>
      <c r="G217" s="15">
        <v>0.1</v>
      </c>
      <c r="H217" s="15">
        <v>0.111</v>
      </c>
    </row>
    <row r="218" spans="1:8" x14ac:dyDescent="0.25">
      <c r="A218" s="9" t="s">
        <v>10</v>
      </c>
      <c r="B218" s="10">
        <f>SUM(B216:B217)</f>
        <v>1.111</v>
      </c>
      <c r="C218" s="10">
        <f>SUM(C216:C217)</f>
        <v>10</v>
      </c>
      <c r="E218" s="16"/>
      <c r="F218" s="17"/>
      <c r="G218" s="18" t="s">
        <v>11</v>
      </c>
      <c r="H218" s="19">
        <v>0</v>
      </c>
    </row>
    <row r="219" spans="1:8" x14ac:dyDescent="0.25">
      <c r="E219" s="20"/>
      <c r="F219" s="16"/>
    </row>
    <row r="220" spans="1:8" ht="21" x14ac:dyDescent="0.35">
      <c r="A220" s="1" t="s">
        <v>36</v>
      </c>
    </row>
    <row r="221" spans="1:8" x14ac:dyDescent="0.25">
      <c r="A221" s="2"/>
      <c r="G221" s="12" t="s">
        <v>1</v>
      </c>
      <c r="H221" s="13"/>
    </row>
    <row r="222" spans="1:8" x14ac:dyDescent="0.25">
      <c r="A222" s="3" t="s">
        <v>37</v>
      </c>
      <c r="B222" s="4" t="s">
        <v>38</v>
      </c>
      <c r="C222" s="4" t="s">
        <v>39</v>
      </c>
      <c r="D222" s="4" t="s">
        <v>7</v>
      </c>
      <c r="E222" s="14"/>
      <c r="F222" s="14"/>
      <c r="G222" s="15" t="s">
        <v>8</v>
      </c>
      <c r="H222" s="15" t="s">
        <v>9</v>
      </c>
    </row>
    <row r="223" spans="1:8" x14ac:dyDescent="0.25">
      <c r="A223" s="4" t="s">
        <v>38</v>
      </c>
      <c r="B223" s="5">
        <v>1</v>
      </c>
      <c r="C223" s="6">
        <v>1</v>
      </c>
      <c r="D223" s="7">
        <v>0.5</v>
      </c>
      <c r="E223" s="16"/>
      <c r="F223" s="16"/>
      <c r="G223" s="15">
        <v>0.5</v>
      </c>
      <c r="H223" s="15">
        <v>1</v>
      </c>
    </row>
    <row r="224" spans="1:8" x14ac:dyDescent="0.25">
      <c r="A224" s="4" t="s">
        <v>39</v>
      </c>
      <c r="B224" s="8">
        <v>1</v>
      </c>
      <c r="C224" s="5">
        <v>1</v>
      </c>
      <c r="D224" s="7">
        <v>0.5</v>
      </c>
      <c r="E224" s="16"/>
      <c r="F224" s="16"/>
      <c r="G224" s="15">
        <v>0.5</v>
      </c>
      <c r="H224" s="15">
        <v>1</v>
      </c>
    </row>
    <row r="225" spans="1:8" x14ac:dyDescent="0.25">
      <c r="A225" s="9" t="s">
        <v>10</v>
      </c>
      <c r="B225" s="10">
        <f>SUM(B223:B224)</f>
        <v>2</v>
      </c>
      <c r="C225" s="10">
        <f>SUM(C223:C224)</f>
        <v>2</v>
      </c>
      <c r="E225" s="16"/>
      <c r="F225" s="17"/>
      <c r="G225" s="18" t="s">
        <v>11</v>
      </c>
      <c r="H225" s="19">
        <v>0</v>
      </c>
    </row>
    <row r="226" spans="1:8" x14ac:dyDescent="0.25">
      <c r="E226" s="20"/>
      <c r="F226" s="16"/>
    </row>
  </sheetData>
  <conditionalFormatting sqref="G176">
    <cfRule type="dataBar" priority="19">
      <dataBar>
        <cfvo type="min"/>
        <cfvo type="max"/>
        <color rgb="FF0B30B5"/>
      </dataBar>
    </cfRule>
  </conditionalFormatting>
  <conditionalFormatting sqref="G182">
    <cfRule type="dataBar" priority="20">
      <dataBar>
        <cfvo type="min"/>
        <cfvo type="max"/>
        <color rgb="FF0B30B5"/>
      </dataBar>
    </cfRule>
  </conditionalFormatting>
  <conditionalFormatting sqref="H162:H163">
    <cfRule type="dataBar" priority="17">
      <dataBar>
        <cfvo type="min"/>
        <cfvo type="max"/>
        <color rgb="FF0B30B5"/>
      </dataBar>
    </cfRule>
  </conditionalFormatting>
  <conditionalFormatting sqref="H169:H170">
    <cfRule type="dataBar" priority="18">
      <dataBar>
        <cfvo type="min"/>
        <cfvo type="max"/>
        <color rgb="FF0B30B5"/>
      </dataBar>
    </cfRule>
  </conditionalFormatting>
  <conditionalFormatting sqref="H188:H189">
    <cfRule type="dataBar" priority="21">
      <dataBar>
        <cfvo type="min"/>
        <cfvo type="max"/>
        <color rgb="FF0B30B5"/>
      </dataBar>
    </cfRule>
  </conditionalFormatting>
  <conditionalFormatting sqref="H195:H196">
    <cfRule type="dataBar" priority="22">
      <dataBar>
        <cfvo type="min"/>
        <cfvo type="max"/>
        <color rgb="FF0B30B5"/>
      </dataBar>
    </cfRule>
  </conditionalFormatting>
  <conditionalFormatting sqref="H202:H203">
    <cfRule type="dataBar" priority="23">
      <dataBar>
        <cfvo type="min"/>
        <cfvo type="max"/>
        <color rgb="FF0B30B5"/>
      </dataBar>
    </cfRule>
  </conditionalFormatting>
  <conditionalFormatting sqref="H209:H210">
    <cfRule type="dataBar" priority="24">
      <dataBar>
        <cfvo type="min"/>
        <cfvo type="max"/>
        <color rgb="FF0B30B5"/>
      </dataBar>
    </cfRule>
  </conditionalFormatting>
  <conditionalFormatting sqref="H216:H217">
    <cfRule type="dataBar" priority="25">
      <dataBar>
        <cfvo type="min"/>
        <cfvo type="max"/>
        <color rgb="FF0B30B5"/>
      </dataBar>
    </cfRule>
  </conditionalFormatting>
  <conditionalFormatting sqref="H223:H224">
    <cfRule type="dataBar" priority="26">
      <dataBar>
        <cfvo type="min"/>
        <cfvo type="max"/>
        <color rgb="FF0B30B5"/>
      </dataBar>
    </cfRule>
  </conditionalFormatting>
  <conditionalFormatting sqref="J4:J7">
    <cfRule type="dataBar" priority="1">
      <dataBar>
        <cfvo type="min"/>
        <cfvo type="max"/>
        <color rgb="FF0B30B5"/>
      </dataBar>
    </cfRule>
  </conditionalFormatting>
  <conditionalFormatting sqref="J108:J111">
    <cfRule type="dataBar" priority="11">
      <dataBar>
        <cfvo type="min"/>
        <cfvo type="max"/>
        <color rgb="FF0B30B5"/>
      </dataBar>
    </cfRule>
  </conditionalFormatting>
  <conditionalFormatting sqref="J117:J120">
    <cfRule type="dataBar" priority="12">
      <dataBar>
        <cfvo type="min"/>
        <cfvo type="max"/>
        <color rgb="FF0B30B5"/>
      </dataBar>
    </cfRule>
  </conditionalFormatting>
  <conditionalFormatting sqref="J126:J129">
    <cfRule type="dataBar" priority="13">
      <dataBar>
        <cfvo type="min"/>
        <cfvo type="max"/>
        <color rgb="FF0B30B5"/>
      </dataBar>
    </cfRule>
  </conditionalFormatting>
  <conditionalFormatting sqref="J135:J138">
    <cfRule type="dataBar" priority="14">
      <dataBar>
        <cfvo type="min"/>
        <cfvo type="max"/>
        <color rgb="FF0B30B5"/>
      </dataBar>
    </cfRule>
  </conditionalFormatting>
  <conditionalFormatting sqref="J144:J147">
    <cfRule type="dataBar" priority="15">
      <dataBar>
        <cfvo type="min"/>
        <cfvo type="max"/>
        <color rgb="FF0B30B5"/>
      </dataBar>
    </cfRule>
  </conditionalFormatting>
  <conditionalFormatting sqref="J153:J156">
    <cfRule type="dataBar" priority="16">
      <dataBar>
        <cfvo type="min"/>
        <cfvo type="max"/>
        <color rgb="FF0B30B5"/>
      </dataBar>
    </cfRule>
  </conditionalFormatting>
  <conditionalFormatting sqref="K13:K17">
    <cfRule type="dataBar" priority="2">
      <dataBar>
        <cfvo type="min"/>
        <cfvo type="max"/>
        <color rgb="FF0B30B5"/>
      </dataBar>
    </cfRule>
  </conditionalFormatting>
  <conditionalFormatting sqref="K23:K27">
    <cfRule type="dataBar" priority="3">
      <dataBar>
        <cfvo type="min"/>
        <cfvo type="max"/>
        <color rgb="FF0B30B5"/>
      </dataBar>
    </cfRule>
  </conditionalFormatting>
  <conditionalFormatting sqref="K33:K37">
    <cfRule type="dataBar" priority="4">
      <dataBar>
        <cfvo type="min"/>
        <cfvo type="max"/>
        <color rgb="FF0B30B5"/>
      </dataBar>
    </cfRule>
  </conditionalFormatting>
  <conditionalFormatting sqref="K43:K47">
    <cfRule type="dataBar" priority="5">
      <dataBar>
        <cfvo type="min"/>
        <cfvo type="max"/>
        <color rgb="FF0B30B5"/>
      </dataBar>
    </cfRule>
  </conditionalFormatting>
  <conditionalFormatting sqref="L53:L58">
    <cfRule type="dataBar" priority="6">
      <dataBar>
        <cfvo type="min"/>
        <cfvo type="max"/>
        <color rgb="FF0B30B5"/>
      </dataBar>
    </cfRule>
  </conditionalFormatting>
  <conditionalFormatting sqref="L64:L69">
    <cfRule type="dataBar" priority="7">
      <dataBar>
        <cfvo type="min"/>
        <cfvo type="max"/>
        <color rgb="FF0B30B5"/>
      </dataBar>
    </cfRule>
  </conditionalFormatting>
  <conditionalFormatting sqref="L75:L80">
    <cfRule type="dataBar" priority="8">
      <dataBar>
        <cfvo type="min"/>
        <cfvo type="max"/>
        <color rgb="FF0B30B5"/>
      </dataBar>
    </cfRule>
  </conditionalFormatting>
  <conditionalFormatting sqref="L86:L91">
    <cfRule type="dataBar" priority="9">
      <dataBar>
        <cfvo type="min"/>
        <cfvo type="max"/>
        <color rgb="FF0B30B5"/>
      </dataBar>
    </cfRule>
  </conditionalFormatting>
  <conditionalFormatting sqref="L97:L102">
    <cfRule type="dataBar" priority="10">
      <dataBar>
        <cfvo type="min"/>
        <cfvo type="max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0"/>
  <sheetViews>
    <sheetView workbookViewId="0"/>
  </sheetViews>
  <sheetFormatPr defaultRowHeight="15" x14ac:dyDescent="0.25"/>
  <cols>
    <col min="1" max="30" width="15" customWidth="1"/>
  </cols>
  <sheetData>
    <row r="1" spans="1:30" x14ac:dyDescent="0.25">
      <c r="C1" s="22" t="s">
        <v>40</v>
      </c>
      <c r="D1" s="22" t="s">
        <v>2</v>
      </c>
      <c r="E1" s="24"/>
      <c r="F1" s="24"/>
      <c r="G1" s="24"/>
      <c r="H1" s="22" t="s">
        <v>12</v>
      </c>
      <c r="I1" s="24"/>
      <c r="J1" s="24"/>
      <c r="K1" s="24"/>
      <c r="L1" s="24"/>
      <c r="M1" s="22" t="s">
        <v>18</v>
      </c>
      <c r="N1" s="24"/>
      <c r="O1" s="24"/>
      <c r="P1" s="24"/>
      <c r="Q1" s="24"/>
      <c r="R1" s="24"/>
      <c r="S1" s="22" t="s">
        <v>25</v>
      </c>
      <c r="T1" s="24"/>
      <c r="U1" s="24"/>
      <c r="V1" s="24"/>
      <c r="W1" s="22" t="s">
        <v>30</v>
      </c>
      <c r="X1" s="24"/>
      <c r="Y1" s="24"/>
      <c r="Z1" s="24"/>
      <c r="AA1" s="24"/>
      <c r="AB1" s="24"/>
      <c r="AC1" s="22" t="s">
        <v>37</v>
      </c>
      <c r="AD1" s="24"/>
    </row>
    <row r="2" spans="1:30" x14ac:dyDescent="0.25">
      <c r="C2" s="21" t="s">
        <v>0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13</v>
      </c>
      <c r="I2" s="21" t="s">
        <v>14</v>
      </c>
      <c r="J2" s="21" t="s">
        <v>15</v>
      </c>
      <c r="K2" s="21" t="s">
        <v>16</v>
      </c>
      <c r="L2" s="21" t="s">
        <v>17</v>
      </c>
      <c r="M2" s="21" t="s">
        <v>19</v>
      </c>
      <c r="N2" s="21" t="s">
        <v>20</v>
      </c>
      <c r="O2" s="21" t="s">
        <v>21</v>
      </c>
      <c r="P2" s="21" t="s">
        <v>22</v>
      </c>
      <c r="Q2" s="21" t="s">
        <v>23</v>
      </c>
      <c r="R2" s="21" t="s">
        <v>24</v>
      </c>
      <c r="S2" s="21" t="s">
        <v>26</v>
      </c>
      <c r="T2" s="21" t="s">
        <v>27</v>
      </c>
      <c r="U2" s="21" t="s">
        <v>28</v>
      </c>
      <c r="V2" s="21" t="s">
        <v>29</v>
      </c>
      <c r="W2" s="21" t="s">
        <v>31</v>
      </c>
      <c r="X2" s="21" t="s">
        <v>32</v>
      </c>
      <c r="Y2" s="21" t="s">
        <v>33</v>
      </c>
      <c r="Z2" s="21" t="s">
        <v>34</v>
      </c>
      <c r="AA2" s="21" t="s">
        <v>35</v>
      </c>
      <c r="AB2" s="21" t="s">
        <v>36</v>
      </c>
      <c r="AC2" s="21" t="s">
        <v>38</v>
      </c>
      <c r="AD2" s="21" t="s">
        <v>39</v>
      </c>
    </row>
    <row r="3" spans="1:30" x14ac:dyDescent="0.25">
      <c r="A3" s="22" t="s">
        <v>40</v>
      </c>
      <c r="B3" s="21" t="s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</row>
    <row r="4" spans="1:30" x14ac:dyDescent="0.25">
      <c r="A4" s="22" t="s">
        <v>2</v>
      </c>
      <c r="B4" s="21" t="s">
        <v>3</v>
      </c>
      <c r="C4" s="23">
        <v>0.4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</row>
    <row r="5" spans="1:30" x14ac:dyDescent="0.25">
      <c r="A5" s="24"/>
      <c r="B5" s="21" t="s">
        <v>4</v>
      </c>
      <c r="C5" s="23">
        <v>0.25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</row>
    <row r="6" spans="1:30" x14ac:dyDescent="0.25">
      <c r="A6" s="24"/>
      <c r="B6" s="21" t="s">
        <v>5</v>
      </c>
      <c r="C6" s="23">
        <v>0.15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</row>
    <row r="7" spans="1:30" x14ac:dyDescent="0.25">
      <c r="A7" s="24"/>
      <c r="B7" s="21" t="s">
        <v>6</v>
      </c>
      <c r="C7" s="23">
        <v>0.2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</row>
    <row r="8" spans="1:30" x14ac:dyDescent="0.25">
      <c r="A8" s="22" t="s">
        <v>12</v>
      </c>
      <c r="B8" s="21" t="s">
        <v>13</v>
      </c>
      <c r="C8" s="23">
        <v>0</v>
      </c>
      <c r="D8" s="23">
        <v>0.3</v>
      </c>
      <c r="E8" s="23">
        <v>0.35</v>
      </c>
      <c r="F8" s="23">
        <v>0.1</v>
      </c>
      <c r="G8" s="23">
        <v>0.1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</row>
    <row r="9" spans="1:30" x14ac:dyDescent="0.25">
      <c r="A9" s="24"/>
      <c r="B9" s="21" t="s">
        <v>14</v>
      </c>
      <c r="C9" s="23">
        <v>0</v>
      </c>
      <c r="D9" s="23">
        <v>0.25</v>
      </c>
      <c r="E9" s="23">
        <v>0.15</v>
      </c>
      <c r="F9" s="23">
        <v>0.5</v>
      </c>
      <c r="G9" s="23">
        <v>0.2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</row>
    <row r="10" spans="1:30" x14ac:dyDescent="0.25">
      <c r="A10" s="24"/>
      <c r="B10" s="21" t="s">
        <v>15</v>
      </c>
      <c r="C10" s="23">
        <v>0</v>
      </c>
      <c r="D10" s="23">
        <v>0.05</v>
      </c>
      <c r="E10" s="23">
        <v>0.05</v>
      </c>
      <c r="F10" s="23">
        <v>0.2</v>
      </c>
      <c r="G10" s="23">
        <v>0.4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</row>
    <row r="11" spans="1:30" x14ac:dyDescent="0.25">
      <c r="A11" s="24"/>
      <c r="B11" s="21" t="s">
        <v>16</v>
      </c>
      <c r="C11" s="23">
        <v>0</v>
      </c>
      <c r="D11" s="23">
        <v>0.2</v>
      </c>
      <c r="E11" s="23">
        <v>0.15</v>
      </c>
      <c r="F11" s="23">
        <v>0.1</v>
      </c>
      <c r="G11" s="23">
        <v>0.2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</row>
    <row r="12" spans="1:30" x14ac:dyDescent="0.25">
      <c r="A12" s="24"/>
      <c r="B12" s="21" t="s">
        <v>17</v>
      </c>
      <c r="C12" s="23">
        <v>0</v>
      </c>
      <c r="D12" s="23">
        <v>0.2</v>
      </c>
      <c r="E12" s="23">
        <v>0.3</v>
      </c>
      <c r="F12" s="23">
        <v>0.1</v>
      </c>
      <c r="G12" s="23">
        <v>0.1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</row>
    <row r="13" spans="1:30" x14ac:dyDescent="0.25">
      <c r="A13" s="22" t="s">
        <v>18</v>
      </c>
      <c r="B13" s="21" t="s">
        <v>19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0.2</v>
      </c>
      <c r="I13" s="23">
        <v>0.1</v>
      </c>
      <c r="J13" s="23">
        <v>0.25</v>
      </c>
      <c r="K13" s="23">
        <v>0.1</v>
      </c>
      <c r="L13" s="23">
        <v>0.5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</row>
    <row r="14" spans="1:30" x14ac:dyDescent="0.25">
      <c r="A14" s="24"/>
      <c r="B14" s="21" t="s">
        <v>20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0.1</v>
      </c>
      <c r="I14" s="23">
        <v>0.05</v>
      </c>
      <c r="J14" s="23">
        <v>0.5</v>
      </c>
      <c r="K14" s="23">
        <v>0.05</v>
      </c>
      <c r="L14" s="23">
        <v>0.2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</row>
    <row r="15" spans="1:30" x14ac:dyDescent="0.25">
      <c r="A15" s="24"/>
      <c r="B15" s="21" t="s">
        <v>21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0.05</v>
      </c>
      <c r="I15" s="23">
        <v>0.4</v>
      </c>
      <c r="J15" s="23">
        <v>0.1</v>
      </c>
      <c r="K15" s="23">
        <v>0.3</v>
      </c>
      <c r="L15" s="23">
        <v>0.2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</row>
    <row r="16" spans="1:30" x14ac:dyDescent="0.25">
      <c r="A16" s="24"/>
      <c r="B16" s="21" t="s">
        <v>22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0.05</v>
      </c>
      <c r="I16" s="23">
        <v>0.05</v>
      </c>
      <c r="J16" s="23">
        <v>0.05</v>
      </c>
      <c r="K16" s="23">
        <v>0.05</v>
      </c>
      <c r="L16" s="23">
        <v>0.05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</row>
    <row r="17" spans="1:30" x14ac:dyDescent="0.25">
      <c r="A17" s="24"/>
      <c r="B17" s="21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0.35</v>
      </c>
      <c r="I17" s="23">
        <v>0.2</v>
      </c>
      <c r="J17" s="23">
        <v>0.05</v>
      </c>
      <c r="K17" s="23">
        <v>0.3</v>
      </c>
      <c r="L17" s="23">
        <v>2.5000000000000001E-2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</row>
    <row r="18" spans="1:30" x14ac:dyDescent="0.25">
      <c r="A18" s="24"/>
      <c r="B18" s="21" t="s">
        <v>24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0.25</v>
      </c>
      <c r="I18" s="23">
        <v>0.2</v>
      </c>
      <c r="J18" s="23">
        <v>0.05</v>
      </c>
      <c r="K18" s="23">
        <v>0.2</v>
      </c>
      <c r="L18" s="23">
        <v>2.5000000000000001E-2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</row>
    <row r="19" spans="1:30" x14ac:dyDescent="0.25">
      <c r="A19" s="22" t="s">
        <v>25</v>
      </c>
      <c r="B19" s="21" t="s">
        <v>26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0.4</v>
      </c>
      <c r="N19" s="23">
        <v>0.35</v>
      </c>
      <c r="O19" s="23">
        <v>0.1</v>
      </c>
      <c r="P19" s="23">
        <v>0.15</v>
      </c>
      <c r="Q19" s="23">
        <v>0.25</v>
      </c>
      <c r="R19" s="23">
        <v>0.25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</row>
    <row r="20" spans="1:30" x14ac:dyDescent="0.25">
      <c r="A20" s="24"/>
      <c r="B20" s="21" t="s">
        <v>27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0.15</v>
      </c>
      <c r="N20" s="23">
        <v>0.15</v>
      </c>
      <c r="O20" s="23">
        <v>0.25</v>
      </c>
      <c r="P20" s="23">
        <v>0.25</v>
      </c>
      <c r="Q20" s="23">
        <v>0.1</v>
      </c>
      <c r="R20" s="23">
        <v>0.1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</row>
    <row r="21" spans="1:30" x14ac:dyDescent="0.25">
      <c r="A21" s="24"/>
      <c r="B21" s="21" t="s">
        <v>28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0.15</v>
      </c>
      <c r="N21" s="23">
        <v>0.15</v>
      </c>
      <c r="O21" s="23">
        <v>0.05</v>
      </c>
      <c r="P21" s="23">
        <v>0.1</v>
      </c>
      <c r="Q21" s="23">
        <v>0.5</v>
      </c>
      <c r="R21" s="23">
        <v>0.5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</row>
    <row r="22" spans="1:30" x14ac:dyDescent="0.25">
      <c r="A22" s="24"/>
      <c r="B22" s="21" t="s">
        <v>29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0.3</v>
      </c>
      <c r="N22" s="23">
        <v>0.35</v>
      </c>
      <c r="O22" s="23">
        <v>0.6</v>
      </c>
      <c r="P22" s="23">
        <v>0.5</v>
      </c>
      <c r="Q22" s="23">
        <v>0.15</v>
      </c>
      <c r="R22" s="23">
        <v>0.15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</row>
    <row r="23" spans="1:30" x14ac:dyDescent="0.25">
      <c r="A23" s="22" t="s">
        <v>30</v>
      </c>
      <c r="B23" s="21" t="s">
        <v>31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0.5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</row>
    <row r="24" spans="1:30" x14ac:dyDescent="0.25">
      <c r="A24" s="24"/>
      <c r="B24" s="21" t="s">
        <v>32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0.5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</row>
    <row r="25" spans="1:30" x14ac:dyDescent="0.25">
      <c r="A25" s="24"/>
      <c r="B25" s="21" t="s">
        <v>33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0.75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</row>
    <row r="26" spans="1:30" x14ac:dyDescent="0.25">
      <c r="A26" s="24"/>
      <c r="B26" s="21" t="s">
        <v>34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0.25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</row>
    <row r="27" spans="1:30" x14ac:dyDescent="0.25">
      <c r="A27" s="24"/>
      <c r="B27" s="21" t="s">
        <v>35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1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</row>
    <row r="28" spans="1:30" x14ac:dyDescent="0.25">
      <c r="A28" s="24"/>
      <c r="B28" s="21" t="s">
        <v>36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1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</row>
    <row r="29" spans="1:30" x14ac:dyDescent="0.25">
      <c r="A29" s="22" t="s">
        <v>37</v>
      </c>
      <c r="B29" s="21" t="s">
        <v>38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0.75</v>
      </c>
      <c r="X29" s="23">
        <v>0.25</v>
      </c>
      <c r="Y29" s="23">
        <v>0.9</v>
      </c>
      <c r="Z29" s="23">
        <v>0.1</v>
      </c>
      <c r="AA29" s="23">
        <v>0.9</v>
      </c>
      <c r="AB29" s="23">
        <v>0.5</v>
      </c>
      <c r="AC29" s="23">
        <v>0</v>
      </c>
      <c r="AD29" s="23">
        <v>0</v>
      </c>
    </row>
    <row r="30" spans="1:30" x14ac:dyDescent="0.25">
      <c r="A30" s="24"/>
      <c r="B30" s="21" t="s">
        <v>39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0.25</v>
      </c>
      <c r="X30" s="23">
        <v>0.75</v>
      </c>
      <c r="Y30" s="23">
        <v>0.1</v>
      </c>
      <c r="Z30" s="23">
        <v>0.9</v>
      </c>
      <c r="AA30" s="23">
        <v>0.1</v>
      </c>
      <c r="AB30" s="23">
        <v>0.5</v>
      </c>
      <c r="AC30" s="23">
        <v>0</v>
      </c>
      <c r="AD30" s="2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0"/>
  <sheetViews>
    <sheetView workbookViewId="0"/>
  </sheetViews>
  <sheetFormatPr defaultRowHeight="15" x14ac:dyDescent="0.25"/>
  <cols>
    <col min="1" max="30" width="15" customWidth="1"/>
  </cols>
  <sheetData>
    <row r="1" spans="1:30" x14ac:dyDescent="0.25">
      <c r="C1" s="22" t="s">
        <v>40</v>
      </c>
      <c r="D1" s="22" t="s">
        <v>2</v>
      </c>
      <c r="E1" s="24"/>
      <c r="F1" s="24"/>
      <c r="G1" s="24"/>
      <c r="H1" s="22" t="s">
        <v>12</v>
      </c>
      <c r="I1" s="24"/>
      <c r="J1" s="24"/>
      <c r="K1" s="24"/>
      <c r="L1" s="24"/>
      <c r="M1" s="22" t="s">
        <v>18</v>
      </c>
      <c r="N1" s="24"/>
      <c r="O1" s="24"/>
      <c r="P1" s="24"/>
      <c r="Q1" s="24"/>
      <c r="R1" s="24"/>
      <c r="S1" s="22" t="s">
        <v>25</v>
      </c>
      <c r="T1" s="24"/>
      <c r="U1" s="24"/>
      <c r="V1" s="24"/>
      <c r="W1" s="22" t="s">
        <v>30</v>
      </c>
      <c r="X1" s="24"/>
      <c r="Y1" s="24"/>
      <c r="Z1" s="24"/>
      <c r="AA1" s="24"/>
      <c r="AB1" s="24"/>
      <c r="AC1" s="22" t="s">
        <v>37</v>
      </c>
      <c r="AD1" s="24"/>
    </row>
    <row r="2" spans="1:30" x14ac:dyDescent="0.25">
      <c r="C2" s="21" t="s">
        <v>0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13</v>
      </c>
      <c r="I2" s="21" t="s">
        <v>14</v>
      </c>
      <c r="J2" s="21" t="s">
        <v>15</v>
      </c>
      <c r="K2" s="21" t="s">
        <v>16</v>
      </c>
      <c r="L2" s="21" t="s">
        <v>17</v>
      </c>
      <c r="M2" s="21" t="s">
        <v>19</v>
      </c>
      <c r="N2" s="21" t="s">
        <v>20</v>
      </c>
      <c r="O2" s="21" t="s">
        <v>21</v>
      </c>
      <c r="P2" s="21" t="s">
        <v>22</v>
      </c>
      <c r="Q2" s="21" t="s">
        <v>23</v>
      </c>
      <c r="R2" s="21" t="s">
        <v>24</v>
      </c>
      <c r="S2" s="21" t="s">
        <v>26</v>
      </c>
      <c r="T2" s="21" t="s">
        <v>27</v>
      </c>
      <c r="U2" s="21" t="s">
        <v>28</v>
      </c>
      <c r="V2" s="21" t="s">
        <v>29</v>
      </c>
      <c r="W2" s="21" t="s">
        <v>31</v>
      </c>
      <c r="X2" s="21" t="s">
        <v>32</v>
      </c>
      <c r="Y2" s="21" t="s">
        <v>33</v>
      </c>
      <c r="Z2" s="21" t="s">
        <v>34</v>
      </c>
      <c r="AA2" s="21" t="s">
        <v>35</v>
      </c>
      <c r="AB2" s="21" t="s">
        <v>36</v>
      </c>
      <c r="AC2" s="21" t="s">
        <v>38</v>
      </c>
      <c r="AD2" s="21" t="s">
        <v>39</v>
      </c>
    </row>
    <row r="3" spans="1:30" x14ac:dyDescent="0.25">
      <c r="A3" s="22" t="s">
        <v>40</v>
      </c>
      <c r="B3" s="21" t="s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</row>
    <row r="4" spans="1:30" x14ac:dyDescent="0.25">
      <c r="A4" s="22" t="s">
        <v>2</v>
      </c>
      <c r="B4" s="21" t="s">
        <v>3</v>
      </c>
      <c r="C4" s="23">
        <v>6.7000000000000004E-2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</row>
    <row r="5" spans="1:30" x14ac:dyDescent="0.25">
      <c r="A5" s="24"/>
      <c r="B5" s="21" t="s">
        <v>4</v>
      </c>
      <c r="C5" s="23">
        <v>4.2000000000000003E-2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</row>
    <row r="6" spans="1:30" x14ac:dyDescent="0.25">
      <c r="A6" s="24"/>
      <c r="B6" s="21" t="s">
        <v>5</v>
      </c>
      <c r="C6" s="23">
        <v>2.5000000000000001E-2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</row>
    <row r="7" spans="1:30" x14ac:dyDescent="0.25">
      <c r="A7" s="24"/>
      <c r="B7" s="21" t="s">
        <v>6</v>
      </c>
      <c r="C7" s="23">
        <v>3.3000000000000002E-2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</row>
    <row r="8" spans="1:30" x14ac:dyDescent="0.25">
      <c r="A8" s="22" t="s">
        <v>12</v>
      </c>
      <c r="B8" s="21" t="s">
        <v>13</v>
      </c>
      <c r="C8" s="23">
        <v>0.04</v>
      </c>
      <c r="D8" s="23">
        <v>0.06</v>
      </c>
      <c r="E8" s="23">
        <v>7.0000000000000007E-2</v>
      </c>
      <c r="F8" s="23">
        <v>0.02</v>
      </c>
      <c r="G8" s="23">
        <v>0.02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</row>
    <row r="9" spans="1:30" x14ac:dyDescent="0.25">
      <c r="A9" s="24"/>
      <c r="B9" s="21" t="s">
        <v>14</v>
      </c>
      <c r="C9" s="23">
        <v>4.2000000000000003E-2</v>
      </c>
      <c r="D9" s="23">
        <v>0.05</v>
      </c>
      <c r="E9" s="23">
        <v>0.03</v>
      </c>
      <c r="F9" s="23">
        <v>0.1</v>
      </c>
      <c r="G9" s="23">
        <v>0.04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</row>
    <row r="10" spans="1:30" x14ac:dyDescent="0.25">
      <c r="A10" s="24"/>
      <c r="B10" s="21" t="s">
        <v>15</v>
      </c>
      <c r="C10" s="23">
        <v>2.4E-2</v>
      </c>
      <c r="D10" s="23">
        <v>0.01</v>
      </c>
      <c r="E10" s="23">
        <v>0.01</v>
      </c>
      <c r="F10" s="23">
        <v>0.04</v>
      </c>
      <c r="G10" s="23">
        <v>0.08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</row>
    <row r="11" spans="1:30" x14ac:dyDescent="0.25">
      <c r="A11" s="24"/>
      <c r="B11" s="21" t="s">
        <v>16</v>
      </c>
      <c r="C11" s="23">
        <v>2.9000000000000001E-2</v>
      </c>
      <c r="D11" s="23">
        <v>0.04</v>
      </c>
      <c r="E11" s="23">
        <v>0.03</v>
      </c>
      <c r="F11" s="23">
        <v>0.02</v>
      </c>
      <c r="G11" s="23">
        <v>0.04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</row>
    <row r="12" spans="1:30" x14ac:dyDescent="0.25">
      <c r="A12" s="24"/>
      <c r="B12" s="21" t="s">
        <v>17</v>
      </c>
      <c r="C12" s="23">
        <v>3.2000000000000001E-2</v>
      </c>
      <c r="D12" s="23">
        <v>0.04</v>
      </c>
      <c r="E12" s="23">
        <v>0.06</v>
      </c>
      <c r="F12" s="23">
        <v>0.02</v>
      </c>
      <c r="G12" s="23">
        <v>0.02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</row>
    <row r="13" spans="1:30" x14ac:dyDescent="0.25">
      <c r="A13" s="22" t="s">
        <v>18</v>
      </c>
      <c r="B13" s="21" t="s">
        <v>19</v>
      </c>
      <c r="C13" s="23">
        <v>3.6999999999999998E-2</v>
      </c>
      <c r="D13" s="23">
        <v>4.3999999999999997E-2</v>
      </c>
      <c r="E13" s="23">
        <v>5.1999999999999998E-2</v>
      </c>
      <c r="F13" s="23">
        <v>3.5999999999999997E-2</v>
      </c>
      <c r="G13" s="23">
        <v>4.2000000000000003E-2</v>
      </c>
      <c r="H13" s="23">
        <v>0.05</v>
      </c>
      <c r="I13" s="23">
        <v>2.5000000000000001E-2</v>
      </c>
      <c r="J13" s="23">
        <v>6.2E-2</v>
      </c>
      <c r="K13" s="23">
        <v>2.5000000000000001E-2</v>
      </c>
      <c r="L13" s="23">
        <v>0.125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</row>
    <row r="14" spans="1:30" x14ac:dyDescent="0.25">
      <c r="A14" s="24"/>
      <c r="B14" s="21" t="s">
        <v>20</v>
      </c>
      <c r="C14" s="23">
        <v>2.5999999999999999E-2</v>
      </c>
      <c r="D14" s="23">
        <v>2.4E-2</v>
      </c>
      <c r="E14" s="23">
        <v>2.7E-2</v>
      </c>
      <c r="F14" s="23">
        <v>3.2000000000000001E-2</v>
      </c>
      <c r="G14" s="23">
        <v>0.05</v>
      </c>
      <c r="H14" s="23">
        <v>2.5000000000000001E-2</v>
      </c>
      <c r="I14" s="23">
        <v>1.2E-2</v>
      </c>
      <c r="J14" s="23">
        <v>0.125</v>
      </c>
      <c r="K14" s="23">
        <v>1.2999999999999999E-2</v>
      </c>
      <c r="L14" s="23">
        <v>0.05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</row>
    <row r="15" spans="1:30" x14ac:dyDescent="0.25">
      <c r="A15" s="24"/>
      <c r="B15" s="21" t="s">
        <v>21</v>
      </c>
      <c r="C15" s="23">
        <v>3.5999999999999997E-2</v>
      </c>
      <c r="D15" s="23">
        <v>4.3999999999999997E-2</v>
      </c>
      <c r="E15" s="23">
        <v>3.6999999999999998E-2</v>
      </c>
      <c r="F15" s="23">
        <v>5.5E-2</v>
      </c>
      <c r="G15" s="23">
        <v>4.1000000000000002E-2</v>
      </c>
      <c r="H15" s="23">
        <v>1.2E-2</v>
      </c>
      <c r="I15" s="23">
        <v>0.1</v>
      </c>
      <c r="J15" s="23">
        <v>2.5000000000000001E-2</v>
      </c>
      <c r="K15" s="23">
        <v>7.4999999999999997E-2</v>
      </c>
      <c r="L15" s="23">
        <v>0.05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</row>
    <row r="16" spans="1:30" x14ac:dyDescent="0.25">
      <c r="A16" s="24"/>
      <c r="B16" s="21" t="s">
        <v>22</v>
      </c>
      <c r="C16" s="23">
        <v>8.0000000000000002E-3</v>
      </c>
      <c r="D16" s="23">
        <v>0.01</v>
      </c>
      <c r="E16" s="23">
        <v>0.01</v>
      </c>
      <c r="F16" s="23">
        <v>0.01</v>
      </c>
      <c r="G16" s="23">
        <v>0.01</v>
      </c>
      <c r="H16" s="23">
        <v>1.2E-2</v>
      </c>
      <c r="I16" s="23">
        <v>1.2E-2</v>
      </c>
      <c r="J16" s="23">
        <v>1.2999999999999999E-2</v>
      </c>
      <c r="K16" s="23">
        <v>1.2999999999999999E-2</v>
      </c>
      <c r="L16" s="23">
        <v>1.2999999999999999E-2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</row>
    <row r="17" spans="1:30" x14ac:dyDescent="0.25">
      <c r="A17" s="24"/>
      <c r="B17" s="21" t="s">
        <v>23</v>
      </c>
      <c r="C17" s="23">
        <v>3.3000000000000002E-2</v>
      </c>
      <c r="D17" s="23">
        <v>4.3999999999999997E-2</v>
      </c>
      <c r="E17" s="23">
        <v>4.1000000000000002E-2</v>
      </c>
      <c r="F17" s="23">
        <v>3.5999999999999997E-2</v>
      </c>
      <c r="G17" s="23">
        <v>3.1E-2</v>
      </c>
      <c r="H17" s="23">
        <v>8.6999999999999994E-2</v>
      </c>
      <c r="I17" s="23">
        <v>0.05</v>
      </c>
      <c r="J17" s="23">
        <v>1.2999999999999999E-2</v>
      </c>
      <c r="K17" s="23">
        <v>7.4999999999999997E-2</v>
      </c>
      <c r="L17" s="23">
        <v>6.0000000000000001E-3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</row>
    <row r="18" spans="1:30" x14ac:dyDescent="0.25">
      <c r="A18" s="24"/>
      <c r="B18" s="21" t="s">
        <v>24</v>
      </c>
      <c r="C18" s="23">
        <v>2.5999999999999999E-2</v>
      </c>
      <c r="D18" s="23">
        <v>3.5000000000000003E-2</v>
      </c>
      <c r="E18" s="23">
        <v>3.2000000000000001E-2</v>
      </c>
      <c r="F18" s="23">
        <v>3.2000000000000001E-2</v>
      </c>
      <c r="G18" s="23">
        <v>2.5999999999999999E-2</v>
      </c>
      <c r="H18" s="23">
        <v>6.2E-2</v>
      </c>
      <c r="I18" s="23">
        <v>0.05</v>
      </c>
      <c r="J18" s="23">
        <v>1.2999999999999999E-2</v>
      </c>
      <c r="K18" s="23">
        <v>0.05</v>
      </c>
      <c r="L18" s="23">
        <v>6.0000000000000001E-3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</row>
    <row r="19" spans="1:30" x14ac:dyDescent="0.25">
      <c r="A19" s="22" t="s">
        <v>25</v>
      </c>
      <c r="B19" s="21" t="s">
        <v>26</v>
      </c>
      <c r="C19" s="23">
        <v>4.3999999999999997E-2</v>
      </c>
      <c r="D19" s="23">
        <v>5.0999999999999997E-2</v>
      </c>
      <c r="E19" s="23">
        <v>5.3999999999999999E-2</v>
      </c>
      <c r="F19" s="23">
        <v>4.9000000000000002E-2</v>
      </c>
      <c r="G19" s="23">
        <v>5.3999999999999999E-2</v>
      </c>
      <c r="H19" s="23">
        <v>6.9000000000000006E-2</v>
      </c>
      <c r="I19" s="23">
        <v>5.0999999999999997E-2</v>
      </c>
      <c r="J19" s="23">
        <v>7.9000000000000001E-2</v>
      </c>
      <c r="K19" s="23">
        <v>5.5E-2</v>
      </c>
      <c r="L19" s="23">
        <v>7.8E-2</v>
      </c>
      <c r="M19" s="23">
        <v>0.13300000000000001</v>
      </c>
      <c r="N19" s="23">
        <v>0.11700000000000001</v>
      </c>
      <c r="O19" s="23">
        <v>3.3000000000000002E-2</v>
      </c>
      <c r="P19" s="23">
        <v>0.05</v>
      </c>
      <c r="Q19" s="23">
        <v>8.3000000000000004E-2</v>
      </c>
      <c r="R19" s="23">
        <v>8.3000000000000004E-2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</row>
    <row r="20" spans="1:30" x14ac:dyDescent="0.25">
      <c r="A20" s="24"/>
      <c r="B20" s="21" t="s">
        <v>27</v>
      </c>
      <c r="C20" s="23">
        <v>2.5999999999999999E-2</v>
      </c>
      <c r="D20" s="23">
        <v>3.1E-2</v>
      </c>
      <c r="E20" s="23">
        <v>3.1E-2</v>
      </c>
      <c r="F20" s="23">
        <v>3.3000000000000002E-2</v>
      </c>
      <c r="G20" s="23">
        <v>3.2000000000000001E-2</v>
      </c>
      <c r="H20" s="23">
        <v>3.3000000000000002E-2</v>
      </c>
      <c r="I20" s="23">
        <v>4.3999999999999997E-2</v>
      </c>
      <c r="J20" s="23">
        <v>0.04</v>
      </c>
      <c r="K20" s="23">
        <v>0.04</v>
      </c>
      <c r="L20" s="23">
        <v>4.2999999999999997E-2</v>
      </c>
      <c r="M20" s="23">
        <v>0.05</v>
      </c>
      <c r="N20" s="23">
        <v>0.05</v>
      </c>
      <c r="O20" s="23">
        <v>8.3000000000000004E-2</v>
      </c>
      <c r="P20" s="23">
        <v>8.3000000000000004E-2</v>
      </c>
      <c r="Q20" s="23">
        <v>3.3000000000000002E-2</v>
      </c>
      <c r="R20" s="23">
        <v>3.3000000000000002E-2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</row>
    <row r="21" spans="1:30" x14ac:dyDescent="0.25">
      <c r="A21" s="24"/>
      <c r="B21" s="21" t="s">
        <v>28</v>
      </c>
      <c r="C21" s="23">
        <v>4.2000000000000003E-2</v>
      </c>
      <c r="D21" s="23">
        <v>5.2999999999999999E-2</v>
      </c>
      <c r="E21" s="23">
        <v>5.0999999999999997E-2</v>
      </c>
      <c r="F21" s="23">
        <v>4.7E-2</v>
      </c>
      <c r="G21" s="23">
        <v>4.4999999999999998E-2</v>
      </c>
      <c r="H21" s="23">
        <v>8.7999999999999995E-2</v>
      </c>
      <c r="I21" s="23">
        <v>6.2E-2</v>
      </c>
      <c r="J21" s="23">
        <v>4.2999999999999997E-2</v>
      </c>
      <c r="K21" s="23">
        <v>7.2999999999999995E-2</v>
      </c>
      <c r="L21" s="23">
        <v>3.5999999999999997E-2</v>
      </c>
      <c r="M21" s="23">
        <v>0.05</v>
      </c>
      <c r="N21" s="23">
        <v>0.05</v>
      </c>
      <c r="O21" s="23">
        <v>1.7000000000000001E-2</v>
      </c>
      <c r="P21" s="23">
        <v>3.3000000000000002E-2</v>
      </c>
      <c r="Q21" s="23">
        <v>0.16700000000000001</v>
      </c>
      <c r="R21" s="23">
        <v>0.16700000000000001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</row>
    <row r="22" spans="1:30" x14ac:dyDescent="0.25">
      <c r="A22" s="24"/>
      <c r="B22" s="21" t="s">
        <v>29</v>
      </c>
      <c r="C22" s="23">
        <v>5.5E-2</v>
      </c>
      <c r="D22" s="23">
        <v>6.5000000000000002E-2</v>
      </c>
      <c r="E22" s="23">
        <v>6.4000000000000001E-2</v>
      </c>
      <c r="F22" s="23">
        <v>7.0000000000000007E-2</v>
      </c>
      <c r="G22" s="23">
        <v>6.8000000000000005E-2</v>
      </c>
      <c r="H22" s="23">
        <v>0.06</v>
      </c>
      <c r="I22" s="23">
        <v>9.2999999999999999E-2</v>
      </c>
      <c r="J22" s="23">
        <v>8.7999999999999995E-2</v>
      </c>
      <c r="K22" s="23">
        <v>8.2000000000000003E-2</v>
      </c>
      <c r="L22" s="23">
        <v>9.2999999999999999E-2</v>
      </c>
      <c r="M22" s="23">
        <v>0.1</v>
      </c>
      <c r="N22" s="23">
        <v>0.11700000000000001</v>
      </c>
      <c r="O22" s="23">
        <v>0.2</v>
      </c>
      <c r="P22" s="23">
        <v>0.16700000000000001</v>
      </c>
      <c r="Q22" s="23">
        <v>0.05</v>
      </c>
      <c r="R22" s="23">
        <v>0.05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</row>
    <row r="23" spans="1:30" x14ac:dyDescent="0.25">
      <c r="A23" s="22" t="s">
        <v>30</v>
      </c>
      <c r="B23" s="21" t="s">
        <v>31</v>
      </c>
      <c r="C23" s="23">
        <v>2.1999999999999999E-2</v>
      </c>
      <c r="D23" s="23">
        <v>2.5999999999999999E-2</v>
      </c>
      <c r="E23" s="23">
        <v>2.7E-2</v>
      </c>
      <c r="F23" s="23">
        <v>2.5000000000000001E-2</v>
      </c>
      <c r="G23" s="23">
        <v>2.7E-2</v>
      </c>
      <c r="H23" s="23">
        <v>3.5000000000000003E-2</v>
      </c>
      <c r="I23" s="23">
        <v>2.5999999999999999E-2</v>
      </c>
      <c r="J23" s="23">
        <v>0.04</v>
      </c>
      <c r="K23" s="23">
        <v>2.8000000000000001E-2</v>
      </c>
      <c r="L23" s="23">
        <v>3.9E-2</v>
      </c>
      <c r="M23" s="23">
        <v>6.7000000000000004E-2</v>
      </c>
      <c r="N23" s="23">
        <v>5.8000000000000003E-2</v>
      </c>
      <c r="O23" s="23">
        <v>1.7000000000000001E-2</v>
      </c>
      <c r="P23" s="23">
        <v>2.5000000000000001E-2</v>
      </c>
      <c r="Q23" s="23">
        <v>4.2000000000000003E-2</v>
      </c>
      <c r="R23" s="23">
        <v>4.2000000000000003E-2</v>
      </c>
      <c r="S23" s="23">
        <v>0.25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</row>
    <row r="24" spans="1:30" x14ac:dyDescent="0.25">
      <c r="A24" s="24"/>
      <c r="B24" s="21" t="s">
        <v>32</v>
      </c>
      <c r="C24" s="23">
        <v>2.1999999999999999E-2</v>
      </c>
      <c r="D24" s="23">
        <v>2.5999999999999999E-2</v>
      </c>
      <c r="E24" s="23">
        <v>2.7E-2</v>
      </c>
      <c r="F24" s="23">
        <v>2.5000000000000001E-2</v>
      </c>
      <c r="G24" s="23">
        <v>2.7E-2</v>
      </c>
      <c r="H24" s="23">
        <v>3.5000000000000003E-2</v>
      </c>
      <c r="I24" s="23">
        <v>2.5999999999999999E-2</v>
      </c>
      <c r="J24" s="23">
        <v>0.04</v>
      </c>
      <c r="K24" s="23">
        <v>2.8000000000000001E-2</v>
      </c>
      <c r="L24" s="23">
        <v>3.9E-2</v>
      </c>
      <c r="M24" s="23">
        <v>6.7000000000000004E-2</v>
      </c>
      <c r="N24" s="23">
        <v>5.8000000000000003E-2</v>
      </c>
      <c r="O24" s="23">
        <v>1.7000000000000001E-2</v>
      </c>
      <c r="P24" s="23">
        <v>2.5000000000000001E-2</v>
      </c>
      <c r="Q24" s="23">
        <v>4.2000000000000003E-2</v>
      </c>
      <c r="R24" s="23">
        <v>4.2000000000000003E-2</v>
      </c>
      <c r="S24" s="23">
        <v>0.25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</row>
    <row r="25" spans="1:30" x14ac:dyDescent="0.25">
      <c r="A25" s="24"/>
      <c r="B25" s="21" t="s">
        <v>33</v>
      </c>
      <c r="C25" s="23">
        <v>0.02</v>
      </c>
      <c r="D25" s="23">
        <v>2.4E-2</v>
      </c>
      <c r="E25" s="23">
        <v>2.3E-2</v>
      </c>
      <c r="F25" s="23">
        <v>2.5000000000000001E-2</v>
      </c>
      <c r="G25" s="23">
        <v>2.4E-2</v>
      </c>
      <c r="H25" s="23">
        <v>2.4E-2</v>
      </c>
      <c r="I25" s="23">
        <v>3.3000000000000002E-2</v>
      </c>
      <c r="J25" s="23">
        <v>0.03</v>
      </c>
      <c r="K25" s="23">
        <v>0.03</v>
      </c>
      <c r="L25" s="23">
        <v>3.2000000000000001E-2</v>
      </c>
      <c r="M25" s="23">
        <v>3.6999999999999998E-2</v>
      </c>
      <c r="N25" s="23">
        <v>3.6999999999999998E-2</v>
      </c>
      <c r="O25" s="23">
        <v>6.2E-2</v>
      </c>
      <c r="P25" s="23">
        <v>6.2E-2</v>
      </c>
      <c r="Q25" s="23">
        <v>2.5000000000000001E-2</v>
      </c>
      <c r="R25" s="23">
        <v>2.5000000000000001E-2</v>
      </c>
      <c r="S25" s="23">
        <v>0</v>
      </c>
      <c r="T25" s="23">
        <v>0.375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</row>
    <row r="26" spans="1:30" x14ac:dyDescent="0.25">
      <c r="A26" s="24"/>
      <c r="B26" s="21" t="s">
        <v>34</v>
      </c>
      <c r="C26" s="23">
        <v>7.0000000000000001E-3</v>
      </c>
      <c r="D26" s="23">
        <v>8.0000000000000002E-3</v>
      </c>
      <c r="E26" s="23">
        <v>8.0000000000000002E-3</v>
      </c>
      <c r="F26" s="23">
        <v>8.0000000000000002E-3</v>
      </c>
      <c r="G26" s="23">
        <v>8.0000000000000002E-3</v>
      </c>
      <c r="H26" s="23">
        <v>8.0000000000000002E-3</v>
      </c>
      <c r="I26" s="23">
        <v>1.0999999999999999E-2</v>
      </c>
      <c r="J26" s="23">
        <v>0.01</v>
      </c>
      <c r="K26" s="23">
        <v>0.01</v>
      </c>
      <c r="L26" s="23">
        <v>1.0999999999999999E-2</v>
      </c>
      <c r="M26" s="23">
        <v>1.2E-2</v>
      </c>
      <c r="N26" s="23">
        <v>1.2E-2</v>
      </c>
      <c r="O26" s="23">
        <v>2.1000000000000001E-2</v>
      </c>
      <c r="P26" s="23">
        <v>2.1000000000000001E-2</v>
      </c>
      <c r="Q26" s="23">
        <v>8.0000000000000002E-3</v>
      </c>
      <c r="R26" s="23">
        <v>8.0000000000000002E-3</v>
      </c>
      <c r="S26" s="23">
        <v>0</v>
      </c>
      <c r="T26" s="23">
        <v>0.125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</row>
    <row r="27" spans="1:30" x14ac:dyDescent="0.25">
      <c r="A27" s="24"/>
      <c r="B27" s="21" t="s">
        <v>35</v>
      </c>
      <c r="C27" s="23">
        <v>4.2000000000000003E-2</v>
      </c>
      <c r="D27" s="23">
        <v>5.2999999999999999E-2</v>
      </c>
      <c r="E27" s="23">
        <v>5.0999999999999997E-2</v>
      </c>
      <c r="F27" s="23">
        <v>4.7E-2</v>
      </c>
      <c r="G27" s="23">
        <v>4.4999999999999998E-2</v>
      </c>
      <c r="H27" s="23">
        <v>8.7999999999999995E-2</v>
      </c>
      <c r="I27" s="23">
        <v>6.2E-2</v>
      </c>
      <c r="J27" s="23">
        <v>4.2999999999999997E-2</v>
      </c>
      <c r="K27" s="23">
        <v>7.2999999999999995E-2</v>
      </c>
      <c r="L27" s="23">
        <v>3.5999999999999997E-2</v>
      </c>
      <c r="M27" s="23">
        <v>0.05</v>
      </c>
      <c r="N27" s="23">
        <v>0.05</v>
      </c>
      <c r="O27" s="23">
        <v>1.7000000000000001E-2</v>
      </c>
      <c r="P27" s="23">
        <v>3.3000000000000002E-2</v>
      </c>
      <c r="Q27" s="23">
        <v>0.16700000000000001</v>
      </c>
      <c r="R27" s="23">
        <v>0.16700000000000001</v>
      </c>
      <c r="S27" s="23">
        <v>0</v>
      </c>
      <c r="T27" s="23">
        <v>0</v>
      </c>
      <c r="U27" s="23">
        <v>0.5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</row>
    <row r="28" spans="1:30" x14ac:dyDescent="0.25">
      <c r="A28" s="24"/>
      <c r="B28" s="21" t="s">
        <v>36</v>
      </c>
      <c r="C28" s="23">
        <v>5.5E-2</v>
      </c>
      <c r="D28" s="23">
        <v>6.5000000000000002E-2</v>
      </c>
      <c r="E28" s="23">
        <v>6.4000000000000001E-2</v>
      </c>
      <c r="F28" s="23">
        <v>7.0000000000000007E-2</v>
      </c>
      <c r="G28" s="23">
        <v>6.8000000000000005E-2</v>
      </c>
      <c r="H28" s="23">
        <v>0.06</v>
      </c>
      <c r="I28" s="23">
        <v>9.2999999999999999E-2</v>
      </c>
      <c r="J28" s="23">
        <v>8.7999999999999995E-2</v>
      </c>
      <c r="K28" s="23">
        <v>8.2000000000000003E-2</v>
      </c>
      <c r="L28" s="23">
        <v>9.2999999999999999E-2</v>
      </c>
      <c r="M28" s="23">
        <v>0.1</v>
      </c>
      <c r="N28" s="23">
        <v>0.11700000000000001</v>
      </c>
      <c r="O28" s="23">
        <v>0.2</v>
      </c>
      <c r="P28" s="23">
        <v>0.16700000000000001</v>
      </c>
      <c r="Q28" s="23">
        <v>0.05</v>
      </c>
      <c r="R28" s="23">
        <v>0.05</v>
      </c>
      <c r="S28" s="23">
        <v>0</v>
      </c>
      <c r="T28" s="23">
        <v>0</v>
      </c>
      <c r="U28" s="23">
        <v>0</v>
      </c>
      <c r="V28" s="23">
        <v>0.5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</row>
    <row r="29" spans="1:30" x14ac:dyDescent="0.25">
      <c r="A29" s="22" t="s">
        <v>37</v>
      </c>
      <c r="B29" s="21" t="s">
        <v>38</v>
      </c>
      <c r="C29" s="23">
        <v>0.105</v>
      </c>
      <c r="D29" s="23">
        <v>0.127</v>
      </c>
      <c r="E29" s="23">
        <v>0.127</v>
      </c>
      <c r="F29" s="23">
        <v>0.126</v>
      </c>
      <c r="G29" s="23">
        <v>0.125</v>
      </c>
      <c r="H29" s="23">
        <v>0.16700000000000001</v>
      </c>
      <c r="I29" s="23">
        <v>0.159</v>
      </c>
      <c r="J29" s="23">
        <v>0.15</v>
      </c>
      <c r="K29" s="23">
        <v>0.16200000000000001</v>
      </c>
      <c r="L29" s="23">
        <v>0.14799999999999999</v>
      </c>
      <c r="M29" s="23">
        <v>0.19700000000000001</v>
      </c>
      <c r="N29" s="23">
        <v>0.19700000000000001</v>
      </c>
      <c r="O29" s="23">
        <v>0.19</v>
      </c>
      <c r="P29" s="23">
        <v>0.19700000000000001</v>
      </c>
      <c r="Q29" s="23">
        <v>0.24</v>
      </c>
      <c r="R29" s="23">
        <v>0.24</v>
      </c>
      <c r="S29" s="23">
        <v>0.25</v>
      </c>
      <c r="T29" s="23">
        <v>0.35</v>
      </c>
      <c r="U29" s="23">
        <v>0.45</v>
      </c>
      <c r="V29" s="23">
        <v>0.25</v>
      </c>
      <c r="W29" s="23">
        <v>0.75</v>
      </c>
      <c r="X29" s="23">
        <v>0.25</v>
      </c>
      <c r="Y29" s="23">
        <v>0.9</v>
      </c>
      <c r="Z29" s="23">
        <v>0.1</v>
      </c>
      <c r="AA29" s="23">
        <v>0.9</v>
      </c>
      <c r="AB29" s="23">
        <v>0.5</v>
      </c>
      <c r="AC29" s="23">
        <v>0</v>
      </c>
      <c r="AD29" s="23">
        <v>0</v>
      </c>
    </row>
    <row r="30" spans="1:30" x14ac:dyDescent="0.25">
      <c r="A30" s="24"/>
      <c r="B30" s="21" t="s">
        <v>39</v>
      </c>
      <c r="C30" s="23">
        <v>6.0999999999999999E-2</v>
      </c>
      <c r="D30" s="23">
        <v>7.2999999999999995E-2</v>
      </c>
      <c r="E30" s="23">
        <v>7.2999999999999995E-2</v>
      </c>
      <c r="F30" s="23">
        <v>7.3999999999999996E-2</v>
      </c>
      <c r="G30" s="23">
        <v>7.4999999999999997E-2</v>
      </c>
      <c r="H30" s="23">
        <v>8.3000000000000004E-2</v>
      </c>
      <c r="I30" s="23">
        <v>9.0999999999999998E-2</v>
      </c>
      <c r="J30" s="23">
        <v>0.1</v>
      </c>
      <c r="K30" s="23">
        <v>8.7999999999999995E-2</v>
      </c>
      <c r="L30" s="23">
        <v>0.10199999999999999</v>
      </c>
      <c r="M30" s="23">
        <v>0.13700000000000001</v>
      </c>
      <c r="N30" s="23">
        <v>0.13700000000000001</v>
      </c>
      <c r="O30" s="23">
        <v>0.14299999999999999</v>
      </c>
      <c r="P30" s="23">
        <v>0.13700000000000001</v>
      </c>
      <c r="Q30" s="23">
        <v>9.2999999999999999E-2</v>
      </c>
      <c r="R30" s="23">
        <v>9.2999999999999999E-2</v>
      </c>
      <c r="S30" s="23">
        <v>0.25</v>
      </c>
      <c r="T30" s="23">
        <v>0.15</v>
      </c>
      <c r="U30" s="23">
        <v>0.05</v>
      </c>
      <c r="V30" s="23">
        <v>0.25</v>
      </c>
      <c r="W30" s="23">
        <v>0.25</v>
      </c>
      <c r="X30" s="23">
        <v>0.75</v>
      </c>
      <c r="Y30" s="23">
        <v>0.1</v>
      </c>
      <c r="Z30" s="23">
        <v>0.9</v>
      </c>
      <c r="AA30" s="23">
        <v>0.1</v>
      </c>
      <c r="AB30" s="23">
        <v>0.5</v>
      </c>
      <c r="AC30" s="23">
        <v>0</v>
      </c>
      <c r="AD30" s="2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tabSelected="1" workbookViewId="0">
      <selection activeCell="S26" sqref="S26"/>
    </sheetView>
  </sheetViews>
  <sheetFormatPr defaultRowHeight="15" x14ac:dyDescent="0.25"/>
  <cols>
    <col min="1" max="1" width="16.7109375" bestFit="1" customWidth="1"/>
    <col min="2" max="2" width="26" bestFit="1" customWidth="1"/>
    <col min="3" max="3" width="15" customWidth="1"/>
  </cols>
  <sheetData>
    <row r="1" spans="1:3" x14ac:dyDescent="0.25">
      <c r="C1" s="21" t="s">
        <v>41</v>
      </c>
    </row>
    <row r="2" spans="1:3" x14ac:dyDescent="0.25">
      <c r="A2" s="22" t="s">
        <v>40</v>
      </c>
      <c r="B2" s="21" t="s">
        <v>0</v>
      </c>
      <c r="C2" s="23">
        <v>0</v>
      </c>
    </row>
    <row r="3" spans="1:3" x14ac:dyDescent="0.25">
      <c r="A3" s="22" t="s">
        <v>2</v>
      </c>
      <c r="B3" s="21" t="s">
        <v>3</v>
      </c>
      <c r="C3" s="23">
        <v>6.7000000000000004E-2</v>
      </c>
    </row>
    <row r="4" spans="1:3" x14ac:dyDescent="0.25">
      <c r="A4" s="24"/>
      <c r="B4" s="21" t="s">
        <v>4</v>
      </c>
      <c r="C4" s="23">
        <v>4.2000000000000003E-2</v>
      </c>
    </row>
    <row r="5" spans="1:3" x14ac:dyDescent="0.25">
      <c r="A5" s="24"/>
      <c r="B5" s="21" t="s">
        <v>5</v>
      </c>
      <c r="C5" s="23">
        <v>2.5000000000000001E-2</v>
      </c>
    </row>
    <row r="6" spans="1:3" x14ac:dyDescent="0.25">
      <c r="A6" s="24"/>
      <c r="B6" s="21" t="s">
        <v>6</v>
      </c>
      <c r="C6" s="23">
        <v>3.3000000000000002E-2</v>
      </c>
    </row>
    <row r="7" spans="1:3" x14ac:dyDescent="0.25">
      <c r="A7" s="22" t="s">
        <v>12</v>
      </c>
      <c r="B7" s="21" t="s">
        <v>13</v>
      </c>
      <c r="C7" s="23">
        <v>0.04</v>
      </c>
    </row>
    <row r="8" spans="1:3" x14ac:dyDescent="0.25">
      <c r="A8" s="24"/>
      <c r="B8" s="21" t="s">
        <v>14</v>
      </c>
      <c r="C8" s="23">
        <v>4.2000000000000003E-2</v>
      </c>
    </row>
    <row r="9" spans="1:3" x14ac:dyDescent="0.25">
      <c r="A9" s="24"/>
      <c r="B9" s="21" t="s">
        <v>15</v>
      </c>
      <c r="C9" s="23">
        <v>2.4E-2</v>
      </c>
    </row>
    <row r="10" spans="1:3" x14ac:dyDescent="0.25">
      <c r="A10" s="24"/>
      <c r="B10" s="21" t="s">
        <v>16</v>
      </c>
      <c r="C10" s="23">
        <v>2.9000000000000001E-2</v>
      </c>
    </row>
    <row r="11" spans="1:3" x14ac:dyDescent="0.25">
      <c r="A11" s="24"/>
      <c r="B11" s="21" t="s">
        <v>17</v>
      </c>
      <c r="C11" s="23">
        <v>3.2000000000000001E-2</v>
      </c>
    </row>
    <row r="12" spans="1:3" x14ac:dyDescent="0.25">
      <c r="A12" s="22" t="s">
        <v>18</v>
      </c>
      <c r="B12" s="21" t="s">
        <v>19</v>
      </c>
      <c r="C12" s="23">
        <v>3.6999999999999998E-2</v>
      </c>
    </row>
    <row r="13" spans="1:3" x14ac:dyDescent="0.25">
      <c r="A13" s="24"/>
      <c r="B13" s="21" t="s">
        <v>20</v>
      </c>
      <c r="C13" s="23">
        <v>2.5999999999999999E-2</v>
      </c>
    </row>
    <row r="14" spans="1:3" x14ac:dyDescent="0.25">
      <c r="A14" s="24"/>
      <c r="B14" s="21" t="s">
        <v>21</v>
      </c>
      <c r="C14" s="23">
        <v>3.5999999999999997E-2</v>
      </c>
    </row>
    <row r="15" spans="1:3" x14ac:dyDescent="0.25">
      <c r="A15" s="24"/>
      <c r="B15" s="21" t="s">
        <v>22</v>
      </c>
      <c r="C15" s="23">
        <v>8.0000000000000002E-3</v>
      </c>
    </row>
    <row r="16" spans="1:3" x14ac:dyDescent="0.25">
      <c r="A16" s="24"/>
      <c r="B16" s="21" t="s">
        <v>23</v>
      </c>
      <c r="C16" s="23">
        <v>3.3000000000000002E-2</v>
      </c>
    </row>
    <row r="17" spans="1:3" x14ac:dyDescent="0.25">
      <c r="A17" s="24"/>
      <c r="B17" s="21" t="s">
        <v>24</v>
      </c>
      <c r="C17" s="23">
        <v>2.5999999999999999E-2</v>
      </c>
    </row>
    <row r="18" spans="1:3" x14ac:dyDescent="0.25">
      <c r="A18" s="22" t="s">
        <v>25</v>
      </c>
      <c r="B18" s="21" t="s">
        <v>26</v>
      </c>
      <c r="C18" s="23">
        <v>4.3999999999999997E-2</v>
      </c>
    </row>
    <row r="19" spans="1:3" x14ac:dyDescent="0.25">
      <c r="A19" s="24"/>
      <c r="B19" s="21" t="s">
        <v>27</v>
      </c>
      <c r="C19" s="23">
        <v>2.5999999999999999E-2</v>
      </c>
    </row>
    <row r="20" spans="1:3" x14ac:dyDescent="0.25">
      <c r="A20" s="24"/>
      <c r="B20" s="21" t="s">
        <v>28</v>
      </c>
      <c r="C20" s="23">
        <v>4.2000000000000003E-2</v>
      </c>
    </row>
    <row r="21" spans="1:3" x14ac:dyDescent="0.25">
      <c r="A21" s="24"/>
      <c r="B21" s="21" t="s">
        <v>29</v>
      </c>
      <c r="C21" s="23">
        <v>5.5E-2</v>
      </c>
    </row>
    <row r="22" spans="1:3" x14ac:dyDescent="0.25">
      <c r="A22" s="22" t="s">
        <v>30</v>
      </c>
      <c r="B22" s="21" t="s">
        <v>31</v>
      </c>
      <c r="C22" s="23">
        <v>2.1999999999999999E-2</v>
      </c>
    </row>
    <row r="23" spans="1:3" x14ac:dyDescent="0.25">
      <c r="A23" s="24"/>
      <c r="B23" s="21" t="s">
        <v>32</v>
      </c>
      <c r="C23" s="23">
        <v>2.1999999999999999E-2</v>
      </c>
    </row>
    <row r="24" spans="1:3" x14ac:dyDescent="0.25">
      <c r="A24" s="24"/>
      <c r="B24" s="21" t="s">
        <v>33</v>
      </c>
      <c r="C24" s="23">
        <v>0.02</v>
      </c>
    </row>
    <row r="25" spans="1:3" x14ac:dyDescent="0.25">
      <c r="A25" s="24"/>
      <c r="B25" s="21" t="s">
        <v>34</v>
      </c>
      <c r="C25" s="23">
        <v>7.0000000000000001E-3</v>
      </c>
    </row>
    <row r="26" spans="1:3" x14ac:dyDescent="0.25">
      <c r="A26" s="24"/>
      <c r="B26" s="21" t="s">
        <v>35</v>
      </c>
      <c r="C26" s="23">
        <v>4.2000000000000003E-2</v>
      </c>
    </row>
    <row r="27" spans="1:3" x14ac:dyDescent="0.25">
      <c r="A27" s="24"/>
      <c r="B27" s="21" t="s">
        <v>36</v>
      </c>
      <c r="C27" s="23">
        <v>5.5E-2</v>
      </c>
    </row>
    <row r="28" spans="1:3" x14ac:dyDescent="0.25">
      <c r="A28" s="22" t="s">
        <v>37</v>
      </c>
      <c r="B28" s="21" t="s">
        <v>38</v>
      </c>
      <c r="C28" s="23">
        <v>0.105</v>
      </c>
    </row>
    <row r="29" spans="1:3" x14ac:dyDescent="0.25">
      <c r="A29" s="24"/>
      <c r="B29" s="21" t="s">
        <v>39</v>
      </c>
      <c r="C29" s="23">
        <v>6.0999999999999999E-2</v>
      </c>
    </row>
  </sheetData>
  <conditionalFormatting sqref="C28:C29 C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{40C0BB5E-955D-499F-965B-1A1A05739D56}</x14:id>
        </ext>
      </extLst>
    </cfRule>
  </conditionalFormatting>
  <conditionalFormatting sqref="C3:C27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{3BB7D6E0-3483-45D1-A55C-F0DFFCDCFCB9}</x14:id>
        </ext>
      </extLst>
    </cfRule>
  </conditionalFormatting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C0BB5E-955D-499F-965B-1A1A05739D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C28:C29 C2</xm:sqref>
        </x14:conditionalFormatting>
        <x14:conditionalFormatting xmlns:xm="http://schemas.microsoft.com/office/excel/2006/main">
          <x14:cfRule type="dataBar" id="{3BB7D6E0-3483-45D1-A55C-F0DFFCDCFCB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C3:C27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9"/>
  <sheetViews>
    <sheetView topLeftCell="B10" zoomScale="90" zoomScaleNormal="90" workbookViewId="0">
      <selection activeCell="X21" sqref="X21"/>
    </sheetView>
  </sheetViews>
  <sheetFormatPr defaultRowHeight="15" x14ac:dyDescent="0.25"/>
  <cols>
    <col min="1" max="3" width="15" customWidth="1"/>
  </cols>
  <sheetData>
    <row r="1" spans="1:3" x14ac:dyDescent="0.25">
      <c r="C1" s="21" t="s">
        <v>42</v>
      </c>
    </row>
    <row r="2" spans="1:3" x14ac:dyDescent="0.25">
      <c r="A2" s="22" t="s">
        <v>40</v>
      </c>
      <c r="B2" s="21" t="s">
        <v>0</v>
      </c>
      <c r="C2" s="23">
        <v>0</v>
      </c>
    </row>
    <row r="3" spans="1:3" x14ac:dyDescent="0.25">
      <c r="A3" s="22" t="s">
        <v>2</v>
      </c>
      <c r="B3" s="21" t="s">
        <v>3</v>
      </c>
      <c r="C3" s="23">
        <v>0.4</v>
      </c>
    </row>
    <row r="4" spans="1:3" x14ac:dyDescent="0.25">
      <c r="A4" s="24"/>
      <c r="B4" s="21" t="s">
        <v>4</v>
      </c>
      <c r="C4" s="23">
        <v>0.25</v>
      </c>
    </row>
    <row r="5" spans="1:3" x14ac:dyDescent="0.25">
      <c r="A5" s="24"/>
      <c r="B5" s="21" t="s">
        <v>5</v>
      </c>
      <c r="C5" s="23">
        <v>0.15</v>
      </c>
    </row>
    <row r="6" spans="1:3" x14ac:dyDescent="0.25">
      <c r="A6" s="24"/>
      <c r="B6" s="21" t="s">
        <v>6</v>
      </c>
      <c r="C6" s="23">
        <v>0.2</v>
      </c>
    </row>
    <row r="7" spans="1:3" x14ac:dyDescent="0.25">
      <c r="A7" s="22" t="s">
        <v>12</v>
      </c>
      <c r="B7" s="21" t="s">
        <v>13</v>
      </c>
      <c r="C7" s="23">
        <v>0.24199999999999999</v>
      </c>
    </row>
    <row r="8" spans="1:3" x14ac:dyDescent="0.25">
      <c r="A8" s="24"/>
      <c r="B8" s="21" t="s">
        <v>14</v>
      </c>
      <c r="C8" s="23">
        <v>0.253</v>
      </c>
    </row>
    <row r="9" spans="1:3" x14ac:dyDescent="0.25">
      <c r="A9" s="24"/>
      <c r="B9" s="21" t="s">
        <v>15</v>
      </c>
      <c r="C9" s="23">
        <v>0.14299999999999999</v>
      </c>
    </row>
    <row r="10" spans="1:3" x14ac:dyDescent="0.25">
      <c r="A10" s="24"/>
      <c r="B10" s="21" t="s">
        <v>16</v>
      </c>
      <c r="C10" s="23">
        <v>0.17299999999999999</v>
      </c>
    </row>
    <row r="11" spans="1:3" x14ac:dyDescent="0.25">
      <c r="A11" s="24"/>
      <c r="B11" s="21" t="s">
        <v>17</v>
      </c>
      <c r="C11" s="23">
        <v>0.19</v>
      </c>
    </row>
    <row r="12" spans="1:3" x14ac:dyDescent="0.25">
      <c r="A12" s="22" t="s">
        <v>18</v>
      </c>
      <c r="B12" s="21" t="s">
        <v>19</v>
      </c>
      <c r="C12" s="23">
        <v>0.222</v>
      </c>
    </row>
    <row r="13" spans="1:3" x14ac:dyDescent="0.25">
      <c r="A13" s="24"/>
      <c r="B13" s="21" t="s">
        <v>20</v>
      </c>
      <c r="C13" s="23">
        <v>0.155</v>
      </c>
    </row>
    <row r="14" spans="1:3" x14ac:dyDescent="0.25">
      <c r="A14" s="24"/>
      <c r="B14" s="21" t="s">
        <v>21</v>
      </c>
      <c r="C14" s="23">
        <v>0.217</v>
      </c>
    </row>
    <row r="15" spans="1:3" x14ac:dyDescent="0.25">
      <c r="A15" s="24"/>
      <c r="B15" s="21" t="s">
        <v>22</v>
      </c>
      <c r="C15" s="23">
        <v>0.05</v>
      </c>
    </row>
    <row r="16" spans="1:3" x14ac:dyDescent="0.25">
      <c r="A16" s="24"/>
      <c r="B16" s="21" t="s">
        <v>23</v>
      </c>
      <c r="C16" s="23">
        <v>0.19900000000000001</v>
      </c>
    </row>
    <row r="17" spans="1:3" x14ac:dyDescent="0.25">
      <c r="A17" s="24"/>
      <c r="B17" s="21" t="s">
        <v>24</v>
      </c>
      <c r="C17" s="23">
        <v>0.157</v>
      </c>
    </row>
    <row r="18" spans="1:3" x14ac:dyDescent="0.25">
      <c r="A18" s="22" t="s">
        <v>25</v>
      </c>
      <c r="B18" s="21" t="s">
        <v>26</v>
      </c>
      <c r="C18" s="23">
        <v>0.26100000000000001</v>
      </c>
    </row>
    <row r="19" spans="1:3" x14ac:dyDescent="0.25">
      <c r="A19" s="24"/>
      <c r="B19" s="21" t="s">
        <v>27</v>
      </c>
      <c r="C19" s="23">
        <v>0.159</v>
      </c>
    </row>
    <row r="20" spans="1:3" x14ac:dyDescent="0.25">
      <c r="A20" s="24"/>
      <c r="B20" s="21" t="s">
        <v>28</v>
      </c>
      <c r="C20" s="23">
        <v>0.251</v>
      </c>
    </row>
    <row r="21" spans="1:3" x14ac:dyDescent="0.25">
      <c r="A21" s="24"/>
      <c r="B21" s="21" t="s">
        <v>29</v>
      </c>
      <c r="C21" s="23">
        <v>0.32900000000000001</v>
      </c>
    </row>
    <row r="22" spans="1:3" x14ac:dyDescent="0.25">
      <c r="A22" s="22" t="s">
        <v>30</v>
      </c>
      <c r="B22" s="21" t="s">
        <v>31</v>
      </c>
      <c r="C22" s="23">
        <v>0.13100000000000001</v>
      </c>
    </row>
    <row r="23" spans="1:3" x14ac:dyDescent="0.25">
      <c r="A23" s="24"/>
      <c r="B23" s="21" t="s">
        <v>32</v>
      </c>
      <c r="C23" s="23">
        <v>0.13100000000000001</v>
      </c>
    </row>
    <row r="24" spans="1:3" x14ac:dyDescent="0.25">
      <c r="A24" s="24"/>
      <c r="B24" s="21" t="s">
        <v>33</v>
      </c>
      <c r="C24" s="23">
        <v>0.11899999999999999</v>
      </c>
    </row>
    <row r="25" spans="1:3" x14ac:dyDescent="0.25">
      <c r="A25" s="24"/>
      <c r="B25" s="21" t="s">
        <v>34</v>
      </c>
      <c r="C25" s="23">
        <v>0.04</v>
      </c>
    </row>
    <row r="26" spans="1:3" x14ac:dyDescent="0.25">
      <c r="A26" s="24"/>
      <c r="B26" s="21" t="s">
        <v>35</v>
      </c>
      <c r="C26" s="23">
        <v>0.251</v>
      </c>
    </row>
    <row r="27" spans="1:3" x14ac:dyDescent="0.25">
      <c r="A27" s="24"/>
      <c r="B27" s="21" t="s">
        <v>36</v>
      </c>
      <c r="C27" s="23">
        <v>0.32900000000000001</v>
      </c>
    </row>
    <row r="28" spans="1:3" x14ac:dyDescent="0.25">
      <c r="A28" s="22" t="s">
        <v>37</v>
      </c>
      <c r="B28" s="21" t="s">
        <v>38</v>
      </c>
      <c r="C28" s="23">
        <v>0.63200000000000001</v>
      </c>
    </row>
    <row r="29" spans="1:3" x14ac:dyDescent="0.25">
      <c r="A29" s="24"/>
      <c r="B29" s="21" t="s">
        <v>39</v>
      </c>
      <c r="C29" s="23">
        <v>0.36799999999999999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pairwise_comp</vt:lpstr>
      <vt:lpstr>Graph Model</vt:lpstr>
      <vt:lpstr>supermatrix</vt:lpstr>
      <vt:lpstr>limit matrix</vt:lpstr>
      <vt:lpstr>limitingPriorities</vt:lpstr>
      <vt:lpstr>localPriorities</vt:lpstr>
      <vt:lpstr>Sens_Political</vt:lpstr>
      <vt:lpstr>Sens_Environment protection</vt:lpstr>
      <vt:lpstr>Sens_Social protection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ERok</cp:lastModifiedBy>
  <dcterms:created xsi:type="dcterms:W3CDTF">2023-08-25T14:34:30Z</dcterms:created>
  <dcterms:modified xsi:type="dcterms:W3CDTF">2023-08-25T14:49:40Z</dcterms:modified>
</cp:coreProperties>
</file>