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<sst xmlns="http://schemas.openxmlformats.org/spreadsheetml/2006/main" count="74" uniqueCount="25">
  <si>
    <t>Benefits goal</t>
  </si>
  <si>
    <t>Enter judgments for the paiwise comparisons in the matrix or direct values in the green cells</t>
  </si>
  <si>
    <t>Benefits Control Criteria</t>
  </si>
  <si>
    <t>Benefits-Economic</t>
  </si>
  <si>
    <t>Direct values</t>
  </si>
  <si>
    <t>Benefits-Political</t>
  </si>
  <si>
    <t>Benefits-Security</t>
  </si>
  <si>
    <t>Benefits-Technology</t>
  </si>
  <si>
    <t>Line Sum</t>
  </si>
  <si>
    <t>Estimated Priority</t>
  </si>
  <si>
    <t>Sum of Col</t>
  </si>
  <si>
    <t>Est. Incons.</t>
  </si>
  <si>
    <t>Economic Control Subcriteria</t>
  </si>
  <si>
    <t>Benefits-Local</t>
  </si>
  <si>
    <t>Benefits-Defense Industry</t>
  </si>
  <si>
    <t>Political Control Subcriteria</t>
  </si>
  <si>
    <t>Benefits-Bargaining Power</t>
  </si>
  <si>
    <t>Benefits-Military Leadership</t>
  </si>
  <si>
    <t>Security Control Subcriteria</t>
  </si>
  <si>
    <t>Benefits-Anti-terrorism</t>
  </si>
  <si>
    <t>Deterrence</t>
  </si>
  <si>
    <t>MilitaryCapability</t>
  </si>
  <si>
    <t>Technology Control Subcriteria</t>
  </si>
  <si>
    <t>Tech Leadership</t>
  </si>
  <si>
    <t>Tech Advancement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</si>
</sst>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4</v>
      </c>
      <c r="E12" s="5" t="s">
        <v>8</v>
      </c>
      <c r="F12" s="5" t="s">
        <v>9</v>
      </c>
    </row>
    <row r="13" spans="1:8">
      <c r="A13" s="4" t="s">
        <v>13</v>
      </c>
      <c r="B13" s="6">
        <v>1</v>
      </c>
      <c r="C13" s="7"/>
      <c r="D13" s="8"/>
      <c r="E13" s="9">
        <f>+B13+C13</f>
        <v>0</v>
      </c>
      <c r="F13" s="9">
        <f>E13/E15</f>
        <v>0</v>
      </c>
    </row>
    <row r="14" spans="1:8">
      <c r="A14" s="4" t="s">
        <v>14</v>
      </c>
      <c r="B14" s="10">
        <f>1/C13</f>
        <v>0</v>
      </c>
      <c r="C14" s="6">
        <v>1</v>
      </c>
      <c r="D14" s="8"/>
      <c r="E14" s="9">
        <f>+B14+C14</f>
        <v>0</v>
      </c>
      <c r="F14" s="9">
        <f>E14/E15</f>
        <v>0</v>
      </c>
    </row>
    <row r="15" spans="1:8">
      <c r="A15" s="11" t="s">
        <v>10</v>
      </c>
      <c r="B15" s="12">
        <f>sum(B13:B14)</f>
        <v>0</v>
      </c>
      <c r="C15" s="12">
        <f>sum(C13:C14)</f>
        <v>0</v>
      </c>
      <c r="E15" s="9">
        <f>sum(E13:E14)</f>
        <v>0</v>
      </c>
    </row>
    <row r="16" spans="1:8">
      <c r="E16" s="11" t="s">
        <v>11</v>
      </c>
      <c r="F16" s="12">
        <f>((MMULT(B15:C15,F13:F14)-2)/(2-1))/1</f>
        <v>0</v>
      </c>
    </row>
    <row r="17" spans="1:7">
      <c r="A17" s="1" t="s">
        <v>5</v>
      </c>
    </row>
    <row r="18" spans="1:7">
      <c r="A18" s="2" t="s">
        <v>1</v>
      </c>
    </row>
    <row r="19" spans="1:7">
      <c r="A19" s="3" t="s">
        <v>15</v>
      </c>
      <c r="B19" s="4" t="s">
        <v>16</v>
      </c>
      <c r="C19" s="4" t="s">
        <v>17</v>
      </c>
      <c r="D19" s="4" t="s">
        <v>4</v>
      </c>
      <c r="E19" s="5" t="s">
        <v>8</v>
      </c>
      <c r="F19" s="5" t="s">
        <v>9</v>
      </c>
    </row>
    <row r="20" spans="1:7">
      <c r="A20" s="4" t="s">
        <v>16</v>
      </c>
      <c r="B20" s="6">
        <v>1</v>
      </c>
      <c r="C20" s="7"/>
      <c r="D20" s="8"/>
      <c r="E20" s="9">
        <f>+B20+C20</f>
        <v>0</v>
      </c>
      <c r="F20" s="9">
        <f>E20/E22</f>
        <v>0</v>
      </c>
    </row>
    <row r="21" spans="1:7">
      <c r="A21" s="4" t="s">
        <v>17</v>
      </c>
      <c r="B21" s="10">
        <f>1/C20</f>
        <v>0</v>
      </c>
      <c r="C21" s="6">
        <v>1</v>
      </c>
      <c r="D21" s="8"/>
      <c r="E21" s="9">
        <f>+B21+C21</f>
        <v>0</v>
      </c>
      <c r="F21" s="9">
        <f>E21/E22</f>
        <v>0</v>
      </c>
    </row>
    <row r="22" spans="1:7">
      <c r="A22" s="11" t="s">
        <v>10</v>
      </c>
      <c r="B22" s="12">
        <f>sum(B20:B21)</f>
        <v>0</v>
      </c>
      <c r="C22" s="12">
        <f>sum(C20:C21)</f>
        <v>0</v>
      </c>
      <c r="E22" s="9">
        <f>sum(E20:E21)</f>
        <v>0</v>
      </c>
    </row>
    <row r="23" spans="1:7">
      <c r="E23" s="11" t="s">
        <v>11</v>
      </c>
      <c r="F23" s="12">
        <f>((MMULT(B22:C22,F20:F21)-2)/(2-1))/1</f>
        <v>0</v>
      </c>
    </row>
    <row r="24" spans="1:7">
      <c r="A24" s="1" t="s">
        <v>6</v>
      </c>
    </row>
    <row r="25" spans="1:7">
      <c r="A25" s="2" t="s">
        <v>1</v>
      </c>
    </row>
    <row r="26" spans="1:7">
      <c r="A26" s="3" t="s">
        <v>18</v>
      </c>
      <c r="B26" s="4" t="s">
        <v>19</v>
      </c>
      <c r="C26" s="4" t="s">
        <v>20</v>
      </c>
      <c r="D26" s="4" t="s">
        <v>21</v>
      </c>
      <c r="E26" s="4" t="s">
        <v>4</v>
      </c>
      <c r="F26" s="5" t="s">
        <v>8</v>
      </c>
      <c r="G26" s="5" t="s">
        <v>9</v>
      </c>
    </row>
    <row r="27" spans="1:7">
      <c r="A27" s="4" t="s">
        <v>19</v>
      </c>
      <c r="B27" s="6">
        <v>1</v>
      </c>
      <c r="C27" s="7"/>
      <c r="D27" s="7"/>
      <c r="E27" s="8"/>
      <c r="F27" s="9">
        <f>+B27+C27+D27</f>
        <v>0</v>
      </c>
      <c r="G27" s="9">
        <f>F27/F30</f>
        <v>0</v>
      </c>
    </row>
    <row r="28" spans="1:7">
      <c r="A28" s="4" t="s">
        <v>20</v>
      </c>
      <c r="B28" s="10">
        <f>1/C27</f>
        <v>0</v>
      </c>
      <c r="C28" s="6">
        <v>1</v>
      </c>
      <c r="D28" s="7"/>
      <c r="E28" s="8"/>
      <c r="F28" s="9">
        <f>+B28+C28+D28</f>
        <v>0</v>
      </c>
      <c r="G28" s="9">
        <f>F28/F30</f>
        <v>0</v>
      </c>
    </row>
    <row r="29" spans="1:7">
      <c r="A29" s="4" t="s">
        <v>21</v>
      </c>
      <c r="B29" s="10">
        <f>1/D27</f>
        <v>0</v>
      </c>
      <c r="C29" s="10">
        <f>1/D28</f>
        <v>0</v>
      </c>
      <c r="D29" s="6">
        <v>1</v>
      </c>
      <c r="E29" s="8"/>
      <c r="F29" s="9">
        <f>+B29+C29+D29</f>
        <v>0</v>
      </c>
      <c r="G29" s="9">
        <f>F29/F30</f>
        <v>0</v>
      </c>
    </row>
    <row r="30" spans="1:7">
      <c r="A30" s="11" t="s">
        <v>10</v>
      </c>
      <c r="B30" s="12">
        <f>sum(B27:B29)</f>
        <v>0</v>
      </c>
      <c r="C30" s="12">
        <f>sum(C27:C29)</f>
        <v>0</v>
      </c>
      <c r="D30" s="12">
        <f>sum(D27:D29)</f>
        <v>0</v>
      </c>
      <c r="F30" s="9">
        <f>sum(F27:F29)</f>
        <v>0</v>
      </c>
    </row>
    <row r="31" spans="1:7">
      <c r="F31" s="11" t="s">
        <v>11</v>
      </c>
      <c r="G31" s="12">
        <f>((MMULT(B30:D30,G27:G29)-3)/(3-1))/0.52</f>
        <v>0</v>
      </c>
    </row>
    <row r="32" spans="1:7">
      <c r="A32" s="1" t="s">
        <v>7</v>
      </c>
    </row>
    <row r="33" spans="1:6">
      <c r="A33" s="2" t="s">
        <v>1</v>
      </c>
    </row>
    <row r="34" spans="1:6">
      <c r="A34" s="3" t="s">
        <v>22</v>
      </c>
      <c r="B34" s="4" t="s">
        <v>23</v>
      </c>
      <c r="C34" s="4" t="s">
        <v>24</v>
      </c>
      <c r="D34" s="4" t="s">
        <v>4</v>
      </c>
      <c r="E34" s="5" t="s">
        <v>8</v>
      </c>
      <c r="F34" s="5" t="s">
        <v>9</v>
      </c>
    </row>
    <row r="35" spans="1:6">
      <c r="A35" s="4" t="s">
        <v>23</v>
      </c>
      <c r="B35" s="6">
        <v>1</v>
      </c>
      <c r="C35" s="7"/>
      <c r="D35" s="8"/>
      <c r="E35" s="9">
        <f>+B35+C35</f>
        <v>0</v>
      </c>
      <c r="F35" s="9">
        <f>E35/E37</f>
        <v>0</v>
      </c>
    </row>
    <row r="36" spans="1:6">
      <c r="A36" s="4" t="s">
        <v>24</v>
      </c>
      <c r="B36" s="10">
        <f>1/C35</f>
        <v>0</v>
      </c>
      <c r="C36" s="6">
        <v>1</v>
      </c>
      <c r="D36" s="8"/>
      <c r="E36" s="9">
        <f>+B36+C36</f>
        <v>0</v>
      </c>
      <c r="F36" s="9">
        <f>E36/E37</f>
        <v>0</v>
      </c>
    </row>
    <row r="37" spans="1:6">
      <c r="A37" s="11" t="s">
        <v>10</v>
      </c>
      <c r="B37" s="12">
        <f>sum(B35:B36)</f>
        <v>0</v>
      </c>
      <c r="C37" s="12">
        <f>sum(C35:C36)</f>
        <v>0</v>
      </c>
      <c r="E37" s="9">
        <f>sum(E35:E36)</f>
        <v>0</v>
      </c>
    </row>
    <row r="38" spans="1:6">
      <c r="E38" s="11" t="s">
        <v>11</v>
      </c>
      <c r="F38" s="12">
        <f>((MMULT(B37:C37,F35:F36)-2)/(2-1))/1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2023-10-13T08:09:55Z</dcterms:created>
  <dcterms:modified xsi:type="dcterms:W3CDTF">2023-10-13T08:09:55Z</dcterms:modified>
</cp:coreProperties>
</file>