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5">
    <font>
      <name val="Calibri"/>
      <family val="2"/>
      <color theme="1"/>
      <sz val="11"/>
      <scheme val="minor"/>
    </font>
    <font>
      <b val="1"/>
    </font>
    <font>
      <b val="1"/>
      <color rgb="ff000000"/>
    </font>
    <font>
      <color rgb="ff123ef1"/>
    </font>
    <font>
      <color rgb="ff000000"/>
    </font>
  </fonts>
  <fills count="14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  <fill>
      <patternFill patternType="solid">
        <fgColor rgb="00f9d5b6"/>
        <bgColor rgb="00f9d5b6"/>
      </patternFill>
    </fill>
    <fill>
      <patternFill patternType="solid">
        <fgColor rgb="ffcde4f7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/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0" fillId="5" borderId="1" pivotButton="0" quotePrefix="0" xfId="0"/>
    <xf numFmtId="0" fontId="0" fillId="2" borderId="2" pivotButton="0" quotePrefix="0" xfId="0"/>
    <xf numFmtId="0" fontId="0" fillId="2" borderId="3" pivotButton="0" quotePrefix="0" xfId="0"/>
    <xf numFmtId="0" fontId="0" fillId="7" borderId="1" pivotButton="0" quotePrefix="0" xfId="0"/>
    <xf numFmtId="0" fontId="0" fillId="8" borderId="2" pivotButton="0" quotePrefix="0" xfId="0"/>
    <xf numFmtId="0" fontId="0" fillId="8" borderId="3" pivotButton="0" quotePrefix="0" xfId="0"/>
    <xf numFmtId="0" fontId="2" fillId="2" borderId="1" pivotButton="0" quotePrefix="0" xfId="0"/>
    <xf numFmtId="0" fontId="0" fillId="9" borderId="1" pivotButton="0" quotePrefix="0" xfId="0"/>
    <xf numFmtId="0" fontId="2" fillId="4" borderId="4" pivotButton="0" quotePrefix="0" xfId="0"/>
    <xf numFmtId="0" fontId="2" fillId="13" borderId="1" pivotButton="0" quotePrefix="0" xfId="0"/>
    <xf numFmtId="164" fontId="3" fillId="11" borderId="1" pivotButton="0" quotePrefix="0" xfId="0"/>
    <xf numFmtId="164" fontId="4" fillId="1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s="1" t="inlineStr">
        <is>
          <t>1Quality</t>
        </is>
      </c>
      <c r="B1" s="2" t="n"/>
      <c r="C1" s="2" t="n"/>
      <c r="D1" s="2" t="n"/>
      <c r="E1" s="2" t="n"/>
      <c r="F1" s="2" t="n"/>
      <c r="G1" s="2" t="n"/>
      <c r="I1" s="10" t="inlineStr">
        <is>
          <t>Results</t>
        </is>
      </c>
      <c r="J1" s="11" t="n"/>
    </row>
    <row r="2">
      <c r="A2" s="3" t="n"/>
      <c r="B2" s="4" t="inlineStr">
        <is>
          <t>Excellent</t>
        </is>
      </c>
      <c r="C2" s="4" t="inlineStr">
        <is>
          <t>Above Average</t>
        </is>
      </c>
      <c r="D2" s="4" t="inlineStr">
        <is>
          <t>Average</t>
        </is>
      </c>
      <c r="E2" s="4" t="inlineStr">
        <is>
          <t>Below Average</t>
        </is>
      </c>
      <c r="F2" s="4" t="inlineStr">
        <is>
          <t>Poor</t>
        </is>
      </c>
      <c r="G2" s="5" t="inlineStr">
        <is>
          <t>Direct values</t>
        </is>
      </c>
      <c r="I2" s="12" t="inlineStr">
        <is>
          <t>Normal</t>
        </is>
      </c>
      <c r="J2" s="12" t="inlineStr">
        <is>
          <t>Ideal</t>
        </is>
      </c>
    </row>
    <row r="3">
      <c r="A3" s="4" t="inlineStr">
        <is>
          <t>Excellent</t>
        </is>
      </c>
      <c r="B3" s="6" t="n">
        <v>1</v>
      </c>
      <c r="C3" s="7" t="n">
        <v>2</v>
      </c>
      <c r="D3" s="7" t="n">
        <v>5</v>
      </c>
      <c r="E3" s="7" t="n">
        <v>7</v>
      </c>
      <c r="F3" s="7" t="n">
        <v>9</v>
      </c>
      <c r="G3" s="8" t="n"/>
      <c r="I3" s="12" t="n">
        <v>0.463</v>
      </c>
      <c r="J3" s="12" t="n">
        <v>1</v>
      </c>
    </row>
    <row r="4">
      <c r="A4" s="4" t="inlineStr">
        <is>
          <t>Above Average</t>
        </is>
      </c>
      <c r="B4" s="9" t="n">
        <v>0.5</v>
      </c>
      <c r="C4" s="6" t="n">
        <v>1</v>
      </c>
      <c r="D4" s="7" t="n">
        <v>4</v>
      </c>
      <c r="E4" s="7" t="n">
        <v>5</v>
      </c>
      <c r="F4" s="7" t="n">
        <v>8</v>
      </c>
      <c r="G4" s="8" t="n"/>
      <c r="I4" s="12" t="n">
        <v>0.307</v>
      </c>
      <c r="J4" s="12" t="n">
        <v>0.664</v>
      </c>
    </row>
    <row r="5">
      <c r="A5" s="4" t="inlineStr">
        <is>
          <t>Average</t>
        </is>
      </c>
      <c r="B5" s="9" t="n">
        <v>0.2</v>
      </c>
      <c r="C5" s="9" t="n">
        <v>0.25</v>
      </c>
      <c r="D5" s="6" t="n">
        <v>1</v>
      </c>
      <c r="E5" s="7" t="n">
        <v>4</v>
      </c>
      <c r="F5" s="7" t="n">
        <v>7</v>
      </c>
      <c r="G5" s="8" t="n"/>
      <c r="I5" s="12" t="n">
        <v>0.142</v>
      </c>
      <c r="J5" s="12" t="n">
        <v>0.306</v>
      </c>
    </row>
    <row r="6">
      <c r="A6" s="4" t="inlineStr">
        <is>
          <t>Below Average</t>
        </is>
      </c>
      <c r="B6" s="9" t="n">
        <v>0.1428571428571428</v>
      </c>
      <c r="C6" s="9" t="n">
        <v>0.2</v>
      </c>
      <c r="D6" s="9" t="n">
        <v>0.25</v>
      </c>
      <c r="E6" s="6" t="n">
        <v>1</v>
      </c>
      <c r="F6" s="7" t="n">
        <v>3</v>
      </c>
      <c r="G6" s="8" t="n"/>
      <c r="I6" s="12" t="n">
        <v>0.058</v>
      </c>
      <c r="J6" s="12" t="n">
        <v>0.126</v>
      </c>
    </row>
    <row r="7">
      <c r="A7" s="4" t="inlineStr">
        <is>
          <t>Poor</t>
        </is>
      </c>
      <c r="B7" s="9" t="n">
        <v>0.1111111111111111</v>
      </c>
      <c r="C7" s="9" t="n">
        <v>0.125</v>
      </c>
      <c r="D7" s="9" t="n">
        <v>0.1428571428571428</v>
      </c>
      <c r="E7" s="9" t="n">
        <v>0.3333333333333333</v>
      </c>
      <c r="F7" s="6" t="n">
        <v>1</v>
      </c>
      <c r="G7" s="8" t="n"/>
      <c r="I7" s="12" t="n">
        <v>0.03</v>
      </c>
      <c r="J7" s="12" t="n">
        <v>0.065</v>
      </c>
    </row>
    <row r="8">
      <c r="I8" s="13" t="inlineStr">
        <is>
          <t>Incons.</t>
        </is>
      </c>
      <c r="J8" s="14" t="n">
        <v>0.073</v>
      </c>
    </row>
    <row r="11">
      <c r="A11" s="1" t="inlineStr">
        <is>
          <t>2Price</t>
        </is>
      </c>
      <c r="B11" s="2" t="n"/>
      <c r="C11" s="2" t="n"/>
      <c r="D11" s="2" t="n"/>
      <c r="E11" s="2" t="n"/>
      <c r="G11" s="10" t="inlineStr">
        <is>
          <t>Results</t>
        </is>
      </c>
      <c r="H11" s="11" t="n"/>
    </row>
    <row r="12">
      <c r="A12" s="3" t="n"/>
      <c r="B12" s="4" t="inlineStr">
        <is>
          <t>Hi</t>
        </is>
      </c>
      <c r="C12" s="4" t="inlineStr">
        <is>
          <t>Med</t>
        </is>
      </c>
      <c r="D12" s="4" t="inlineStr">
        <is>
          <t>Lo</t>
        </is>
      </c>
      <c r="E12" s="5" t="inlineStr">
        <is>
          <t>Direct values</t>
        </is>
      </c>
      <c r="G12" s="12" t="inlineStr">
        <is>
          <t>Normal</t>
        </is>
      </c>
      <c r="H12" s="12" t="inlineStr">
        <is>
          <t>Ideal</t>
        </is>
      </c>
    </row>
    <row r="13">
      <c r="A13" s="4" t="inlineStr">
        <is>
          <t>Hi</t>
        </is>
      </c>
      <c r="B13" s="6" t="n">
        <v>1</v>
      </c>
      <c r="C13" s="7" t="n">
        <v>0.346683</v>
      </c>
      <c r="D13" s="7" t="n">
        <v>0.08012900000000001</v>
      </c>
      <c r="E13" s="8" t="n"/>
      <c r="G13" s="12" t="n">
        <v>0.061</v>
      </c>
      <c r="H13" s="12" t="n">
        <v>0.08</v>
      </c>
    </row>
    <row r="14">
      <c r="A14" s="4" t="inlineStr">
        <is>
          <t>Med</t>
        </is>
      </c>
      <c r="B14" s="9" t="n">
        <v>2.88447948125521</v>
      </c>
      <c r="C14" s="6" t="n">
        <v>1</v>
      </c>
      <c r="D14" s="7" t="n">
        <v>0.23113</v>
      </c>
      <c r="E14" s="8" t="n"/>
      <c r="G14" s="12" t="n">
        <v>0.176</v>
      </c>
      <c r="H14" s="12" t="n">
        <v>0.231</v>
      </c>
    </row>
    <row r="15">
      <c r="A15" s="4" t="inlineStr">
        <is>
          <t>Lo</t>
        </is>
      </c>
      <c r="B15" s="9" t="n">
        <v>12.4798761996281</v>
      </c>
      <c r="C15" s="9" t="n">
        <v>4.32656946307273</v>
      </c>
      <c r="D15" s="6" t="n">
        <v>1</v>
      </c>
      <c r="E15" s="8" t="n"/>
      <c r="G15" s="12" t="n">
        <v>0.763</v>
      </c>
      <c r="H15" s="12" t="n">
        <v>1</v>
      </c>
    </row>
    <row r="16">
      <c r="G16" s="13" t="inlineStr">
        <is>
          <t>Incons.</t>
        </is>
      </c>
      <c r="H16" s="14" t="n">
        <v>0</v>
      </c>
    </row>
    <row r="19">
      <c r="A19" s="1" t="inlineStr">
        <is>
          <t>3Menu</t>
        </is>
      </c>
      <c r="B19" s="2" t="n"/>
      <c r="C19" s="2" t="n"/>
      <c r="D19" s="2" t="n"/>
      <c r="E19" s="2" t="n"/>
      <c r="F19" s="2" t="n"/>
      <c r="G19" s="2" t="n"/>
      <c r="I19" s="10" t="inlineStr">
        <is>
          <t>Results</t>
        </is>
      </c>
      <c r="J19" s="11" t="n"/>
    </row>
    <row r="20">
      <c r="A20" s="3" t="n"/>
      <c r="B20" s="4" t="inlineStr">
        <is>
          <t>Excellent</t>
        </is>
      </c>
      <c r="C20" s="4" t="inlineStr">
        <is>
          <t>Above Average</t>
        </is>
      </c>
      <c r="D20" s="4" t="inlineStr">
        <is>
          <t>Average</t>
        </is>
      </c>
      <c r="E20" s="4" t="inlineStr">
        <is>
          <t>Below Average</t>
        </is>
      </c>
      <c r="F20" s="4" t="inlineStr">
        <is>
          <t>Poor</t>
        </is>
      </c>
      <c r="G20" s="5" t="inlineStr">
        <is>
          <t>Direct values</t>
        </is>
      </c>
      <c r="I20" s="12" t="inlineStr">
        <is>
          <t>Normal</t>
        </is>
      </c>
      <c r="J20" s="12" t="inlineStr">
        <is>
          <t>Ideal</t>
        </is>
      </c>
    </row>
    <row r="21">
      <c r="A21" s="4" t="inlineStr">
        <is>
          <t>Excellent</t>
        </is>
      </c>
      <c r="B21" s="6" t="n">
        <v>1</v>
      </c>
      <c r="C21" s="7" t="n">
        <v>2</v>
      </c>
      <c r="D21" s="7" t="n">
        <v>5</v>
      </c>
      <c r="E21" s="7" t="n">
        <v>7</v>
      </c>
      <c r="F21" s="7" t="n">
        <v>9</v>
      </c>
      <c r="G21" s="8" t="n"/>
      <c r="I21" s="12" t="n">
        <v>0.463</v>
      </c>
      <c r="J21" s="12" t="n">
        <v>1</v>
      </c>
    </row>
    <row r="22">
      <c r="A22" s="4" t="inlineStr">
        <is>
          <t>Above Average</t>
        </is>
      </c>
      <c r="B22" s="9" t="n">
        <v>0.5</v>
      </c>
      <c r="C22" s="6" t="n">
        <v>1</v>
      </c>
      <c r="D22" s="7" t="n">
        <v>4</v>
      </c>
      <c r="E22" s="7" t="n">
        <v>5</v>
      </c>
      <c r="F22" s="7" t="n">
        <v>8</v>
      </c>
      <c r="G22" s="8" t="n"/>
      <c r="I22" s="12" t="n">
        <v>0.307</v>
      </c>
      <c r="J22" s="12" t="n">
        <v>0.664</v>
      </c>
    </row>
    <row r="23">
      <c r="A23" s="4" t="inlineStr">
        <is>
          <t>Average</t>
        </is>
      </c>
      <c r="B23" s="9" t="n">
        <v>0.2</v>
      </c>
      <c r="C23" s="9" t="n">
        <v>0.25</v>
      </c>
      <c r="D23" s="6" t="n">
        <v>1</v>
      </c>
      <c r="E23" s="7" t="n">
        <v>4</v>
      </c>
      <c r="F23" s="7" t="n">
        <v>7</v>
      </c>
      <c r="G23" s="8" t="n"/>
      <c r="I23" s="12" t="n">
        <v>0.142</v>
      </c>
      <c r="J23" s="12" t="n">
        <v>0.306</v>
      </c>
    </row>
    <row r="24">
      <c r="A24" s="4" t="inlineStr">
        <is>
          <t>Below Average</t>
        </is>
      </c>
      <c r="B24" s="9" t="n">
        <v>0.1428571428571428</v>
      </c>
      <c r="C24" s="9" t="n">
        <v>0.2</v>
      </c>
      <c r="D24" s="9" t="n">
        <v>0.25</v>
      </c>
      <c r="E24" s="6" t="n">
        <v>1</v>
      </c>
      <c r="F24" s="7" t="n">
        <v>3</v>
      </c>
      <c r="G24" s="8" t="n"/>
      <c r="I24" s="12" t="n">
        <v>0.058</v>
      </c>
      <c r="J24" s="12" t="n">
        <v>0.126</v>
      </c>
    </row>
    <row r="25">
      <c r="A25" s="4" t="inlineStr">
        <is>
          <t>Poor</t>
        </is>
      </c>
      <c r="B25" s="9" t="n">
        <v>0.1111111111111111</v>
      </c>
      <c r="C25" s="9" t="n">
        <v>0.125</v>
      </c>
      <c r="D25" s="9" t="n">
        <v>0.1428571428571428</v>
      </c>
      <c r="E25" s="9" t="n">
        <v>0.3333333333333333</v>
      </c>
      <c r="F25" s="6" t="n">
        <v>1</v>
      </c>
      <c r="G25" s="8" t="n"/>
      <c r="I25" s="12" t="n">
        <v>0.03</v>
      </c>
      <c r="J25" s="12" t="n">
        <v>0.065</v>
      </c>
    </row>
    <row r="26">
      <c r="I26" s="13" t="inlineStr">
        <is>
          <t>Incons.</t>
        </is>
      </c>
      <c r="J26" s="14" t="n">
        <v>0.073</v>
      </c>
    </row>
    <row r="29">
      <c r="A29" s="1" t="inlineStr">
        <is>
          <t>4Speed</t>
        </is>
      </c>
      <c r="B29" s="2" t="n"/>
      <c r="C29" s="2" t="n"/>
      <c r="D29" s="2" t="n"/>
      <c r="E29" s="2" t="n"/>
      <c r="G29" s="10" t="inlineStr">
        <is>
          <t>Results</t>
        </is>
      </c>
      <c r="H29" s="11" t="n"/>
    </row>
    <row r="30">
      <c r="A30" s="3" t="n"/>
      <c r="B30" s="4" t="inlineStr">
        <is>
          <t>Fast</t>
        </is>
      </c>
      <c r="C30" s="4" t="inlineStr">
        <is>
          <t>Average</t>
        </is>
      </c>
      <c r="D30" s="4" t="inlineStr">
        <is>
          <t>Slow</t>
        </is>
      </c>
      <c r="E30" s="5" t="inlineStr">
        <is>
          <t>Direct values</t>
        </is>
      </c>
      <c r="G30" s="12" t="inlineStr">
        <is>
          <t>Normal</t>
        </is>
      </c>
      <c r="H30" s="12" t="inlineStr">
        <is>
          <t>Ideal</t>
        </is>
      </c>
    </row>
    <row r="31">
      <c r="A31" s="4" t="inlineStr">
        <is>
          <t>Fast</t>
        </is>
      </c>
      <c r="B31" s="6" t="n">
        <v>1</v>
      </c>
      <c r="C31" s="7" t="n">
        <v>2</v>
      </c>
      <c r="D31" s="7" t="n">
        <v>5</v>
      </c>
      <c r="E31" s="8" t="n"/>
      <c r="G31" s="12" t="n">
        <v>0.588</v>
      </c>
      <c r="H31" s="12" t="n">
        <v>1</v>
      </c>
    </row>
    <row r="32">
      <c r="A32" s="4" t="inlineStr">
        <is>
          <t>Average</t>
        </is>
      </c>
      <c r="B32" s="9" t="n">
        <v>0.5</v>
      </c>
      <c r="C32" s="6" t="n">
        <v>1</v>
      </c>
      <c r="D32" s="7" t="n">
        <v>2.5</v>
      </c>
      <c r="E32" s="8" t="n"/>
      <c r="G32" s="12" t="n">
        <v>0.294</v>
      </c>
      <c r="H32" s="12" t="n">
        <v>0.5</v>
      </c>
    </row>
    <row r="33">
      <c r="A33" s="4" t="inlineStr">
        <is>
          <t>Slow</t>
        </is>
      </c>
      <c r="B33" s="9" t="n">
        <v>0.2</v>
      </c>
      <c r="C33" s="9" t="n">
        <v>0.4</v>
      </c>
      <c r="D33" s="6" t="n">
        <v>1</v>
      </c>
      <c r="E33" s="8" t="n"/>
      <c r="G33" s="12" t="n">
        <v>0.118</v>
      </c>
      <c r="H33" s="12" t="n">
        <v>0.2</v>
      </c>
    </row>
    <row r="34">
      <c r="G34" s="13" t="inlineStr">
        <is>
          <t>Incons.</t>
        </is>
      </c>
      <c r="H34" s="14" t="n">
        <v>0</v>
      </c>
    </row>
  </sheetData>
  <conditionalFormatting sqref="J3:J7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</conditionalFormatting>
  <conditionalFormatting sqref="H13:H15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</conditionalFormatting>
  <conditionalFormatting sqref="J21:J25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</conditionalFormatting>
  <conditionalFormatting sqref="H31:H33"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B1" s="15" t="inlineStr">
        <is>
          <t>1Quality</t>
        </is>
      </c>
      <c r="C1" s="15" t="inlineStr">
        <is>
          <t>2Price</t>
        </is>
      </c>
      <c r="D1" s="15" t="inlineStr">
        <is>
          <t>3Menu</t>
        </is>
      </c>
      <c r="E1" s="15" t="inlineStr">
        <is>
          <t>4Speed</t>
        </is>
      </c>
    </row>
    <row r="2">
      <c r="A2" s="15" t="inlineStr">
        <is>
          <t>1Primanti</t>
        </is>
      </c>
      <c r="B2" s="16" t="inlineStr">
        <is>
          <t>Above Average</t>
        </is>
      </c>
      <c r="C2" s="16" t="inlineStr">
        <is>
          <t>Med</t>
        </is>
      </c>
      <c r="D2" s="16" t="inlineStr">
        <is>
          <t>Average</t>
        </is>
      </c>
      <c r="E2" s="16" t="inlineStr">
        <is>
          <t>Fast</t>
        </is>
      </c>
    </row>
    <row r="3">
      <c r="A3" s="15" t="inlineStr">
        <is>
          <t>2Panera</t>
        </is>
      </c>
      <c r="B3" s="16" t="inlineStr">
        <is>
          <t>Excellent</t>
        </is>
      </c>
      <c r="C3" s="16" t="inlineStr">
        <is>
          <t>Med</t>
        </is>
      </c>
      <c r="D3" s="16" t="inlineStr">
        <is>
          <t>Excellent</t>
        </is>
      </c>
      <c r="E3" s="16" t="inlineStr">
        <is>
          <t>Average</t>
        </is>
      </c>
    </row>
    <row r="4">
      <c r="A4" s="15" t="inlineStr">
        <is>
          <t>3Piada</t>
        </is>
      </c>
      <c r="B4" s="16" t="inlineStr">
        <is>
          <t>Average</t>
        </is>
      </c>
      <c r="C4" s="16" t="inlineStr">
        <is>
          <t>Lo</t>
        </is>
      </c>
      <c r="D4" s="16" t="inlineStr">
        <is>
          <t>Below Average</t>
        </is>
      </c>
      <c r="E4" s="16" t="inlineStr">
        <is>
          <t>Fast</t>
        </is>
      </c>
    </row>
    <row r="7">
      <c r="A7" s="17" t="inlineStr">
        <is>
          <t>ESTIMATED RESULTS</t>
        </is>
      </c>
      <c r="B7" s="17" t="inlineStr"/>
      <c r="C7" s="17" t="inlineStr"/>
      <c r="D7" s="17" t="inlineStr"/>
      <c r="E7" s="17" t="inlineStr"/>
      <c r="F7" s="17" t="inlineStr"/>
      <c r="G7" s="17" t="inlineStr"/>
    </row>
    <row r="9">
      <c r="B9" s="15" t="inlineStr">
        <is>
          <t>1Quality</t>
        </is>
      </c>
      <c r="C9" s="15" t="inlineStr">
        <is>
          <t>2Price</t>
        </is>
      </c>
      <c r="D9" s="15" t="inlineStr">
        <is>
          <t>3Menu</t>
        </is>
      </c>
      <c r="E9" s="15" t="inlineStr">
        <is>
          <t>4Speed</t>
        </is>
      </c>
      <c r="F9" s="18" t="inlineStr">
        <is>
          <t>TOTALS</t>
        </is>
      </c>
      <c r="G9" s="18" t="inlineStr">
        <is>
          <t>PRIORITIES</t>
        </is>
      </c>
    </row>
    <row r="10">
      <c r="B10" s="7" t="n">
        <v>0.3787884354532551</v>
      </c>
      <c r="C10" s="7" t="n">
        <v>0.1893942177266275</v>
      </c>
      <c r="D10" s="7" t="n">
        <v>0.2165944473985435</v>
      </c>
      <c r="E10" s="7" t="n">
        <v>0.2152228994215737</v>
      </c>
    </row>
    <row r="12">
      <c r="A12" s="15" t="inlineStr">
        <is>
          <t>1Primanti</t>
        </is>
      </c>
      <c r="B12" s="7">
        <f>INDEX(rating_scales!J3:J7, MATCH(B2,rating_scales!A3:A7, 0))</f>
        <v/>
      </c>
      <c r="C12" s="7">
        <f>INDEX(rating_scales!H13:H15, MATCH(C2,rating_scales!A13:A15, 0))</f>
        <v/>
      </c>
      <c r="D12" s="7">
        <f>INDEX(rating_scales!J21:J25, MATCH(D2,rating_scales!A21:A25, 0))</f>
        <v/>
      </c>
      <c r="E12" s="7">
        <f>INDEX(rating_scales!H31:H33, MATCH(E2,rating_scales!A31:A33, 0))</f>
        <v/>
      </c>
      <c r="F12" s="19">
        <f>sumproduct(B12:E12,B10:E10)</f>
        <v/>
      </c>
      <c r="G12" s="20">
        <f>F12/sum(F12:F14)</f>
        <v/>
      </c>
    </row>
    <row r="13">
      <c r="A13" s="15" t="inlineStr">
        <is>
          <t>2Panera</t>
        </is>
      </c>
      <c r="B13" s="7">
        <f>INDEX(rating_scales!J3:J7, MATCH(B3,rating_scales!A3:A7, 0))</f>
        <v/>
      </c>
      <c r="C13" s="7">
        <f>INDEX(rating_scales!H13:H15, MATCH(C3,rating_scales!A13:A15, 0))</f>
        <v/>
      </c>
      <c r="D13" s="7">
        <f>INDEX(rating_scales!J21:J25, MATCH(D3,rating_scales!A21:A25, 0))</f>
        <v/>
      </c>
      <c r="E13" s="7">
        <f>INDEX(rating_scales!H31:H33, MATCH(E3,rating_scales!A31:A33, 0))</f>
        <v/>
      </c>
      <c r="F13" s="19">
        <f>sumproduct(B13:E13,B10:E10)</f>
        <v/>
      </c>
      <c r="G13" s="20">
        <f>F13/sum(F12:F14)</f>
        <v/>
      </c>
    </row>
    <row r="14">
      <c r="A14" s="15" t="inlineStr">
        <is>
          <t>3Piada</t>
        </is>
      </c>
      <c r="B14" s="7">
        <f>INDEX(rating_scales!J3:J7, MATCH(B4,rating_scales!A3:A7, 0))</f>
        <v/>
      </c>
      <c r="C14" s="7">
        <f>INDEX(rating_scales!H13:H15, MATCH(C4,rating_scales!A13:A15, 0))</f>
        <v/>
      </c>
      <c r="D14" s="7">
        <f>INDEX(rating_scales!J21:J25, MATCH(D4,rating_scales!A21:A25, 0))</f>
        <v/>
      </c>
      <c r="E14" s="7">
        <f>INDEX(rating_scales!H31:H33, MATCH(E4,rating_scales!A31:A33, 0))</f>
        <v/>
      </c>
      <c r="F14" s="19">
        <f>sumproduct(B14:E14,B10:E10)</f>
        <v/>
      </c>
      <c r="G14" s="20">
        <f>F14/sum(F12:F14)</f>
        <v/>
      </c>
    </row>
  </sheetData>
  <dataValidations count="12">
    <dataValidation sqref="B2" showDropDown="0" showInputMessage="0" showErrorMessage="0" allowBlank="0" type="list">
      <formula1>=rating_scales!A3:A7</formula1>
    </dataValidation>
    <dataValidation sqref="B3" showDropDown="0" showInputMessage="0" showErrorMessage="0" allowBlank="0" type="list">
      <formula1>=rating_scales!A3:A7</formula1>
    </dataValidation>
    <dataValidation sqref="B4" showDropDown="0" showInputMessage="0" showErrorMessage="0" allowBlank="0" type="list">
      <formula1>=rating_scales!A3:A7</formula1>
    </dataValidation>
    <dataValidation sqref="C2" showDropDown="0" showInputMessage="0" showErrorMessage="0" allowBlank="0" type="list">
      <formula1>=rating_scales!A13:A15</formula1>
    </dataValidation>
    <dataValidation sqref="C3" showDropDown="0" showInputMessage="0" showErrorMessage="0" allowBlank="0" type="list">
      <formula1>=rating_scales!A13:A15</formula1>
    </dataValidation>
    <dataValidation sqref="C4" showDropDown="0" showInputMessage="0" showErrorMessage="0" allowBlank="0" type="list">
      <formula1>=rating_scales!A13:A15</formula1>
    </dataValidation>
    <dataValidation sqref="D2" showDropDown="0" showInputMessage="0" showErrorMessage="0" allowBlank="0" type="list">
      <formula1>=rating_scales!A21:A25</formula1>
    </dataValidation>
    <dataValidation sqref="D3" showDropDown="0" showInputMessage="0" showErrorMessage="0" allowBlank="0" type="list">
      <formula1>=rating_scales!A21:A25</formula1>
    </dataValidation>
    <dataValidation sqref="D4" showDropDown="0" showInputMessage="0" showErrorMessage="0" allowBlank="0" type="list">
      <formula1>=rating_scales!A21:A25</formula1>
    </dataValidation>
    <dataValidation sqref="E2" showDropDown="0" showInputMessage="0" showErrorMessage="0" allowBlank="0" type="list">
      <formula1>=rating_scales!A31:A33</formula1>
    </dataValidation>
    <dataValidation sqref="E3" showDropDown="0" showInputMessage="0" showErrorMessage="0" allowBlank="0" type="list">
      <formula1>=rating_scales!A31:A33</formula1>
    </dataValidation>
    <dataValidation sqref="E4" showDropDown="0" showInputMessage="0" showErrorMessage="0" allowBlank="0" type="list">
      <formula1>=rating_scales!A31:A33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2023-08-25T06:25:36Z</dcterms:created>
  <dcterms:modified xsi:type="dcterms:W3CDTF">2023-08-25T06:25:37Z</dcterms:modified>
</cp:coreProperties>
</file>