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hared/GITHUB/AhpAnpLib/Examples/AHP_Car_Selection/"/>
    </mc:Choice>
  </mc:AlternateContent>
  <xr:revisionPtr revIDLastSave="0" documentId="13_ncr:1_{E6C06302-96BE-5046-AF86-E1832A43D03F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  <c r="D32" i="1"/>
  <c r="C32" i="1"/>
  <c r="B32" i="1"/>
  <c r="D24" i="1"/>
  <c r="C24" i="1"/>
  <c r="B24" i="1"/>
  <c r="E23" i="1"/>
  <c r="E22" i="1"/>
  <c r="E21" i="1"/>
  <c r="D16" i="1"/>
  <c r="C16" i="1"/>
  <c r="B16" i="1"/>
  <c r="E8" i="1"/>
  <c r="D8" i="1"/>
  <c r="C8" i="1"/>
  <c r="B8" i="1"/>
</calcChain>
</file>

<file path=xl/sharedStrings.xml><?xml version="1.0" encoding="utf-8"?>
<sst xmlns="http://schemas.openxmlformats.org/spreadsheetml/2006/main" count="140" uniqueCount="19">
  <si>
    <t>GoalNode</t>
  </si>
  <si>
    <t>Results</t>
  </si>
  <si>
    <t>2Criteria</t>
  </si>
  <si>
    <t>1Prestige</t>
  </si>
  <si>
    <t>2Price</t>
  </si>
  <si>
    <t>3MPG</t>
  </si>
  <si>
    <t>4Comfort</t>
  </si>
  <si>
    <t>Direct values</t>
  </si>
  <si>
    <t>Normal</t>
  </si>
  <si>
    <t>Ideal</t>
  </si>
  <si>
    <t>Sum of Col</t>
  </si>
  <si>
    <t>Incons.</t>
  </si>
  <si>
    <t>3Alternatives</t>
  </si>
  <si>
    <t>1Acura TL</t>
  </si>
  <si>
    <t>2Toyota Camry</t>
  </si>
  <si>
    <t>3Honda Civic</t>
  </si>
  <si>
    <t>1Goal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</si>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</sst>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2" xfId="0" applyFill="1" applyBorder="1"/>
    <xf numFmtId="4" fontId="4" fillId="0" borderId="2" xfId="0" applyNumberFormat="1" applyFont="1" applyBorder="1"/>
    <xf numFmtId="0" fontId="0" fillId="5" borderId="1" xfId="0" applyFill="1" applyBorder="1"/>
    <xf numFmtId="0" fontId="0" fillId="6" borderId="1" xfId="0" applyFill="1" applyBorder="1"/>
    <xf numFmtId="0" fontId="5" fillId="7" borderId="1" xfId="0" applyFont="1" applyFill="1" applyBorder="1"/>
    <xf numFmtId="2" fontId="0" fillId="7" borderId="1" xfId="0" applyNumberFormat="1" applyFill="1" applyBorder="1"/>
    <xf numFmtId="0" fontId="0" fillId="0" borderId="2" xfId="0" applyBorder="1"/>
    <xf numFmtId="0" fontId="0" fillId="0" borderId="1" xfId="0" applyBorder="1"/>
    <xf numFmtId="164" fontId="0" fillId="5" borderId="1" xfId="0" applyNumberFormat="1" applyFill="1" applyBorder="1"/>
    <xf numFmtId="43" fontId="0" fillId="0" borderId="2" xfId="0" applyNumberFormat="1" applyBorder="1"/>
    <xf numFmtId="0" fontId="0" fillId="8" borderId="3" xfId="0" applyFill="1" applyBorder="1"/>
    <xf numFmtId="0" fontId="0" fillId="8" borderId="4" xfId="0" applyFill="1" applyBorder="1"/>
    <xf numFmtId="0" fontId="3" fillId="9" borderId="5" xfId="0" applyFont="1" applyFill="1" applyBorder="1"/>
    <xf numFmtId="0" fontId="0" fillId="10" borderId="2" xfId="0" applyFill="1" applyBorder="1"/>
    <xf numFmtId="2" fontId="0" fillId="9" borderId="5" xfId="0" applyNumberFormat="1" applyFill="1" applyBorder="1"/>
    <xf numFmtId="0" fontId="0" fillId="9" borderId="5" xfId="0" applyFill="1" applyBorder="1"/>
    <xf numFmtId="0" fontId="0" fillId="11" borderId="3" xfId="0" applyFill="1" applyBorder="1"/>
    <xf numFmtId="0" fontId="0" fillId="11" borderId="4" xfId="0" applyFill="1" applyBorder="1"/>
    <xf numFmtId="0" fontId="5" fillId="9" borderId="5" xfId="0" applyFont="1" applyFill="1" applyBorder="1"/>
    <xf numFmtId="0" fontId="6" fillId="0" borderId="2" xfId="0" applyFont="1" applyBorder="1" applyAlignment="1">
      <alignment horizontal="center" vertical="top"/>
    </xf>
    <xf numFmtId="0" fontId="7" fillId="8" borderId="2" xfId="0" applyFont="1" applyFill="1" applyBorder="1"/>
    <xf numFmtId="0" fontId="7" fillId="8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34025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/>
  </sheetViews>
  <sheetFormatPr baseColWidth="10" defaultColWidth="8.83203125" defaultRowHeight="15" x14ac:dyDescent="0.2"/>
  <cols>
    <col min="1" max="1" width="15" customWidth="1"/>
  </cols>
  <sheetData>
    <row r="1" spans="1:10" ht="21" x14ac:dyDescent="0.25">
      <c r="A1" s="1" t="s">
        <v>0</v>
      </c>
    </row>
    <row r="2" spans="1:10" x14ac:dyDescent="0.2">
      <c r="A2" s="2"/>
      <c r="I2" s="15" t="s">
        <v>1</v>
      </c>
      <c r="J2" s="16"/>
    </row>
    <row r="3" spans="1:10" x14ac:dyDescent="0.2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17"/>
      <c r="H3" s="17"/>
      <c r="I3" s="18" t="s">
        <v>8</v>
      </c>
      <c r="J3" s="18" t="s">
        <v>9</v>
      </c>
    </row>
    <row r="4" spans="1:10" x14ac:dyDescent="0.2">
      <c r="A4" s="4" t="s">
        <v>3</v>
      </c>
      <c r="B4" s="5">
        <v>1</v>
      </c>
      <c r="C4" s="6">
        <v>0.25</v>
      </c>
      <c r="D4" s="6">
        <v>0.33300000000000002</v>
      </c>
      <c r="E4" s="6">
        <v>0.5</v>
      </c>
      <c r="F4" s="7"/>
      <c r="G4" s="19"/>
      <c r="H4" s="19"/>
      <c r="I4" s="18">
        <v>9.9000000000000005E-2</v>
      </c>
      <c r="J4" s="18">
        <v>0.23200000000000001</v>
      </c>
    </row>
    <row r="5" spans="1:10" x14ac:dyDescent="0.2">
      <c r="A5" s="4" t="s">
        <v>4</v>
      </c>
      <c r="B5" s="8">
        <v>4</v>
      </c>
      <c r="C5" s="5">
        <v>1</v>
      </c>
      <c r="D5" s="6">
        <v>3</v>
      </c>
      <c r="E5" s="6">
        <v>1.5</v>
      </c>
      <c r="F5" s="7"/>
      <c r="G5" s="19"/>
      <c r="H5" s="19"/>
      <c r="I5" s="18">
        <v>0.42499999999999999</v>
      </c>
      <c r="J5" s="18">
        <v>1</v>
      </c>
    </row>
    <row r="6" spans="1:10" x14ac:dyDescent="0.2">
      <c r="A6" s="4" t="s">
        <v>5</v>
      </c>
      <c r="B6" s="8">
        <v>3</v>
      </c>
      <c r="C6" s="8">
        <v>0.33300000000000002</v>
      </c>
      <c r="D6" s="5">
        <v>1</v>
      </c>
      <c r="E6" s="6">
        <v>0.33300000000000002</v>
      </c>
      <c r="F6" s="7"/>
      <c r="G6" s="19"/>
      <c r="H6" s="19"/>
      <c r="I6" s="18">
        <v>0.16900000000000001</v>
      </c>
      <c r="J6" s="18">
        <v>0.39700000000000002</v>
      </c>
    </row>
    <row r="7" spans="1:10" x14ac:dyDescent="0.2">
      <c r="A7" s="4" t="s">
        <v>6</v>
      </c>
      <c r="B7" s="8">
        <v>2</v>
      </c>
      <c r="C7" s="8">
        <v>0.66700000000000004</v>
      </c>
      <c r="D7" s="8">
        <v>3</v>
      </c>
      <c r="E7" s="5">
        <v>1</v>
      </c>
      <c r="F7" s="7"/>
      <c r="G7" s="19"/>
      <c r="H7" s="19"/>
      <c r="I7" s="18">
        <v>0.308</v>
      </c>
      <c r="J7" s="18">
        <v>0.72399999999999998</v>
      </c>
    </row>
    <row r="8" spans="1:10" x14ac:dyDescent="0.2">
      <c r="A8" s="9" t="s">
        <v>10</v>
      </c>
      <c r="B8" s="10">
        <f>SUM(B4:B7)</f>
        <v>10</v>
      </c>
      <c r="C8" s="10">
        <f>SUM(C4:C7)</f>
        <v>2.25</v>
      </c>
      <c r="D8" s="10">
        <f>SUM(D4:D7)</f>
        <v>7.3330000000000002</v>
      </c>
      <c r="E8" s="10">
        <f>SUM(E4:E7)</f>
        <v>3.3330000000000002</v>
      </c>
      <c r="G8" s="19"/>
      <c r="H8" s="20"/>
      <c r="I8" s="21" t="s">
        <v>11</v>
      </c>
      <c r="J8" s="22">
        <v>7.6999999999999999E-2</v>
      </c>
    </row>
    <row r="9" spans="1:10" x14ac:dyDescent="0.2">
      <c r="G9" s="23"/>
      <c r="H9" s="19"/>
    </row>
    <row r="10" spans="1:10" ht="21" x14ac:dyDescent="0.25">
      <c r="A10" s="1" t="s">
        <v>3</v>
      </c>
    </row>
    <row r="11" spans="1:10" x14ac:dyDescent="0.2">
      <c r="A11" s="2"/>
      <c r="H11" s="15" t="s">
        <v>1</v>
      </c>
      <c r="I11" s="16"/>
    </row>
    <row r="12" spans="1:10" x14ac:dyDescent="0.2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7</v>
      </c>
      <c r="F12" s="17"/>
      <c r="G12" s="17"/>
      <c r="H12" s="18" t="s">
        <v>8</v>
      </c>
      <c r="I12" s="18" t="s">
        <v>9</v>
      </c>
    </row>
    <row r="13" spans="1:10" x14ac:dyDescent="0.2">
      <c r="A13" s="4" t="s">
        <v>13</v>
      </c>
      <c r="B13" s="5">
        <v>1</v>
      </c>
      <c r="C13" s="11">
        <v>8</v>
      </c>
      <c r="D13" s="11">
        <v>4</v>
      </c>
      <c r="E13" s="7"/>
      <c r="F13" s="19"/>
      <c r="G13" s="19"/>
      <c r="H13" s="18">
        <v>0.70699999999999996</v>
      </c>
      <c r="I13" s="18">
        <v>1</v>
      </c>
    </row>
    <row r="14" spans="1:10" x14ac:dyDescent="0.2">
      <c r="A14" s="4" t="s">
        <v>14</v>
      </c>
      <c r="B14" s="8">
        <v>0.125</v>
      </c>
      <c r="C14" s="5">
        <v>1</v>
      </c>
      <c r="D14" s="11">
        <v>0.25</v>
      </c>
      <c r="E14" s="7"/>
      <c r="F14" s="19"/>
      <c r="G14" s="19"/>
      <c r="H14" s="18">
        <v>7.0000000000000007E-2</v>
      </c>
      <c r="I14" s="18">
        <v>9.9000000000000005E-2</v>
      </c>
    </row>
    <row r="15" spans="1:10" x14ac:dyDescent="0.2">
      <c r="A15" s="4" t="s">
        <v>15</v>
      </c>
      <c r="B15" s="8">
        <v>0.25</v>
      </c>
      <c r="C15" s="8">
        <v>4</v>
      </c>
      <c r="D15" s="5">
        <v>1</v>
      </c>
      <c r="E15" s="7"/>
      <c r="F15" s="19"/>
      <c r="G15" s="19"/>
      <c r="H15" s="18">
        <v>0.223</v>
      </c>
      <c r="I15" s="18">
        <v>0.315</v>
      </c>
    </row>
    <row r="16" spans="1:10" x14ac:dyDescent="0.2">
      <c r="A16" s="9" t="s">
        <v>10</v>
      </c>
      <c r="B16" s="10">
        <f>SUM(B13:B15)</f>
        <v>1.375</v>
      </c>
      <c r="C16" s="10">
        <f>SUM(C13:C15)</f>
        <v>13</v>
      </c>
      <c r="D16" s="10">
        <f>SUM(D13:D15)</f>
        <v>5.25</v>
      </c>
      <c r="F16" s="19"/>
      <c r="G16" s="20"/>
      <c r="H16" s="21" t="s">
        <v>11</v>
      </c>
      <c r="I16" s="22">
        <v>5.1999999999999998E-2</v>
      </c>
    </row>
    <row r="17" spans="1:9" x14ac:dyDescent="0.2">
      <c r="F17" s="23"/>
      <c r="G17" s="19"/>
    </row>
    <row r="18" spans="1:9" ht="21" x14ac:dyDescent="0.25">
      <c r="A18" s="1" t="s">
        <v>4</v>
      </c>
    </row>
    <row r="19" spans="1:9" x14ac:dyDescent="0.2">
      <c r="A19" s="2"/>
      <c r="H19" s="15" t="s">
        <v>1</v>
      </c>
      <c r="I19" s="16"/>
    </row>
    <row r="20" spans="1:9" x14ac:dyDescent="0.2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7</v>
      </c>
      <c r="F20" s="17"/>
      <c r="G20" s="17"/>
      <c r="H20" s="18" t="s">
        <v>8</v>
      </c>
      <c r="I20" s="18" t="s">
        <v>9</v>
      </c>
    </row>
    <row r="21" spans="1:9" x14ac:dyDescent="0.2">
      <c r="A21" s="4" t="s">
        <v>13</v>
      </c>
      <c r="B21" s="5">
        <v>1</v>
      </c>
      <c r="C21" s="12">
        <v>0.32600000000000001</v>
      </c>
      <c r="D21" s="12">
        <v>8.5000000000000006E-2</v>
      </c>
      <c r="E21" s="13">
        <f>1/15.8</f>
        <v>6.3291139240506319E-2</v>
      </c>
      <c r="F21" s="19"/>
      <c r="G21" s="19"/>
      <c r="H21" s="18">
        <v>6.3E-2</v>
      </c>
      <c r="I21" s="18">
        <v>8.5000000000000006E-2</v>
      </c>
    </row>
    <row r="22" spans="1:9" x14ac:dyDescent="0.2">
      <c r="A22" s="4" t="s">
        <v>14</v>
      </c>
      <c r="B22" s="8">
        <v>3.0680000000000001</v>
      </c>
      <c r="C22" s="5">
        <v>1</v>
      </c>
      <c r="D22" s="12">
        <v>0.26100000000000001</v>
      </c>
      <c r="E22" s="13">
        <f>1/5.15</f>
        <v>0.1941747572815534</v>
      </c>
      <c r="F22" s="19"/>
      <c r="G22" s="19"/>
      <c r="H22" s="18">
        <v>0.19400000000000001</v>
      </c>
      <c r="I22" s="18">
        <v>0.26100000000000001</v>
      </c>
    </row>
    <row r="23" spans="1:9" x14ac:dyDescent="0.2">
      <c r="A23" s="4" t="s">
        <v>15</v>
      </c>
      <c r="B23" s="8">
        <v>11.738</v>
      </c>
      <c r="C23" s="8">
        <v>3.8260000000000001</v>
      </c>
      <c r="D23" s="5">
        <v>1</v>
      </c>
      <c r="E23" s="13">
        <f>1/1.346</f>
        <v>0.74294205052005935</v>
      </c>
      <c r="F23" s="19"/>
      <c r="G23" s="19"/>
      <c r="H23" s="18">
        <v>0.74299999999999999</v>
      </c>
      <c r="I23" s="18">
        <v>1</v>
      </c>
    </row>
    <row r="24" spans="1:9" x14ac:dyDescent="0.2">
      <c r="A24" s="9" t="s">
        <v>10</v>
      </c>
      <c r="B24" s="10">
        <f>SUM(B21:B23)</f>
        <v>15.805999999999999</v>
      </c>
      <c r="C24" s="10">
        <f>SUM(C21:C23)</f>
        <v>5.1520000000000001</v>
      </c>
      <c r="D24" s="10">
        <f>SUM(D21:D23)</f>
        <v>1.3460000000000001</v>
      </c>
      <c r="F24" s="19"/>
      <c r="G24" s="20"/>
      <c r="H24" s="21" t="s">
        <v>11</v>
      </c>
      <c r="I24" s="22">
        <v>0</v>
      </c>
    </row>
    <row r="25" spans="1:9" x14ac:dyDescent="0.2">
      <c r="F25" s="23"/>
      <c r="G25" s="19"/>
    </row>
    <row r="26" spans="1:9" ht="21" x14ac:dyDescent="0.25">
      <c r="A26" s="1" t="s">
        <v>5</v>
      </c>
    </row>
    <row r="27" spans="1:9" x14ac:dyDescent="0.2">
      <c r="A27" s="2"/>
      <c r="H27" s="15" t="s">
        <v>1</v>
      </c>
      <c r="I27" s="16"/>
    </row>
    <row r="28" spans="1:9" x14ac:dyDescent="0.2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7</v>
      </c>
      <c r="F28" s="17"/>
      <c r="G28" s="17"/>
      <c r="H28" s="18" t="s">
        <v>8</v>
      </c>
      <c r="I28" s="18" t="s">
        <v>9</v>
      </c>
    </row>
    <row r="29" spans="1:9" x14ac:dyDescent="0.2">
      <c r="A29" s="4" t="s">
        <v>13</v>
      </c>
      <c r="B29" s="5">
        <v>1</v>
      </c>
      <c r="C29" s="14">
        <v>0.66700000000000004</v>
      </c>
      <c r="D29" s="14">
        <v>0.33300000000000002</v>
      </c>
      <c r="E29" s="7"/>
      <c r="F29" s="19"/>
      <c r="G29" s="19"/>
      <c r="H29" s="18">
        <v>0.182</v>
      </c>
      <c r="I29" s="18">
        <v>0.33300000000000002</v>
      </c>
    </row>
    <row r="30" spans="1:9" x14ac:dyDescent="0.2">
      <c r="A30" s="4" t="s">
        <v>14</v>
      </c>
      <c r="B30" s="8">
        <v>1.5</v>
      </c>
      <c r="C30" s="5">
        <v>1</v>
      </c>
      <c r="D30" s="14">
        <v>0.5</v>
      </c>
      <c r="E30" s="7"/>
      <c r="F30" s="19"/>
      <c r="G30" s="19"/>
      <c r="H30" s="18">
        <v>0.27300000000000002</v>
      </c>
      <c r="I30" s="18">
        <v>0.5</v>
      </c>
    </row>
    <row r="31" spans="1:9" x14ac:dyDescent="0.2">
      <c r="A31" s="4" t="s">
        <v>15</v>
      </c>
      <c r="B31" s="8">
        <v>3</v>
      </c>
      <c r="C31" s="8">
        <v>2</v>
      </c>
      <c r="D31" s="5">
        <v>1</v>
      </c>
      <c r="E31" s="7"/>
      <c r="F31" s="19"/>
      <c r="G31" s="19"/>
      <c r="H31" s="18">
        <v>0.54500000000000004</v>
      </c>
      <c r="I31" s="18">
        <v>1</v>
      </c>
    </row>
    <row r="32" spans="1:9" x14ac:dyDescent="0.2">
      <c r="A32" s="9" t="s">
        <v>10</v>
      </c>
      <c r="B32" s="10">
        <f>SUM(B29:B31)</f>
        <v>5.5</v>
      </c>
      <c r="C32" s="10">
        <f>SUM(C29:C31)</f>
        <v>3.6669999999999998</v>
      </c>
      <c r="D32" s="10">
        <f>SUM(D29:D31)</f>
        <v>1.833</v>
      </c>
      <c r="F32" s="19"/>
      <c r="G32" s="20"/>
      <c r="H32" s="21" t="s">
        <v>11</v>
      </c>
      <c r="I32" s="22">
        <v>0</v>
      </c>
    </row>
    <row r="33" spans="1:9" x14ac:dyDescent="0.2">
      <c r="F33" s="23"/>
      <c r="G33" s="19"/>
    </row>
    <row r="34" spans="1:9" ht="21" x14ac:dyDescent="0.25">
      <c r="A34" s="1" t="s">
        <v>6</v>
      </c>
    </row>
    <row r="35" spans="1:9" x14ac:dyDescent="0.2">
      <c r="A35" s="2"/>
      <c r="H35" s="15" t="s">
        <v>1</v>
      </c>
      <c r="I35" s="16"/>
    </row>
    <row r="36" spans="1:9" x14ac:dyDescent="0.2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7</v>
      </c>
      <c r="F36" s="17"/>
      <c r="G36" s="17"/>
      <c r="H36" s="18" t="s">
        <v>8</v>
      </c>
      <c r="I36" s="18" t="s">
        <v>9</v>
      </c>
    </row>
    <row r="37" spans="1:9" x14ac:dyDescent="0.2">
      <c r="A37" s="4" t="s">
        <v>13</v>
      </c>
      <c r="B37" s="5">
        <v>1</v>
      </c>
      <c r="C37" s="11">
        <v>4</v>
      </c>
      <c r="D37" s="11">
        <v>7</v>
      </c>
      <c r="E37" s="7"/>
      <c r="F37" s="19"/>
      <c r="G37" s="19"/>
      <c r="H37" s="18">
        <v>0.70499999999999996</v>
      </c>
      <c r="I37" s="18">
        <v>1</v>
      </c>
    </row>
    <row r="38" spans="1:9" x14ac:dyDescent="0.2">
      <c r="A38" s="4" t="s">
        <v>14</v>
      </c>
      <c r="B38" s="8">
        <v>0.25</v>
      </c>
      <c r="C38" s="5">
        <v>1</v>
      </c>
      <c r="D38" s="11">
        <v>3</v>
      </c>
      <c r="E38" s="7"/>
      <c r="F38" s="19"/>
      <c r="G38" s="19"/>
      <c r="H38" s="18">
        <v>0.21099999999999999</v>
      </c>
      <c r="I38" s="18">
        <v>0.29899999999999999</v>
      </c>
    </row>
    <row r="39" spans="1:9" x14ac:dyDescent="0.2">
      <c r="A39" s="4" t="s">
        <v>15</v>
      </c>
      <c r="B39" s="8">
        <v>0.14299999999999999</v>
      </c>
      <c r="C39" s="8">
        <v>0.33300000000000002</v>
      </c>
      <c r="D39" s="5">
        <v>1</v>
      </c>
      <c r="E39" s="7"/>
      <c r="F39" s="19"/>
      <c r="G39" s="19"/>
      <c r="H39" s="18">
        <v>8.4000000000000005E-2</v>
      </c>
      <c r="I39" s="18">
        <v>0.11899999999999999</v>
      </c>
    </row>
    <row r="40" spans="1:9" x14ac:dyDescent="0.2">
      <c r="A40" s="9" t="s">
        <v>10</v>
      </c>
      <c r="B40" s="10">
        <f>SUM(B37:B39)</f>
        <v>1.393</v>
      </c>
      <c r="C40" s="10">
        <f>SUM(C37:C39)</f>
        <v>5.3330000000000002</v>
      </c>
      <c r="D40" s="10">
        <f>SUM(D37:D39)</f>
        <v>11</v>
      </c>
      <c r="F40" s="19"/>
      <c r="G40" s="20"/>
      <c r="H40" s="21" t="s">
        <v>11</v>
      </c>
      <c r="I40" s="22">
        <v>3.1E-2</v>
      </c>
    </row>
    <row r="41" spans="1:9" x14ac:dyDescent="0.2">
      <c r="F41" s="23"/>
      <c r="G41" s="19"/>
    </row>
  </sheetData>
  <conditionalFormatting sqref="J4:J7">
    <cfRule type="dataBar" priority="1">
      <dataBar>
        <cfvo type="min"/>
        <cfvo type="max"/>
        <color rgb="FF0B30B5"/>
      </dataBar>
    </cfRule>
    <cfRule type="dataBar" priority="6">
      <dataBar>
        <cfvo type="min"/>
        <cfvo type="max"/>
        <color rgb="FF0B30B5"/>
      </dataBar>
    </cfRule>
  </conditionalFormatting>
  <conditionalFormatting sqref="I13:I15">
    <cfRule type="dataBar" priority="7">
      <dataBar>
        <cfvo type="min"/>
        <cfvo type="max"/>
        <color rgb="FF0B30B5"/>
      </dataBar>
    </cfRule>
    <cfRule type="dataBar" priority="7">
      <dataBar>
        <cfvo type="min"/>
        <cfvo type="max"/>
        <color rgb="FF0B30B5"/>
      </dataBar>
    </cfRule>
  </conditionalFormatting>
  <conditionalFormatting sqref="I21:I23">
    <cfRule type="dataBar" priority="8">
      <dataBar>
        <cfvo type="min"/>
        <cfvo type="max"/>
        <color rgb="FF0B30B5"/>
      </dataBar>
    </cfRule>
    <cfRule type="dataBar" priority="8">
      <dataBar>
        <cfvo type="min"/>
        <cfvo type="max"/>
        <color rgb="FF0B30B5"/>
      </dataBar>
    </cfRule>
  </conditionalFormatting>
  <conditionalFormatting sqref="I29:I31">
    <cfRule type="dataBar" priority="9">
      <dataBar>
        <cfvo type="min"/>
        <cfvo type="max"/>
        <color rgb="FF0B30B5"/>
      </dataBar>
    </cfRule>
    <cfRule type="dataBar" priority="9">
      <dataBar>
        <cfvo type="min"/>
        <cfvo type="max"/>
        <color rgb="FF0B30B5"/>
      </dataBar>
    </cfRule>
  </conditionalFormatting>
  <conditionalFormatting sqref="I37:I39">
    <cfRule type="dataBar" priority="10">
      <dataBar>
        <cfvo type="min"/>
        <cfvo type="max"/>
        <color rgb="FF0B30B5"/>
      </dataBar>
    </cfRule>
    <cfRule type="dataBar" priority="10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x14ac:dyDescent="0.2">
      <c r="C1" s="25" t="s">
        <v>16</v>
      </c>
      <c r="D1" s="25" t="s">
        <v>2</v>
      </c>
      <c r="E1" s="26"/>
      <c r="F1" s="26"/>
      <c r="G1" s="26"/>
      <c r="H1" s="25" t="s">
        <v>12</v>
      </c>
      <c r="I1" s="26"/>
      <c r="J1" s="26"/>
    </row>
    <row r="2" spans="1:10" x14ac:dyDescent="0.2">
      <c r="C2" s="24" t="s">
        <v>0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13</v>
      </c>
      <c r="I2" s="24" t="s">
        <v>14</v>
      </c>
      <c r="J2" s="24" t="s">
        <v>15</v>
      </c>
    </row>
    <row r="3" spans="1:10" x14ac:dyDescent="0.2">
      <c r="A3" s="25" t="s">
        <v>16</v>
      </c>
      <c r="B3" s="24" t="s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2">
      <c r="A4" s="25" t="s">
        <v>2</v>
      </c>
      <c r="B4" s="24" t="s">
        <v>3</v>
      </c>
      <c r="C4" s="11">
        <v>9.9000000000000005E-2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s="26"/>
      <c r="B5" s="24" t="s">
        <v>4</v>
      </c>
      <c r="C5" s="11">
        <v>0.42499999999999999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2">
      <c r="A6" s="26"/>
      <c r="B6" s="24" t="s">
        <v>5</v>
      </c>
      <c r="C6" s="11">
        <v>0.16900000000000001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s="26"/>
      <c r="B7" s="24" t="s">
        <v>6</v>
      </c>
      <c r="C7" s="11">
        <v>0.308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2">
      <c r="A8" s="25" t="s">
        <v>12</v>
      </c>
      <c r="B8" s="24" t="s">
        <v>13</v>
      </c>
      <c r="C8" s="11">
        <v>0</v>
      </c>
      <c r="D8" s="11">
        <v>0.70699999999999996</v>
      </c>
      <c r="E8" s="11">
        <v>6.3E-2</v>
      </c>
      <c r="F8" s="11">
        <v>0.182</v>
      </c>
      <c r="G8" s="11">
        <v>0.70499999999999996</v>
      </c>
      <c r="H8" s="11">
        <v>0</v>
      </c>
      <c r="I8" s="11">
        <v>0</v>
      </c>
      <c r="J8" s="11">
        <v>0</v>
      </c>
    </row>
    <row r="9" spans="1:10" x14ac:dyDescent="0.2">
      <c r="A9" s="26"/>
      <c r="B9" s="24" t="s">
        <v>14</v>
      </c>
      <c r="C9" s="11">
        <v>0</v>
      </c>
      <c r="D9" s="11">
        <v>7.0000000000000007E-2</v>
      </c>
      <c r="E9" s="11">
        <v>0.19400000000000001</v>
      </c>
      <c r="F9" s="11">
        <v>0.27300000000000002</v>
      </c>
      <c r="G9" s="11">
        <v>0.21099999999999999</v>
      </c>
      <c r="H9" s="11">
        <v>0</v>
      </c>
      <c r="I9" s="11">
        <v>0</v>
      </c>
      <c r="J9" s="11">
        <v>0</v>
      </c>
    </row>
    <row r="10" spans="1:10" x14ac:dyDescent="0.2">
      <c r="A10" s="26"/>
      <c r="B10" s="24" t="s">
        <v>15</v>
      </c>
      <c r="C10" s="11">
        <v>0</v>
      </c>
      <c r="D10" s="11">
        <v>0.223</v>
      </c>
      <c r="E10" s="11">
        <v>0.74299999999999999</v>
      </c>
      <c r="F10" s="11">
        <v>0.54500000000000004</v>
      </c>
      <c r="G10" s="11">
        <v>8.4000000000000005E-2</v>
      </c>
      <c r="H10" s="11">
        <v>0</v>
      </c>
      <c r="I10" s="11">
        <v>0</v>
      </c>
      <c r="J10" s="1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/>
  </sheetViews>
  <sheetFormatPr baseColWidth="10" defaultColWidth="8.83203125" defaultRowHeight="15" x14ac:dyDescent="0.2"/>
  <cols>
    <col min="1" max="10" width="15" customWidth="1"/>
  </cols>
  <sheetData>
    <row r="1" spans="1:10" x14ac:dyDescent="0.2">
      <c r="C1" s="25" t="s">
        <v>16</v>
      </c>
      <c r="D1" s="25" t="s">
        <v>2</v>
      </c>
      <c r="E1" s="26"/>
      <c r="F1" s="26"/>
      <c r="G1" s="26"/>
      <c r="H1" s="25" t="s">
        <v>12</v>
      </c>
      <c r="I1" s="26"/>
      <c r="J1" s="26"/>
    </row>
    <row r="2" spans="1:10" x14ac:dyDescent="0.2">
      <c r="C2" s="24" t="s">
        <v>0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13</v>
      </c>
      <c r="I2" s="24" t="s">
        <v>14</v>
      </c>
      <c r="J2" s="24" t="s">
        <v>15</v>
      </c>
    </row>
    <row r="3" spans="1:10" x14ac:dyDescent="0.2">
      <c r="A3" s="25" t="s">
        <v>16</v>
      </c>
      <c r="B3" s="24" t="s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2">
      <c r="A4" s="25" t="s">
        <v>2</v>
      </c>
      <c r="B4" s="24" t="s">
        <v>3</v>
      </c>
      <c r="C4" s="11">
        <v>4.9000000000000002E-2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2">
      <c r="A5" s="26"/>
      <c r="B5" s="24" t="s">
        <v>4</v>
      </c>
      <c r="C5" s="11">
        <v>0.21199999999999999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2">
      <c r="A6" s="26"/>
      <c r="B6" s="24" t="s">
        <v>5</v>
      </c>
      <c r="C6" s="11">
        <v>8.4000000000000005E-2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2">
      <c r="A7" s="26"/>
      <c r="B7" s="24" t="s">
        <v>6</v>
      </c>
      <c r="C7" s="11">
        <v>0.154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2">
      <c r="A8" s="25" t="s">
        <v>12</v>
      </c>
      <c r="B8" s="24" t="s">
        <v>13</v>
      </c>
      <c r="C8" s="11">
        <v>0.17199999999999999</v>
      </c>
      <c r="D8" s="11">
        <v>0.70699999999999996</v>
      </c>
      <c r="E8" s="11">
        <v>6.3E-2</v>
      </c>
      <c r="F8" s="11">
        <v>0.182</v>
      </c>
      <c r="G8" s="11">
        <v>0.70499999999999996</v>
      </c>
      <c r="H8" s="11">
        <v>0</v>
      </c>
      <c r="I8" s="11">
        <v>0</v>
      </c>
      <c r="J8" s="11">
        <v>0</v>
      </c>
    </row>
    <row r="9" spans="1:10" x14ac:dyDescent="0.2">
      <c r="A9" s="26"/>
      <c r="B9" s="24" t="s">
        <v>14</v>
      </c>
      <c r="C9" s="11">
        <v>0.1</v>
      </c>
      <c r="D9" s="11">
        <v>7.0000000000000007E-2</v>
      </c>
      <c r="E9" s="11">
        <v>0.19400000000000001</v>
      </c>
      <c r="F9" s="11">
        <v>0.27300000000000002</v>
      </c>
      <c r="G9" s="11">
        <v>0.21099999999999999</v>
      </c>
      <c r="H9" s="11">
        <v>0</v>
      </c>
      <c r="I9" s="11">
        <v>0</v>
      </c>
      <c r="J9" s="11">
        <v>0</v>
      </c>
    </row>
    <row r="10" spans="1:10" x14ac:dyDescent="0.2">
      <c r="A10" s="26"/>
      <c r="B10" s="24" t="s">
        <v>15</v>
      </c>
      <c r="C10" s="11">
        <v>0.22800000000000001</v>
      </c>
      <c r="D10" s="11">
        <v>0.223</v>
      </c>
      <c r="E10" s="11">
        <v>0.74299999999999999</v>
      </c>
      <c r="F10" s="11">
        <v>0.54500000000000004</v>
      </c>
      <c r="G10" s="11">
        <v>8.4000000000000005E-2</v>
      </c>
      <c r="H10" s="11">
        <v>0</v>
      </c>
      <c r="I10" s="11">
        <v>0</v>
      </c>
      <c r="J10" s="1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24" t="s">
        <v>17</v>
      </c>
    </row>
    <row r="2" spans="1:3" x14ac:dyDescent="0.2">
      <c r="A2" s="25" t="s">
        <v>16</v>
      </c>
      <c r="B2" s="24" t="s">
        <v>0</v>
      </c>
      <c r="C2" s="11">
        <v>0</v>
      </c>
    </row>
    <row r="3" spans="1:3" x14ac:dyDescent="0.2">
      <c r="A3" s="25" t="s">
        <v>2</v>
      </c>
      <c r="B3" s="24" t="s">
        <v>3</v>
      </c>
      <c r="C3" s="11">
        <v>4.9000000000000002E-2</v>
      </c>
    </row>
    <row r="4" spans="1:3" x14ac:dyDescent="0.2">
      <c r="A4" s="26"/>
      <c r="B4" s="24" t="s">
        <v>4</v>
      </c>
      <c r="C4" s="11">
        <v>0.21199999999999999</v>
      </c>
    </row>
    <row r="5" spans="1:3" x14ac:dyDescent="0.2">
      <c r="A5" s="26"/>
      <c r="B5" s="24" t="s">
        <v>5</v>
      </c>
      <c r="C5" s="11">
        <v>8.4000000000000005E-2</v>
      </c>
    </row>
    <row r="6" spans="1:3" x14ac:dyDescent="0.2">
      <c r="A6" s="26"/>
      <c r="B6" s="24" t="s">
        <v>6</v>
      </c>
      <c r="C6" s="11">
        <v>0.154</v>
      </c>
    </row>
    <row r="7" spans="1:3" x14ac:dyDescent="0.2">
      <c r="A7" s="25" t="s">
        <v>12</v>
      </c>
      <c r="B7" s="24" t="s">
        <v>13</v>
      </c>
      <c r="C7" s="11">
        <v>0.17199999999999999</v>
      </c>
    </row>
    <row r="8" spans="1:3" x14ac:dyDescent="0.2">
      <c r="A8" s="26"/>
      <c r="B8" s="24" t="s">
        <v>14</v>
      </c>
      <c r="C8" s="11">
        <v>0.1</v>
      </c>
    </row>
    <row r="9" spans="1:3" x14ac:dyDescent="0.2">
      <c r="A9" s="26"/>
      <c r="B9" s="24" t="s">
        <v>15</v>
      </c>
      <c r="C9" s="11">
        <v>0.22800000000000001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8.83203125" defaultRowHeight="15" x14ac:dyDescent="0.2"/>
  <cols>
    <col min="1" max="3" width="15" customWidth="1"/>
  </cols>
  <sheetData>
    <row r="1" spans="1:3" x14ac:dyDescent="0.2">
      <c r="C1" s="24" t="s">
        <v>18</v>
      </c>
    </row>
    <row r="2" spans="1:3" x14ac:dyDescent="0.2">
      <c r="A2" s="25" t="s">
        <v>16</v>
      </c>
      <c r="B2" s="24" t="s">
        <v>0</v>
      </c>
      <c r="C2" s="11">
        <v>0</v>
      </c>
    </row>
    <row r="3" spans="1:3" x14ac:dyDescent="0.2">
      <c r="A3" s="25" t="s">
        <v>2</v>
      </c>
      <c r="B3" s="24" t="s">
        <v>3</v>
      </c>
      <c r="C3" s="11">
        <v>9.9000000000000005E-2</v>
      </c>
    </row>
    <row r="4" spans="1:3" x14ac:dyDescent="0.2">
      <c r="A4" s="26"/>
      <c r="B4" s="24" t="s">
        <v>4</v>
      </c>
      <c r="C4" s="11">
        <v>0.42499999999999999</v>
      </c>
    </row>
    <row r="5" spans="1:3" x14ac:dyDescent="0.2">
      <c r="A5" s="26"/>
      <c r="B5" s="24" t="s">
        <v>5</v>
      </c>
      <c r="C5" s="11">
        <v>0.16900000000000001</v>
      </c>
    </row>
    <row r="6" spans="1:3" x14ac:dyDescent="0.2">
      <c r="A6" s="26"/>
      <c r="B6" s="24" t="s">
        <v>6</v>
      </c>
      <c r="C6" s="11">
        <v>0.308</v>
      </c>
    </row>
    <row r="7" spans="1:3" x14ac:dyDescent="0.2">
      <c r="A7" s="25" t="s">
        <v>12</v>
      </c>
      <c r="B7" s="24" t="s">
        <v>13</v>
      </c>
      <c r="C7" s="11">
        <v>0.34399999999999997</v>
      </c>
    </row>
    <row r="8" spans="1:3" x14ac:dyDescent="0.2">
      <c r="A8" s="26"/>
      <c r="B8" s="24" t="s">
        <v>14</v>
      </c>
      <c r="C8" s="11">
        <v>0.2</v>
      </c>
    </row>
    <row r="9" spans="1:3" x14ac:dyDescent="0.2">
      <c r="A9" s="26"/>
      <c r="B9" s="24" t="s">
        <v>15</v>
      </c>
      <c r="C9" s="11">
        <v>0.45500000000000002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pairwise_comp</vt:lpstr>
      <vt:lpstr>Graph Model</vt:lpstr>
      <vt:lpstr>supermatrix</vt:lpstr>
      <vt:lpstr>limit matrix</vt:lpstr>
      <vt:lpstr>limitingPriorities</vt:lpstr>
      <vt:lpstr>localPriorities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Wei, Lirong</cp:lastModifiedBy>
  <dcterms:created xsi:type="dcterms:W3CDTF">2023-09-16T03:14:46Z</dcterms:created>
  <dcterms:modified xsi:type="dcterms:W3CDTF">2024-02-04T08:43:32Z</dcterms:modified>
</cp:coreProperties>
</file>