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<sst xmlns="http://schemas.openxmlformats.org/spreadsheetml/2006/main" count="32" uniqueCount="15">
  <si>
    <t>GoalNode</t>
  </si>
  <si>
    <t>Enter pairwise comparisons in the white cells of the table or numerical data in the green cells. For the Direct Values column, if the smallest value is best, invert the value before entering it (e.g., $10 as =1/10) .</t>
  </si>
  <si>
    <t>2Criteria</t>
  </si>
  <si>
    <t>1Prestige</t>
  </si>
  <si>
    <t>Direct values</t>
  </si>
  <si>
    <t>2Price</t>
  </si>
  <si>
    <t>3MPG</t>
  </si>
  <si>
    <t>4Comfort</t>
  </si>
  <si>
    <t>Line Sum</t>
  </si>
  <si>
    <t>Estimated Priority</t>
  </si>
  <si>
    <t>Sum of Col</t>
  </si>
  <si>
    <t>Est. Incons.</t>
  </si>
  <si>
    <t>PriceSubCriteria</t>
  </si>
  <si>
    <t>2.1InitialCost</t>
  </si>
  <si>
    <t>2.2Maintenance</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</si>
</sst>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16"/>
  <sheetViews>
    <sheetView tabSelected="1" workbookViewId="0"/>
  </sheetViews>
  <sheetFormatPr defaultRowHeight="15"/>
  <cols>
    <col min="1" max="21" width="15.7109375" customWidth="1"/>
  </cols>
  <sheetData>
    <row r="1" spans="1:8">
      <c r="A1" s="1" t="s">
        <v>0</v>
      </c>
    </row>
    <row r="2" spans="1:8">
      <c r="A2" s="2" t="s">
        <v>1</v>
      </c>
    </row>
    <row r="3" spans="1:8">
      <c r="A3" s="3" t="s">
        <v>2</v>
      </c>
      <c r="B3" s="4" t="s">
        <v>3</v>
      </c>
      <c r="C3" s="4" t="s">
        <v>5</v>
      </c>
      <c r="D3" s="4" t="s">
        <v>6</v>
      </c>
      <c r="E3" s="4" t="s">
        <v>7</v>
      </c>
      <c r="F3" s="4" t="s">
        <v>4</v>
      </c>
      <c r="G3" s="5" t="s">
        <v>8</v>
      </c>
      <c r="H3" s="5" t="s">
        <v>9</v>
      </c>
    </row>
    <row r="4" spans="1:8">
      <c r="A4" s="4" t="s">
        <v>3</v>
      </c>
      <c r="B4" s="6">
        <v>1</v>
      </c>
      <c r="C4" s="7"/>
      <c r="D4" s="7"/>
      <c r="E4" s="7"/>
      <c r="F4" s="8"/>
      <c r="G4" s="9">
        <f>+B4+C4+D4+E4</f>
        <v>0</v>
      </c>
      <c r="H4" s="9">
        <f>G4/G8</f>
        <v>0</v>
      </c>
    </row>
    <row r="5" spans="1:8">
      <c r="A5" s="4" t="s">
        <v>5</v>
      </c>
      <c r="B5" s="10">
        <f>1/C4</f>
        <v>0</v>
      </c>
      <c r="C5" s="6">
        <v>1</v>
      </c>
      <c r="D5" s="7"/>
      <c r="E5" s="7"/>
      <c r="F5" s="8"/>
      <c r="G5" s="9">
        <f>+B5+C5+D5+E5</f>
        <v>0</v>
      </c>
      <c r="H5" s="9">
        <f>G5/G8</f>
        <v>0</v>
      </c>
    </row>
    <row r="6" spans="1:8">
      <c r="A6" s="4" t="s">
        <v>6</v>
      </c>
      <c r="B6" s="10">
        <f>1/D4</f>
        <v>0</v>
      </c>
      <c r="C6" s="10">
        <f>1/D5</f>
        <v>0</v>
      </c>
      <c r="D6" s="6">
        <v>1</v>
      </c>
      <c r="E6" s="7"/>
      <c r="F6" s="8"/>
      <c r="G6" s="9">
        <f>+B6+C6+D6+E6</f>
        <v>0</v>
      </c>
      <c r="H6" s="9">
        <f>G6/G8</f>
        <v>0</v>
      </c>
    </row>
    <row r="7" spans="1:8">
      <c r="A7" s="4" t="s">
        <v>7</v>
      </c>
      <c r="B7" s="10">
        <f>1/E4</f>
        <v>0</v>
      </c>
      <c r="C7" s="10">
        <f>1/E5</f>
        <v>0</v>
      </c>
      <c r="D7" s="10">
        <f>1/E6</f>
        <v>0</v>
      </c>
      <c r="E7" s="6">
        <v>1</v>
      </c>
      <c r="F7" s="8"/>
      <c r="G7" s="9">
        <f>+B7+C7+D7+E7</f>
        <v>0</v>
      </c>
      <c r="H7" s="9">
        <f>G7/G8</f>
        <v>0</v>
      </c>
    </row>
    <row r="8" spans="1:8">
      <c r="A8" s="11" t="s">
        <v>10</v>
      </c>
      <c r="B8" s="12">
        <f>sum(B4:B7)</f>
        <v>0</v>
      </c>
      <c r="C8" s="12">
        <f>sum(C4:C7)</f>
        <v>0</v>
      </c>
      <c r="D8" s="12">
        <f>sum(D4:D7)</f>
        <v>0</v>
      </c>
      <c r="E8" s="12">
        <f>sum(E4:E7)</f>
        <v>0</v>
      </c>
      <c r="G8" s="9">
        <f>sum(G4:G7)</f>
        <v>0</v>
      </c>
    </row>
    <row r="9" spans="1:8">
      <c r="G9" s="11" t="s">
        <v>11</v>
      </c>
      <c r="H9" s="12">
        <f>((MMULT(B8:E8,H4:H7)-4)/(4-1))/0.89</f>
        <v>0</v>
      </c>
    </row>
    <row r="10" spans="1:8">
      <c r="A10" s="1" t="s">
        <v>5</v>
      </c>
    </row>
    <row r="11" spans="1:8">
      <c r="A11" s="2" t="s">
        <v>1</v>
      </c>
    </row>
    <row r="12" spans="1:8">
      <c r="A12" s="3" t="s">
        <v>12</v>
      </c>
      <c r="B12" s="4" t="s">
        <v>13</v>
      </c>
      <c r="C12" s="4" t="s">
        <v>14</v>
      </c>
      <c r="D12" s="4" t="s">
        <v>4</v>
      </c>
      <c r="E12" s="5" t="s">
        <v>8</v>
      </c>
      <c r="F12" s="5" t="s">
        <v>9</v>
      </c>
    </row>
    <row r="13" spans="1:8">
      <c r="A13" s="4" t="s">
        <v>13</v>
      </c>
      <c r="B13" s="6">
        <v>1</v>
      </c>
      <c r="C13" s="7"/>
      <c r="D13" s="8"/>
      <c r="E13" s="9">
        <f>+B13+C13</f>
        <v>0</v>
      </c>
      <c r="F13" s="9">
        <f>E13/E15</f>
        <v>0</v>
      </c>
    </row>
    <row r="14" spans="1:8">
      <c r="A14" s="4" t="s">
        <v>14</v>
      </c>
      <c r="B14" s="10">
        <f>1/C13</f>
        <v>0</v>
      </c>
      <c r="C14" s="6">
        <v>1</v>
      </c>
      <c r="D14" s="8"/>
      <c r="E14" s="9">
        <f>+B14+C14</f>
        <v>0</v>
      </c>
      <c r="F14" s="9">
        <f>E14/E15</f>
        <v>0</v>
      </c>
    </row>
    <row r="15" spans="1:8">
      <c r="A15" s="11" t="s">
        <v>10</v>
      </c>
      <c r="B15" s="12">
        <f>sum(B13:B14)</f>
        <v>0</v>
      </c>
      <c r="C15" s="12">
        <f>sum(C13:C14)</f>
        <v>0</v>
      </c>
      <c r="E15" s="9">
        <f>sum(E13:E14)</f>
        <v>0</v>
      </c>
    </row>
    <row r="16" spans="1:8">
      <c r="E16" s="11" t="s">
        <v>11</v>
      </c>
      <c r="F16" s="12">
        <f>((MMULT(B15:C15,F13:F14)-2)/(2-1))/1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2024-02-04T09:17:36Z</dcterms:created>
  <dcterms:modified xsi:type="dcterms:W3CDTF">2024-02-04T09:17:36Z</dcterms:modified>
</cp:coreProperties>
</file>