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airwise_comp" sheetId="1" r:id="rId1"/>
  </sheets>
  <calcPr calcId="124519" fullCalcOnLoad="1"/>
</workbook>
</file>

<file path=xl/sharedStrings.xml><?xml version="1.0" encoding="utf-8"?>
<sst xmlns="http://schemas.openxmlformats.org/spreadsheetml/2006/main" count="19" uniqueCount="12">
  <si>
    <t>GoalNode</t>
  </si>
  <si>
    <t>Enter pairwise comparisons in the white cells of the table or numerical data in the green cells. For the Direct Values column, if the smallest value is best, invert the value before entering it (e.g., $10 as =1/10) .</t>
  </si>
  <si>
    <t>2Criteria</t>
  </si>
  <si>
    <t>1Quality</t>
  </si>
  <si>
    <t>Direct values</t>
  </si>
  <si>
    <t>2Price</t>
  </si>
  <si>
    <t>3Menu</t>
  </si>
  <si>
    <t>4Speed</t>
  </si>
  <si>
    <t>Line Sum</t>
  </si>
  <si>
    <t>Estimated Priority</t>
  </si>
  <si>
    <t>Sum of Col</t>
  </si>
  <si>
    <t>Est. Incons.</t>
  </si>
</sst>
</file>

<file path=xl/styles.xml><?xml version="1.0" encoding="utf-8"?>
<styleSheet xmlns="http://schemas.openxmlformats.org/spreadsheetml/2006/main">
  <numFmts count="1">
    <numFmt numFmtId="164" formatCode="0.00"/>
  </numFmts>
  <fonts count="5">
    <font>
      <sz val="11"/>
      <color theme="1"/>
      <name val="Calibri"/>
      <family val="2"/>
      <scheme val="minor"/>
    </font>
    <font>
      <b/>
      <sz val="16"/>
      <color rgb="FFFF0000"/>
      <name val="Calibri"/>
      <family val="2"/>
      <scheme val="minor"/>
    </font>
    <font>
      <b/>
      <sz val="11"/>
      <color rgb="FFFF0000"/>
      <name val="Calibri"/>
      <family val="2"/>
      <scheme val="minor"/>
    </font>
    <font>
      <b/>
      <sz val="11"/>
      <color rgb="FF0000FF"/>
      <name val="Calibri"/>
      <family val="2"/>
      <scheme val="minor"/>
    </font>
    <font>
      <b/>
      <sz val="11"/>
      <color rgb="FFFF6600"/>
      <name val="Calibri"/>
      <family val="2"/>
      <scheme val="minor"/>
    </font>
  </fonts>
  <fills count="9">
    <fill>
      <patternFill patternType="none"/>
    </fill>
    <fill>
      <patternFill patternType="gray125"/>
    </fill>
    <fill>
      <patternFill patternType="solid">
        <fgColor rgb="FFC3D5FF"/>
        <bgColor indexed="64"/>
      </patternFill>
    </fill>
    <fill>
      <patternFill patternType="solid">
        <fgColor rgb="FFD5FFC3"/>
        <bgColor indexed="64"/>
      </patternFill>
    </fill>
    <fill>
      <patternFill patternType="solid">
        <fgColor rgb="FFACCBE8"/>
        <bgColor indexed="64"/>
      </patternFill>
    </fill>
    <fill>
      <patternFill patternType="solid">
        <fgColor rgb="FFFFFF6B"/>
        <bgColor indexed="64"/>
      </patternFill>
    </fill>
    <fill>
      <patternFill patternType="solid">
        <fgColor rgb="FFCEEBD6"/>
        <bgColor indexed="64"/>
      </patternFill>
    </fill>
    <fill>
      <patternFill patternType="solid">
        <fgColor rgb="FF808080"/>
        <bgColor indexed="64"/>
      </patternFill>
    </fill>
    <fill>
      <patternFill patternType="solid">
        <fgColor rgb="FFF9D5B6"/>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xf numFmtId="0" fontId="2" fillId="0" borderId="0" xfId="0" applyFont="1"/>
    <xf numFmtId="0" fontId="2" fillId="3" borderId="0" xfId="0" applyFont="1" applyFill="1"/>
    <xf numFmtId="0" fontId="3" fillId="0" borderId="1" xfId="0" applyFont="1" applyBorder="1"/>
    <xf numFmtId="0" fontId="3" fillId="4" borderId="1" xfId="0" applyFont="1" applyFill="1" applyBorder="1"/>
    <xf numFmtId="0" fontId="0" fillId="5" borderId="1" xfId="0" applyFill="1" applyBorder="1"/>
    <xf numFmtId="0" fontId="0" fillId="0" borderId="1" xfId="0" applyBorder="1"/>
    <xf numFmtId="0" fontId="0" fillId="6" borderId="1" xfId="0" applyFill="1" applyBorder="1"/>
    <xf numFmtId="164" fontId="0" fillId="4" borderId="1" xfId="0" applyNumberFormat="1" applyFill="1" applyBorder="1"/>
    <xf numFmtId="0" fontId="0" fillId="7" borderId="1" xfId="0" applyFill="1" applyBorder="1"/>
    <xf numFmtId="0" fontId="4" fillId="8" borderId="1" xfId="0" applyFont="1" applyFill="1" applyBorder="1"/>
    <xf numFmtId="164" fontId="0" fillId="8" borderId="1" xfId="0" applyNumberFormat="1"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H9"/>
  <sheetViews>
    <sheetView tabSelected="1" workbookViewId="0"/>
  </sheetViews>
  <sheetFormatPr defaultRowHeight="15"/>
  <cols>
    <col min="1" max="21" width="15.7109375" customWidth="1"/>
  </cols>
  <sheetData>
    <row r="1" spans="1:8">
      <c r="A1" s="1" t="s">
        <v>0</v>
      </c>
    </row>
    <row r="2" spans="1:8">
      <c r="A2" s="2" t="s">
        <v>1</v>
      </c>
    </row>
    <row r="3" spans="1:8">
      <c r="A3" s="3" t="s">
        <v>2</v>
      </c>
      <c r="B3" s="4" t="s">
        <v>3</v>
      </c>
      <c r="C3" s="4" t="s">
        <v>5</v>
      </c>
      <c r="D3" s="4" t="s">
        <v>6</v>
      </c>
      <c r="E3" s="4" t="s">
        <v>7</v>
      </c>
      <c r="F3" s="4" t="s">
        <v>4</v>
      </c>
      <c r="G3" s="5" t="s">
        <v>8</v>
      </c>
      <c r="H3" s="5" t="s">
        <v>9</v>
      </c>
    </row>
    <row r="4" spans="1:8">
      <c r="A4" s="4" t="s">
        <v>3</v>
      </c>
      <c r="B4" s="6">
        <v>1</v>
      </c>
      <c r="C4" s="7"/>
      <c r="D4" s="7"/>
      <c r="E4" s="7"/>
      <c r="F4" s="8"/>
      <c r="G4" s="9">
        <f>+B4+C4+D4+E4</f>
        <v>0</v>
      </c>
      <c r="H4" s="9">
        <f>G4/G8</f>
        <v>0</v>
      </c>
    </row>
    <row r="5" spans="1:8">
      <c r="A5" s="4" t="s">
        <v>5</v>
      </c>
      <c r="B5" s="10">
        <f>1/C4</f>
        <v>0</v>
      </c>
      <c r="C5" s="6">
        <v>1</v>
      </c>
      <c r="D5" s="7"/>
      <c r="E5" s="7"/>
      <c r="F5" s="8"/>
      <c r="G5" s="9">
        <f>+B5+C5+D5+E5</f>
        <v>0</v>
      </c>
      <c r="H5" s="9">
        <f>G5/G8</f>
        <v>0</v>
      </c>
    </row>
    <row r="6" spans="1:8">
      <c r="A6" s="4" t="s">
        <v>6</v>
      </c>
      <c r="B6" s="10">
        <f>1/D4</f>
        <v>0</v>
      </c>
      <c r="C6" s="10">
        <f>1/D5</f>
        <v>0</v>
      </c>
      <c r="D6" s="6">
        <v>1</v>
      </c>
      <c r="E6" s="7"/>
      <c r="F6" s="8"/>
      <c r="G6" s="9">
        <f>+B6+C6+D6+E6</f>
        <v>0</v>
      </c>
      <c r="H6" s="9">
        <f>G6/G8</f>
        <v>0</v>
      </c>
    </row>
    <row r="7" spans="1:8">
      <c r="A7" s="4" t="s">
        <v>7</v>
      </c>
      <c r="B7" s="10">
        <f>1/E4</f>
        <v>0</v>
      </c>
      <c r="C7" s="10">
        <f>1/E5</f>
        <v>0</v>
      </c>
      <c r="D7" s="10">
        <f>1/E6</f>
        <v>0</v>
      </c>
      <c r="E7" s="6">
        <v>1</v>
      </c>
      <c r="F7" s="8"/>
      <c r="G7" s="9">
        <f>+B7+C7+D7+E7</f>
        <v>0</v>
      </c>
      <c r="H7" s="9">
        <f>G7/G8</f>
        <v>0</v>
      </c>
    </row>
    <row r="8" spans="1:8">
      <c r="A8" s="11" t="s">
        <v>10</v>
      </c>
      <c r="B8" s="12">
        <f>sum(B4:B7)</f>
        <v>0</v>
      </c>
      <c r="C8" s="12">
        <f>sum(C4:C7)</f>
        <v>0</v>
      </c>
      <c r="D8" s="12">
        <f>sum(D4:D7)</f>
        <v>0</v>
      </c>
      <c r="E8" s="12">
        <f>sum(E4:E7)</f>
        <v>0</v>
      </c>
      <c r="G8" s="9">
        <f>sum(G4:G7)</f>
        <v>0</v>
      </c>
    </row>
    <row r="9" spans="1:8">
      <c r="G9" s="11" t="s">
        <v>11</v>
      </c>
      <c r="H9" s="12">
        <f>((MMULT(B8:E8,H4:H7)-4)/(4-1))/0.89</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pairwise_comp</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2024-02-04T10:40:05Z</dcterms:created>
  <dcterms:modified xsi:type="dcterms:W3CDTF">2024-02-04T10:40:05Z</dcterms:modified>
</cp:coreProperties>
</file>