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e.stubblefield/Downloads/Telework_Lab_Files 2/"/>
    </mc:Choice>
  </mc:AlternateContent>
  <xr:revisionPtr revIDLastSave="0" documentId="13_ncr:1_{B6DD6487-4064-3748-B3F1-CCE719A09D58}" xr6:coauthVersionLast="47" xr6:coauthVersionMax="47" xr10:uidLastSave="{00000000-0000-0000-0000-000000000000}"/>
  <bookViews>
    <workbookView xWindow="89600" yWindow="-360" windowWidth="38400" windowHeight="21100" activeTab="2" xr2:uid="{00000000-000D-0000-FFFF-FFFF00000000}"/>
  </bookViews>
  <sheets>
    <sheet name="Arrangement" sheetId="3" r:id="rId1"/>
    <sheet name="Justification" sheetId="4" r:id="rId2"/>
    <sheet name="Telework Case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<sst xmlns="http://schemas.openxmlformats.org/spreadsheetml/2006/main" count="239" uniqueCount="43">
  <si>
    <t>Priority</t>
  </si>
  <si>
    <t>Opened by</t>
  </si>
  <si>
    <t>Arrangement</t>
  </si>
  <si>
    <t>Short description</t>
  </si>
  <si>
    <t>State</t>
  </si>
  <si>
    <t>Assigned to</t>
  </si>
  <si>
    <t>1 - Critical</t>
  </si>
  <si>
    <t>Billie Cowley</t>
  </si>
  <si>
    <t>Remote Telework</t>
  </si>
  <si>
    <t>Open</t>
  </si>
  <si>
    <t>Cherie Fuhri</t>
  </si>
  <si>
    <t>Situational Telework</t>
  </si>
  <si>
    <t>2 - High</t>
  </si>
  <si>
    <t>Naomi Greenly</t>
  </si>
  <si>
    <t>Closed Complete</t>
  </si>
  <si>
    <t>Jewel Agresta</t>
  </si>
  <si>
    <t>Work in Progress</t>
  </si>
  <si>
    <t>Luke Wilson</t>
  </si>
  <si>
    <t>Christian Marnell</t>
  </si>
  <si>
    <t>David Loo</t>
  </si>
  <si>
    <t>Jacinto Gawron</t>
  </si>
  <si>
    <t>Jess Assad</t>
  </si>
  <si>
    <t>Jimmie Barninger</t>
  </si>
  <si>
    <t>Melinda Carleton</t>
  </si>
  <si>
    <t>Sean Bonnet</t>
  </si>
  <si>
    <t>Regular and Recurring Telework</t>
  </si>
  <si>
    <t>Krystle Stika</t>
  </si>
  <si>
    <t xml:space="preserve">Medical </t>
  </si>
  <si>
    <t>Pending</t>
  </si>
  <si>
    <t>3 - Moderate</t>
  </si>
  <si>
    <t>Reasonable Accommodation</t>
  </si>
  <si>
    <t>4 - Low</t>
  </si>
  <si>
    <t>Lucius Bagnoli</t>
  </si>
  <si>
    <t>Bridget Knightly</t>
  </si>
  <si>
    <t>Dependent Care</t>
  </si>
  <si>
    <t>Days per week</t>
  </si>
  <si>
    <t>Justification</t>
  </si>
  <si>
    <t>Opened</t>
  </si>
  <si>
    <t>Description</t>
  </si>
  <si>
    <t>Code</t>
  </si>
  <si>
    <t>Telework is performed on a regular and recurring basis by week or pay period, as indicated above.  
 Employees must spend two workdays each pay period physically in the office</t>
  </si>
  <si>
    <t xml:space="preserve">Employees telework on a case-by-case basis where the hours worked were not part of a previously approved, ongoing, and regular telework schedule.  </t>
  </si>
  <si>
    <t>(1) A telework arrangement in which the employee resides and works at a location beyond the local commuting area of the employing organization’s worksite. 
(2) A full-time telework arrangement.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</si>
</sst>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  <bottom style="thin">
          <color theme="6" tint="0.39997558519241921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27" formatCode="m/d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5F4D5-69A2-4D4A-84C6-39AC4005411B}" name="Table13" displayName="Table13" ref="A1:B4" totalsRowShown="0" headerRowDxfId="5" dataDxfId="4">
  <autoFilter ref="A1:B4" xr:uid="{FD55F4D5-69A2-4D4A-84C6-39AC4005411B}"/>
  <tableColumns count="2">
    <tableColumn id="1" xr3:uid="{84583B44-05C5-3149-8A61-7EA543955F14}" name="Code" dataDxfId="7"/>
    <tableColumn id="2" xr3:uid="{975719CD-6ADC-2B4A-B30A-C2920D497C06}" name="Description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B0C9F5-4A95-D640-B5D3-161C08D0CFD5}" name="Table2" displayName="Table2" ref="A1:A4" totalsRowShown="0" headerRowDxfId="0" headerRowBorderDxfId="2" tableBorderDxfId="3" totalsRowBorderDxfId="1">
  <autoFilter ref="A1:A4" xr:uid="{BEB0C9F5-4A95-D640-B5D3-161C08D0CFD5}"/>
  <tableColumns count="1">
    <tableColumn id="1" xr3:uid="{F7580F6A-BE2E-0846-BC5B-20CE96059445}" name="Justification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7A1B0-A85F-FA48-A1C5-41EB9223ECB6}" name="Table3" displayName="Table3" ref="A1:J40" totalsRowShown="0">
  <autoFilter ref="A1:J40" xr:uid="{D147A1B0-A85F-FA48-A1C5-41EB9223ECB6}"/>
  <tableColumns count="10">
    <tableColumn id="1" xr3:uid="{0C012D46-43FC-2E47-9135-64C87BC989F7}" name="Priority"/>
    <tableColumn id="2" xr3:uid="{8268E2B7-8F23-CD46-8AC7-BE2BB9EC75FB}" name="Opened by"/>
    <tableColumn id="3" xr3:uid="{23A92060-4CF4-3D4F-AF49-D87B20399EAE}" name="Arrangement"/>
    <tableColumn id="4" xr3:uid="{90B0A2D0-33F0-2C4B-9327-6D94DBF7FBBA}" name="Justification"/>
    <tableColumn id="8" xr3:uid="{13634DD4-BDB0-6145-802D-603B57CA3061}" name="Days per week"/>
    <tableColumn id="5" xr3:uid="{B8435C68-C517-2D40-8F8E-473D26479298}" name="Short description">
      <calculatedColumnFormula>C2&amp;" Request"</calculatedColumnFormula>
    </tableColumn>
    <tableColumn id="6" xr3:uid="{EC84D9EF-21DB-4646-84C1-4DAF1D4426BD}" name="State"/>
    <tableColumn id="7" xr3:uid="{29E0F2D8-D675-914F-BE2C-C1EBB02971A1}" name="Assigned to"/>
    <tableColumn id="9" xr3:uid="{68C074C1-4215-E247-9ED9-AB8F28D1B87C}" name="Opened" dataDxfId="9"/>
    <tableColumn id="10" xr3:uid="{E974F089-7B5F-D145-9C48-179F9F725513}" name="Description" dataDxfId="8">
      <calculatedColumnFormula>B2&amp;" requests "&amp;E2&amp;" days of "&amp;C2&amp;" for the reason: "&amp;D2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81DA-1FEB-BB4D-8010-2721C8CF1DDA}">
  <dimension ref="A1:B4"/>
  <sheetViews>
    <sheetView zoomScale="150" zoomScaleNormal="150" workbookViewId="0">
      <selection activeCell="B10" sqref="B10"/>
    </sheetView>
  </sheetViews>
  <sheetFormatPr baseColWidth="10" defaultRowHeight="15" x14ac:dyDescent="0.2"/>
  <cols>
    <col min="1" max="1" width="29.83203125" style="3" customWidth="1"/>
    <col min="2" max="2" width="74.5" style="3" customWidth="1"/>
    <col min="3" max="16384" width="10.83203125" style="3"/>
  </cols>
  <sheetData>
    <row r="1" spans="1:2" x14ac:dyDescent="0.2">
      <c r="A1" s="3" t="s">
        <v>39</v>
      </c>
      <c r="B1" s="3" t="s">
        <v>38</v>
      </c>
    </row>
    <row r="2" spans="1:2" ht="48" x14ac:dyDescent="0.2">
      <c r="A2" s="2" t="s">
        <v>25</v>
      </c>
      <c r="B2" s="4" t="s">
        <v>40</v>
      </c>
    </row>
    <row r="3" spans="1:2" ht="32" x14ac:dyDescent="0.2">
      <c r="A3" s="2" t="s">
        <v>11</v>
      </c>
      <c r="B3" s="4" t="s">
        <v>41</v>
      </c>
    </row>
    <row r="4" spans="1:2" ht="48" x14ac:dyDescent="0.2">
      <c r="A4" s="2" t="s">
        <v>8</v>
      </c>
      <c r="B4" s="4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6606-96A3-0C42-B6FD-F229D6904187}">
  <dimension ref="A1:A4"/>
  <sheetViews>
    <sheetView zoomScale="150" zoomScaleNormal="150" workbookViewId="0">
      <selection activeCell="A13" sqref="A13"/>
    </sheetView>
  </sheetViews>
  <sheetFormatPr baseColWidth="10" defaultRowHeight="29" customHeight="1" x14ac:dyDescent="0.2"/>
  <cols>
    <col min="1" max="1" width="26.33203125" style="3" customWidth="1"/>
    <col min="2" max="16384" width="10.83203125" style="3"/>
  </cols>
  <sheetData>
    <row r="1" spans="1:1" ht="29" customHeight="1" x14ac:dyDescent="0.2">
      <c r="A1" s="7" t="s">
        <v>36</v>
      </c>
    </row>
    <row r="2" spans="1:1" ht="29" customHeight="1" x14ac:dyDescent="0.2">
      <c r="A2" s="5" t="s">
        <v>34</v>
      </c>
    </row>
    <row r="3" spans="1:1" ht="29" customHeight="1" x14ac:dyDescent="0.2">
      <c r="A3" s="6" t="s">
        <v>27</v>
      </c>
    </row>
    <row r="4" spans="1:1" ht="29" customHeight="1" x14ac:dyDescent="0.2">
      <c r="A4" s="8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30B9-ACDF-8E40-967F-916E8D66C226}">
  <dimension ref="A1:J40"/>
  <sheetViews>
    <sheetView showGridLines="0" tabSelected="1" workbookViewId="0">
      <selection activeCell="G24" sqref="G24"/>
    </sheetView>
  </sheetViews>
  <sheetFormatPr baseColWidth="10" defaultRowHeight="20" customHeight="1" x14ac:dyDescent="0.2"/>
  <cols>
    <col min="1" max="1" width="10.6640625" bestFit="1" customWidth="1"/>
    <col min="2" max="2" width="14.33203125" bestFit="1" customWidth="1"/>
    <col min="3" max="3" width="25.1640625" bestFit="1" customWidth="1"/>
    <col min="4" max="4" width="23" bestFit="1" customWidth="1"/>
    <col min="5" max="5" width="23" customWidth="1"/>
    <col min="6" max="6" width="34.1640625" customWidth="1"/>
    <col min="7" max="7" width="13.83203125" bestFit="1" customWidth="1"/>
    <col min="8" max="8" width="14.1640625" bestFit="1" customWidth="1"/>
    <col min="9" max="9" width="26.6640625" customWidth="1"/>
    <col min="10" max="10" width="83.33203125" customWidth="1"/>
  </cols>
  <sheetData>
    <row r="1" spans="1:10" ht="20" customHeight="1" x14ac:dyDescent="0.2">
      <c r="A1" t="s">
        <v>0</v>
      </c>
      <c r="B1" t="s">
        <v>1</v>
      </c>
      <c r="C1" t="s">
        <v>2</v>
      </c>
      <c r="D1" t="s">
        <v>36</v>
      </c>
      <c r="E1" t="s">
        <v>35</v>
      </c>
      <c r="F1" t="s">
        <v>3</v>
      </c>
      <c r="G1" t="s">
        <v>4</v>
      </c>
      <c r="H1" t="s">
        <v>5</v>
      </c>
      <c r="I1" t="s">
        <v>37</v>
      </c>
      <c r="J1" t="s">
        <v>38</v>
      </c>
    </row>
    <row r="2" spans="1:10" ht="20" customHeight="1" x14ac:dyDescent="0.2">
      <c r="A2" t="s">
        <v>6</v>
      </c>
      <c r="B2" t="s">
        <v>7</v>
      </c>
      <c r="C2" t="s">
        <v>11</v>
      </c>
      <c r="D2" t="s">
        <v>34</v>
      </c>
      <c r="E2">
        <v>1</v>
      </c>
      <c r="F2" t="str">
        <f>C2&amp;" Request"</f>
        <v>Situational Telework Request</v>
      </c>
      <c r="G2" t="s">
        <v>9</v>
      </c>
      <c r="I2" s="1">
        <v>45115.758912037039</v>
      </c>
      <c r="J2" t="str">
        <f t="shared" ref="J2:J40" si="0">B2&amp;" requests "&amp;E2&amp;" days of "&amp;C2&amp;" for the reason: "&amp;D2</f>
        <v>Billie Cowley requests 1 days of Situational Telework for the reason: Dependent Care</v>
      </c>
    </row>
    <row r="3" spans="1:10" ht="20" customHeight="1" x14ac:dyDescent="0.2">
      <c r="A3" t="s">
        <v>6</v>
      </c>
      <c r="B3" t="s">
        <v>10</v>
      </c>
      <c r="C3" t="s">
        <v>8</v>
      </c>
      <c r="D3" t="s">
        <v>27</v>
      </c>
      <c r="E3">
        <v>3</v>
      </c>
      <c r="F3" t="str">
        <f t="shared" ref="F3:F40" si="1">C3&amp;" Request"</f>
        <v>Remote Telework Request</v>
      </c>
      <c r="G3" t="s">
        <v>9</v>
      </c>
      <c r="I3" s="1">
        <v>45124.406458333331</v>
      </c>
      <c r="J3" t="str">
        <f t="shared" si="0"/>
        <v xml:space="preserve">Cherie Fuhri requests 3 days of Remote Telework for the reason: Medical </v>
      </c>
    </row>
    <row r="4" spans="1:10" ht="20" customHeight="1" x14ac:dyDescent="0.2">
      <c r="A4" t="s">
        <v>12</v>
      </c>
      <c r="B4" t="s">
        <v>18</v>
      </c>
      <c r="C4" t="s">
        <v>8</v>
      </c>
      <c r="D4" t="s">
        <v>27</v>
      </c>
      <c r="E4">
        <v>4</v>
      </c>
      <c r="F4" t="str">
        <f t="shared" si="1"/>
        <v>Remote Telework Request</v>
      </c>
      <c r="G4" t="s">
        <v>14</v>
      </c>
      <c r="H4" t="s">
        <v>15</v>
      </c>
      <c r="I4" s="1">
        <v>45143.639317129629</v>
      </c>
      <c r="J4" t="str">
        <f t="shared" si="0"/>
        <v xml:space="preserve">Christian Marnell requests 4 days of Remote Telework for the reason: Medical </v>
      </c>
    </row>
    <row r="5" spans="1:10" ht="20" customHeight="1" x14ac:dyDescent="0.2">
      <c r="A5" t="s">
        <v>12</v>
      </c>
      <c r="B5" t="s">
        <v>19</v>
      </c>
      <c r="C5" t="s">
        <v>8</v>
      </c>
      <c r="D5" t="s">
        <v>34</v>
      </c>
      <c r="E5">
        <v>2</v>
      </c>
      <c r="F5" t="str">
        <f t="shared" si="1"/>
        <v>Remote Telework Request</v>
      </c>
      <c r="G5" t="s">
        <v>16</v>
      </c>
      <c r="H5" t="s">
        <v>17</v>
      </c>
      <c r="I5" s="1">
        <v>45192.918773148151</v>
      </c>
      <c r="J5" t="str">
        <f t="shared" si="0"/>
        <v>David Loo requests 2 days of Remote Telework for the reason: Dependent Care</v>
      </c>
    </row>
    <row r="6" spans="1:10" ht="20" customHeight="1" x14ac:dyDescent="0.2">
      <c r="A6" t="s">
        <v>12</v>
      </c>
      <c r="B6" t="s">
        <v>20</v>
      </c>
      <c r="C6" t="s">
        <v>8</v>
      </c>
      <c r="D6" t="s">
        <v>27</v>
      </c>
      <c r="E6">
        <v>5</v>
      </c>
      <c r="F6" t="str">
        <f t="shared" si="1"/>
        <v>Remote Telework Request</v>
      </c>
      <c r="G6" t="s">
        <v>9</v>
      </c>
      <c r="I6" s="1">
        <v>45122.205196759256</v>
      </c>
      <c r="J6" t="str">
        <f t="shared" si="0"/>
        <v xml:space="preserve">Jacinto Gawron requests 5 days of Remote Telework for the reason: Medical </v>
      </c>
    </row>
    <row r="7" spans="1:10" ht="20" customHeight="1" x14ac:dyDescent="0.2">
      <c r="A7" t="s">
        <v>12</v>
      </c>
      <c r="B7" t="s">
        <v>21</v>
      </c>
      <c r="C7" t="s">
        <v>8</v>
      </c>
      <c r="D7" t="s">
        <v>27</v>
      </c>
      <c r="E7">
        <v>1</v>
      </c>
      <c r="F7" t="str">
        <f t="shared" si="1"/>
        <v>Remote Telework Request</v>
      </c>
      <c r="G7" t="s">
        <v>9</v>
      </c>
      <c r="I7" s="1">
        <v>45165.855023148149</v>
      </c>
      <c r="J7" t="str">
        <f t="shared" si="0"/>
        <v xml:space="preserve">Jess Assad requests 1 days of Remote Telework for the reason: Medical </v>
      </c>
    </row>
    <row r="8" spans="1:10" ht="20" customHeight="1" x14ac:dyDescent="0.2">
      <c r="A8" t="s">
        <v>12</v>
      </c>
      <c r="B8" t="s">
        <v>15</v>
      </c>
      <c r="C8" t="s">
        <v>8</v>
      </c>
      <c r="D8" t="s">
        <v>27</v>
      </c>
      <c r="E8">
        <v>3</v>
      </c>
      <c r="F8" t="str">
        <f t="shared" si="1"/>
        <v>Remote Telework Request</v>
      </c>
      <c r="G8" t="s">
        <v>9</v>
      </c>
      <c r="I8" s="1">
        <v>45211.560879629629</v>
      </c>
      <c r="J8" t="str">
        <f t="shared" si="0"/>
        <v xml:space="preserve">Jewel Agresta requests 3 days of Remote Telework for the reason: Medical </v>
      </c>
    </row>
    <row r="9" spans="1:10" ht="20" customHeight="1" x14ac:dyDescent="0.2">
      <c r="A9" t="s">
        <v>12</v>
      </c>
      <c r="B9" t="s">
        <v>22</v>
      </c>
      <c r="C9" t="s">
        <v>11</v>
      </c>
      <c r="D9" t="s">
        <v>27</v>
      </c>
      <c r="E9">
        <v>2</v>
      </c>
      <c r="F9" t="str">
        <f t="shared" si="1"/>
        <v>Situational Telework Request</v>
      </c>
      <c r="G9" t="s">
        <v>9</v>
      </c>
      <c r="I9" s="1">
        <v>45132.464537037034</v>
      </c>
      <c r="J9" t="str">
        <f t="shared" si="0"/>
        <v xml:space="preserve">Jimmie Barninger requests 2 days of Situational Telework for the reason: Medical </v>
      </c>
    </row>
    <row r="10" spans="1:10" ht="20" customHeight="1" x14ac:dyDescent="0.2">
      <c r="A10" t="s">
        <v>12</v>
      </c>
      <c r="B10" t="s">
        <v>26</v>
      </c>
      <c r="C10" t="s">
        <v>8</v>
      </c>
      <c r="D10" t="s">
        <v>27</v>
      </c>
      <c r="E10">
        <v>4</v>
      </c>
      <c r="F10" t="str">
        <f t="shared" si="1"/>
        <v>Remote Telework Request</v>
      </c>
      <c r="G10" t="s">
        <v>9</v>
      </c>
      <c r="I10" s="1">
        <v>45178.801423611112</v>
      </c>
      <c r="J10" t="str">
        <f t="shared" si="0"/>
        <v xml:space="preserve">Krystle Stika requests 4 days of Remote Telework for the reason: Medical </v>
      </c>
    </row>
    <row r="11" spans="1:10" ht="20" customHeight="1" x14ac:dyDescent="0.2">
      <c r="A11" t="s">
        <v>12</v>
      </c>
      <c r="B11" t="s">
        <v>32</v>
      </c>
      <c r="C11" t="s">
        <v>8</v>
      </c>
      <c r="D11" t="s">
        <v>27</v>
      </c>
      <c r="E11">
        <v>5</v>
      </c>
      <c r="F11" t="str">
        <f t="shared" si="1"/>
        <v>Remote Telework Request</v>
      </c>
      <c r="G11" t="s">
        <v>9</v>
      </c>
      <c r="I11" s="1">
        <v>45207.235706018517</v>
      </c>
      <c r="J11" t="str">
        <f t="shared" si="0"/>
        <v xml:space="preserve">Lucius Bagnoli requests 5 days of Remote Telework for the reason: Medical </v>
      </c>
    </row>
    <row r="12" spans="1:10" ht="20" customHeight="1" x14ac:dyDescent="0.2">
      <c r="A12" t="s">
        <v>12</v>
      </c>
      <c r="B12" t="s">
        <v>23</v>
      </c>
      <c r="C12" t="s">
        <v>8</v>
      </c>
      <c r="D12" t="s">
        <v>27</v>
      </c>
      <c r="E12">
        <v>1</v>
      </c>
      <c r="F12" t="str">
        <f t="shared" si="1"/>
        <v>Remote Telework Request</v>
      </c>
      <c r="G12" t="s">
        <v>9</v>
      </c>
      <c r="I12" s="1">
        <v>45141.590833333335</v>
      </c>
      <c r="J12" t="str">
        <f t="shared" si="0"/>
        <v xml:space="preserve">Melinda Carleton requests 1 days of Remote Telework for the reason: Medical </v>
      </c>
    </row>
    <row r="13" spans="1:10" ht="20" customHeight="1" x14ac:dyDescent="0.2">
      <c r="A13" t="s">
        <v>12</v>
      </c>
      <c r="B13" t="s">
        <v>13</v>
      </c>
      <c r="C13" t="s">
        <v>25</v>
      </c>
      <c r="D13" t="s">
        <v>27</v>
      </c>
      <c r="E13">
        <v>4</v>
      </c>
      <c r="F13" t="str">
        <f t="shared" si="1"/>
        <v>Regular and Recurring Telework Request</v>
      </c>
      <c r="G13" t="s">
        <v>9</v>
      </c>
      <c r="H13" t="s">
        <v>23</v>
      </c>
      <c r="I13" s="1">
        <v>45109.29111111111</v>
      </c>
      <c r="J13" t="str">
        <f t="shared" si="0"/>
        <v xml:space="preserve">Naomi Greenly requests 4 days of Regular and Recurring Telework for the reason: Medical </v>
      </c>
    </row>
    <row r="14" spans="1:10" ht="20" customHeight="1" x14ac:dyDescent="0.2">
      <c r="A14" t="s">
        <v>12</v>
      </c>
      <c r="B14" t="s">
        <v>24</v>
      </c>
      <c r="C14" t="s">
        <v>25</v>
      </c>
      <c r="D14" t="s">
        <v>27</v>
      </c>
      <c r="E14">
        <v>2</v>
      </c>
      <c r="F14" t="str">
        <f t="shared" si="1"/>
        <v>Regular and Recurring Telework Request</v>
      </c>
      <c r="G14" t="s">
        <v>9</v>
      </c>
      <c r="H14" t="s">
        <v>15</v>
      </c>
      <c r="I14" s="1">
        <v>45219.656597222223</v>
      </c>
      <c r="J14" t="str">
        <f t="shared" si="0"/>
        <v xml:space="preserve">Sean Bonnet requests 2 days of Regular and Recurring Telework for the reason: Medical </v>
      </c>
    </row>
    <row r="15" spans="1:10" ht="20" customHeight="1" x14ac:dyDescent="0.2">
      <c r="A15" t="s">
        <v>12</v>
      </c>
      <c r="B15" t="s">
        <v>7</v>
      </c>
      <c r="C15" t="s">
        <v>11</v>
      </c>
      <c r="D15" t="s">
        <v>30</v>
      </c>
      <c r="E15">
        <v>3</v>
      </c>
      <c r="F15" t="str">
        <f t="shared" si="1"/>
        <v>Situational Telework Request</v>
      </c>
      <c r="G15" t="s">
        <v>14</v>
      </c>
      <c r="H15" t="s">
        <v>33</v>
      </c>
      <c r="I15" s="1">
        <v>45118.849988425929</v>
      </c>
      <c r="J15" t="str">
        <f t="shared" si="0"/>
        <v>Billie Cowley requests 3 days of Situational Telework for the reason: Reasonable Accommodation</v>
      </c>
    </row>
    <row r="16" spans="1:10" ht="20" customHeight="1" x14ac:dyDescent="0.2">
      <c r="A16" t="s">
        <v>12</v>
      </c>
      <c r="B16" t="s">
        <v>10</v>
      </c>
      <c r="C16" t="s">
        <v>11</v>
      </c>
      <c r="D16" t="s">
        <v>34</v>
      </c>
      <c r="E16">
        <v>5</v>
      </c>
      <c r="F16" t="str">
        <f t="shared" si="1"/>
        <v>Situational Telework Request</v>
      </c>
      <c r="G16" t="s">
        <v>9</v>
      </c>
      <c r="I16" s="1">
        <v>45155.000752314816</v>
      </c>
      <c r="J16" t="str">
        <f t="shared" si="0"/>
        <v>Cherie Fuhri requests 5 days of Situational Telework for the reason: Dependent Care</v>
      </c>
    </row>
    <row r="17" spans="1:10" ht="20" customHeight="1" x14ac:dyDescent="0.2">
      <c r="A17" t="s">
        <v>12</v>
      </c>
      <c r="B17" t="s">
        <v>18</v>
      </c>
      <c r="C17" t="s">
        <v>11</v>
      </c>
      <c r="D17" t="s">
        <v>34</v>
      </c>
      <c r="E17">
        <v>4</v>
      </c>
      <c r="F17" t="str">
        <f t="shared" si="1"/>
        <v>Situational Telework Request</v>
      </c>
      <c r="G17" t="s">
        <v>9</v>
      </c>
      <c r="I17" s="1">
        <v>45146.44121527778</v>
      </c>
      <c r="J17" t="str">
        <f t="shared" si="0"/>
        <v>Christian Marnell requests 4 days of Situational Telework for the reason: Dependent Care</v>
      </c>
    </row>
    <row r="18" spans="1:10" ht="20" customHeight="1" x14ac:dyDescent="0.2">
      <c r="A18" t="s">
        <v>12</v>
      </c>
      <c r="B18" t="s">
        <v>19</v>
      </c>
      <c r="C18" t="s">
        <v>11</v>
      </c>
      <c r="D18" t="s">
        <v>27</v>
      </c>
      <c r="E18">
        <v>1</v>
      </c>
      <c r="F18" t="str">
        <f t="shared" si="1"/>
        <v>Situational Telework Request</v>
      </c>
      <c r="G18" t="s">
        <v>14</v>
      </c>
      <c r="H18" t="s">
        <v>33</v>
      </c>
      <c r="I18" s="1">
        <v>45203.197731481479</v>
      </c>
      <c r="J18" t="str">
        <f t="shared" si="0"/>
        <v xml:space="preserve">David Loo requests 1 days of Situational Telework for the reason: Medical </v>
      </c>
    </row>
    <row r="19" spans="1:10" ht="20" customHeight="1" x14ac:dyDescent="0.2">
      <c r="A19" t="s">
        <v>12</v>
      </c>
      <c r="B19" t="s">
        <v>20</v>
      </c>
      <c r="C19" t="s">
        <v>11</v>
      </c>
      <c r="D19" t="s">
        <v>27</v>
      </c>
      <c r="E19">
        <v>2</v>
      </c>
      <c r="F19" t="str">
        <f t="shared" si="1"/>
        <v>Situational Telework Request</v>
      </c>
      <c r="G19" t="s">
        <v>9</v>
      </c>
      <c r="H19" t="s">
        <v>23</v>
      </c>
      <c r="I19" s="1">
        <v>45136.826817129629</v>
      </c>
      <c r="J19" t="str">
        <f t="shared" si="0"/>
        <v xml:space="preserve">Jacinto Gawron requests 2 days of Situational Telework for the reason: Medical </v>
      </c>
    </row>
    <row r="20" spans="1:10" ht="20" customHeight="1" x14ac:dyDescent="0.2">
      <c r="A20" t="s">
        <v>12</v>
      </c>
      <c r="B20" t="s">
        <v>21</v>
      </c>
      <c r="C20" t="s">
        <v>11</v>
      </c>
      <c r="D20" t="s">
        <v>27</v>
      </c>
      <c r="E20">
        <v>3</v>
      </c>
      <c r="F20" t="str">
        <f t="shared" si="1"/>
        <v>Situational Telework Request</v>
      </c>
      <c r="G20" t="s">
        <v>9</v>
      </c>
      <c r="H20" t="s">
        <v>15</v>
      </c>
      <c r="I20" s="1">
        <v>45170.468865740739</v>
      </c>
      <c r="J20" t="str">
        <f t="shared" si="0"/>
        <v xml:space="preserve">Jess Assad requests 3 days of Situational Telework for the reason: Medical </v>
      </c>
    </row>
    <row r="21" spans="1:10" ht="20" customHeight="1" x14ac:dyDescent="0.2">
      <c r="A21" t="s">
        <v>12</v>
      </c>
      <c r="B21" t="s">
        <v>15</v>
      </c>
      <c r="C21" t="s">
        <v>8</v>
      </c>
      <c r="D21" t="s">
        <v>27</v>
      </c>
      <c r="E21">
        <v>5</v>
      </c>
      <c r="F21" t="str">
        <f t="shared" si="1"/>
        <v>Remote Telework Request</v>
      </c>
      <c r="G21" t="s">
        <v>28</v>
      </c>
      <c r="I21" s="1">
        <v>45223.080937500003</v>
      </c>
      <c r="J21" t="str">
        <f t="shared" si="0"/>
        <v xml:space="preserve">Jewel Agresta requests 5 days of Remote Telework for the reason: Medical </v>
      </c>
    </row>
    <row r="22" spans="1:10" ht="20" customHeight="1" x14ac:dyDescent="0.2">
      <c r="A22" t="s">
        <v>29</v>
      </c>
      <c r="B22" t="s">
        <v>22</v>
      </c>
      <c r="C22" t="s">
        <v>8</v>
      </c>
      <c r="D22" t="s">
        <v>27</v>
      </c>
      <c r="E22">
        <v>1</v>
      </c>
      <c r="F22" t="str">
        <f t="shared" si="1"/>
        <v>Remote Telework Request</v>
      </c>
      <c r="G22" t="s">
        <v>14</v>
      </c>
      <c r="H22" t="s">
        <v>23</v>
      </c>
      <c r="I22" s="1">
        <v>45115.758912037039</v>
      </c>
      <c r="J22" t="str">
        <f t="shared" si="0"/>
        <v xml:space="preserve">Jimmie Barninger requests 1 days of Remote Telework for the reason: Medical </v>
      </c>
    </row>
    <row r="23" spans="1:10" ht="20" customHeight="1" x14ac:dyDescent="0.2">
      <c r="A23" t="s">
        <v>29</v>
      </c>
      <c r="B23" t="s">
        <v>26</v>
      </c>
      <c r="C23" t="s">
        <v>8</v>
      </c>
      <c r="D23" t="s">
        <v>27</v>
      </c>
      <c r="E23">
        <v>4</v>
      </c>
      <c r="F23" t="str">
        <f t="shared" si="1"/>
        <v>Remote Telework Request</v>
      </c>
      <c r="G23" t="s">
        <v>14</v>
      </c>
      <c r="H23" t="s">
        <v>23</v>
      </c>
      <c r="I23" s="1">
        <v>45124.406458333331</v>
      </c>
      <c r="J23" t="str">
        <f t="shared" si="0"/>
        <v xml:space="preserve">Krystle Stika requests 4 days of Remote Telework for the reason: Medical </v>
      </c>
    </row>
    <row r="24" spans="1:10" ht="20" customHeight="1" x14ac:dyDescent="0.2">
      <c r="A24" t="s">
        <v>29</v>
      </c>
      <c r="B24" t="s">
        <v>32</v>
      </c>
      <c r="C24" t="s">
        <v>11</v>
      </c>
      <c r="D24" t="s">
        <v>27</v>
      </c>
      <c r="E24">
        <v>2</v>
      </c>
      <c r="F24" t="str">
        <f t="shared" si="1"/>
        <v>Situational Telework Request</v>
      </c>
      <c r="G24" t="s">
        <v>14</v>
      </c>
      <c r="H24" t="s">
        <v>23</v>
      </c>
      <c r="I24" s="1">
        <v>45143.639317129629</v>
      </c>
      <c r="J24" t="str">
        <f t="shared" si="0"/>
        <v xml:space="preserve">Lucius Bagnoli requests 2 days of Situational Telework for the reason: Medical </v>
      </c>
    </row>
    <row r="25" spans="1:10" ht="20" customHeight="1" x14ac:dyDescent="0.2">
      <c r="A25" t="s">
        <v>29</v>
      </c>
      <c r="B25" t="s">
        <v>23</v>
      </c>
      <c r="C25" t="s">
        <v>11</v>
      </c>
      <c r="D25" t="s">
        <v>27</v>
      </c>
      <c r="E25">
        <v>3</v>
      </c>
      <c r="F25" t="str">
        <f t="shared" si="1"/>
        <v>Situational Telework Request</v>
      </c>
      <c r="G25" t="s">
        <v>9</v>
      </c>
      <c r="H25" t="s">
        <v>23</v>
      </c>
      <c r="I25" s="1">
        <v>45192.918773148151</v>
      </c>
      <c r="J25" t="str">
        <f t="shared" si="0"/>
        <v xml:space="preserve">Melinda Carleton requests 3 days of Situational Telework for the reason: Medical </v>
      </c>
    </row>
    <row r="26" spans="1:10" ht="20" customHeight="1" x14ac:dyDescent="0.2">
      <c r="A26" t="s">
        <v>29</v>
      </c>
      <c r="B26" t="s">
        <v>13</v>
      </c>
      <c r="C26" t="s">
        <v>25</v>
      </c>
      <c r="D26" t="s">
        <v>30</v>
      </c>
      <c r="E26">
        <v>5</v>
      </c>
      <c r="F26" t="str">
        <f t="shared" si="1"/>
        <v>Regular and Recurring Telework Request</v>
      </c>
      <c r="G26" t="s">
        <v>14</v>
      </c>
      <c r="H26" t="s">
        <v>17</v>
      </c>
      <c r="I26" s="1">
        <v>45122.205196759256</v>
      </c>
      <c r="J26" t="str">
        <f t="shared" si="0"/>
        <v>Naomi Greenly requests 5 days of Regular and Recurring Telework for the reason: Reasonable Accommodation</v>
      </c>
    </row>
    <row r="27" spans="1:10" ht="20" customHeight="1" x14ac:dyDescent="0.2">
      <c r="A27" t="s">
        <v>29</v>
      </c>
      <c r="B27" t="s">
        <v>24</v>
      </c>
      <c r="C27" t="s">
        <v>25</v>
      </c>
      <c r="D27" t="s">
        <v>27</v>
      </c>
      <c r="E27">
        <v>2</v>
      </c>
      <c r="F27" t="str">
        <f t="shared" si="1"/>
        <v>Regular and Recurring Telework Request</v>
      </c>
      <c r="G27" t="s">
        <v>16</v>
      </c>
      <c r="H27" t="s">
        <v>17</v>
      </c>
      <c r="I27" s="1">
        <v>45165.855023148149</v>
      </c>
      <c r="J27" t="str">
        <f t="shared" si="0"/>
        <v xml:space="preserve">Sean Bonnet requests 2 days of Regular and Recurring Telework for the reason: Medical </v>
      </c>
    </row>
    <row r="28" spans="1:10" ht="20" customHeight="1" x14ac:dyDescent="0.2">
      <c r="A28" t="s">
        <v>29</v>
      </c>
      <c r="B28" t="s">
        <v>7</v>
      </c>
      <c r="C28" t="s">
        <v>25</v>
      </c>
      <c r="D28" t="s">
        <v>30</v>
      </c>
      <c r="E28">
        <v>3</v>
      </c>
      <c r="F28" t="str">
        <f t="shared" si="1"/>
        <v>Regular and Recurring Telework Request</v>
      </c>
      <c r="G28" t="s">
        <v>16</v>
      </c>
      <c r="H28" t="s">
        <v>17</v>
      </c>
      <c r="I28" s="1">
        <v>45211.560879629629</v>
      </c>
      <c r="J28" t="str">
        <f t="shared" si="0"/>
        <v>Billie Cowley requests 3 days of Regular and Recurring Telework for the reason: Reasonable Accommodation</v>
      </c>
    </row>
    <row r="29" spans="1:10" ht="20" customHeight="1" x14ac:dyDescent="0.2">
      <c r="A29" t="s">
        <v>31</v>
      </c>
      <c r="B29" t="s">
        <v>10</v>
      </c>
      <c r="C29" t="s">
        <v>25</v>
      </c>
      <c r="D29" t="s">
        <v>27</v>
      </c>
      <c r="E29">
        <v>1</v>
      </c>
      <c r="F29" t="str">
        <f t="shared" si="1"/>
        <v>Regular and Recurring Telework Request</v>
      </c>
      <c r="G29" t="s">
        <v>9</v>
      </c>
      <c r="I29" s="1">
        <v>45132.464537037034</v>
      </c>
      <c r="J29" t="str">
        <f t="shared" si="0"/>
        <v xml:space="preserve">Cherie Fuhri requests 1 days of Regular and Recurring Telework for the reason: Medical </v>
      </c>
    </row>
    <row r="30" spans="1:10" ht="20" customHeight="1" x14ac:dyDescent="0.2">
      <c r="A30" t="s">
        <v>31</v>
      </c>
      <c r="B30" t="s">
        <v>18</v>
      </c>
      <c r="C30" t="s">
        <v>11</v>
      </c>
      <c r="D30" t="s">
        <v>27</v>
      </c>
      <c r="E30">
        <v>2</v>
      </c>
      <c r="F30" t="str">
        <f t="shared" si="1"/>
        <v>Situational Telework Request</v>
      </c>
      <c r="G30" t="s">
        <v>9</v>
      </c>
      <c r="H30" t="s">
        <v>15</v>
      </c>
      <c r="I30" s="1">
        <v>45178.801423611112</v>
      </c>
      <c r="J30" t="str">
        <f t="shared" si="0"/>
        <v xml:space="preserve">Christian Marnell requests 2 days of Situational Telework for the reason: Medical </v>
      </c>
    </row>
    <row r="31" spans="1:10" ht="20" customHeight="1" x14ac:dyDescent="0.2">
      <c r="A31" t="s">
        <v>31</v>
      </c>
      <c r="B31" t="s">
        <v>19</v>
      </c>
      <c r="C31" t="s">
        <v>11</v>
      </c>
      <c r="D31" t="s">
        <v>27</v>
      </c>
      <c r="E31">
        <v>1</v>
      </c>
      <c r="F31" t="str">
        <f t="shared" si="1"/>
        <v>Situational Telework Request</v>
      </c>
      <c r="G31" t="s">
        <v>16</v>
      </c>
      <c r="H31" t="s">
        <v>33</v>
      </c>
      <c r="I31" s="1">
        <v>45207.235706018517</v>
      </c>
      <c r="J31" t="str">
        <f t="shared" si="0"/>
        <v xml:space="preserve">David Loo requests 1 days of Situational Telework for the reason: Medical </v>
      </c>
    </row>
    <row r="32" spans="1:10" ht="20" customHeight="1" x14ac:dyDescent="0.2">
      <c r="A32" t="s">
        <v>31</v>
      </c>
      <c r="B32" t="s">
        <v>20</v>
      </c>
      <c r="C32" t="s">
        <v>25</v>
      </c>
      <c r="D32" t="s">
        <v>30</v>
      </c>
      <c r="E32">
        <v>3</v>
      </c>
      <c r="F32" t="str">
        <f t="shared" si="1"/>
        <v>Regular and Recurring Telework Request</v>
      </c>
      <c r="G32" t="s">
        <v>14</v>
      </c>
      <c r="H32" t="s">
        <v>33</v>
      </c>
      <c r="I32" s="1">
        <v>45141.590833333335</v>
      </c>
      <c r="J32" t="str">
        <f t="shared" si="0"/>
        <v>Jacinto Gawron requests 3 days of Regular and Recurring Telework for the reason: Reasonable Accommodation</v>
      </c>
    </row>
    <row r="33" spans="1:10" ht="20" customHeight="1" x14ac:dyDescent="0.2">
      <c r="A33" t="s">
        <v>31</v>
      </c>
      <c r="B33" t="s">
        <v>21</v>
      </c>
      <c r="C33" t="s">
        <v>25</v>
      </c>
      <c r="D33" t="s">
        <v>30</v>
      </c>
      <c r="E33">
        <v>4</v>
      </c>
      <c r="F33" t="str">
        <f t="shared" si="1"/>
        <v>Regular and Recurring Telework Request</v>
      </c>
      <c r="G33" t="s">
        <v>14</v>
      </c>
      <c r="H33" t="s">
        <v>17</v>
      </c>
      <c r="I33" s="1">
        <v>45109.29111111111</v>
      </c>
      <c r="J33" t="str">
        <f t="shared" si="0"/>
        <v>Jess Assad requests 4 days of Regular and Recurring Telework for the reason: Reasonable Accommodation</v>
      </c>
    </row>
    <row r="34" spans="1:10" ht="20" customHeight="1" x14ac:dyDescent="0.2">
      <c r="A34" t="s">
        <v>31</v>
      </c>
      <c r="B34" t="s">
        <v>15</v>
      </c>
      <c r="C34" t="s">
        <v>25</v>
      </c>
      <c r="D34" t="s">
        <v>30</v>
      </c>
      <c r="E34">
        <v>2</v>
      </c>
      <c r="F34" t="str">
        <f t="shared" si="1"/>
        <v>Regular and Recurring Telework Request</v>
      </c>
      <c r="G34" t="s">
        <v>9</v>
      </c>
      <c r="H34" t="s">
        <v>23</v>
      </c>
      <c r="I34" s="1">
        <v>45219.656597222223</v>
      </c>
      <c r="J34" t="str">
        <f t="shared" si="0"/>
        <v>Jewel Agresta requests 2 days of Regular and Recurring Telework for the reason: Reasonable Accommodation</v>
      </c>
    </row>
    <row r="35" spans="1:10" ht="20" customHeight="1" x14ac:dyDescent="0.2">
      <c r="A35" t="s">
        <v>31</v>
      </c>
      <c r="B35" t="s">
        <v>22</v>
      </c>
      <c r="C35" t="s">
        <v>25</v>
      </c>
      <c r="D35" t="s">
        <v>30</v>
      </c>
      <c r="E35">
        <v>5</v>
      </c>
      <c r="F35" t="str">
        <f t="shared" si="1"/>
        <v>Regular and Recurring Telework Request</v>
      </c>
      <c r="G35" t="s">
        <v>28</v>
      </c>
      <c r="I35" s="1">
        <v>45118.849988425929</v>
      </c>
      <c r="J35" t="str">
        <f t="shared" si="0"/>
        <v>Jimmie Barninger requests 5 days of Regular and Recurring Telework for the reason: Reasonable Accommodation</v>
      </c>
    </row>
    <row r="36" spans="1:10" ht="20" customHeight="1" x14ac:dyDescent="0.2">
      <c r="A36" t="s">
        <v>31</v>
      </c>
      <c r="B36" t="s">
        <v>26</v>
      </c>
      <c r="C36" t="s">
        <v>25</v>
      </c>
      <c r="D36" t="s">
        <v>30</v>
      </c>
      <c r="E36">
        <v>1</v>
      </c>
      <c r="F36" t="str">
        <f t="shared" si="1"/>
        <v>Regular and Recurring Telework Request</v>
      </c>
      <c r="G36" t="s">
        <v>28</v>
      </c>
      <c r="I36" s="1">
        <v>45155.000752314816</v>
      </c>
      <c r="J36" t="str">
        <f t="shared" si="0"/>
        <v>Krystle Stika requests 1 days of Regular and Recurring Telework for the reason: Reasonable Accommodation</v>
      </c>
    </row>
    <row r="37" spans="1:10" ht="20" customHeight="1" x14ac:dyDescent="0.2">
      <c r="A37" t="s">
        <v>31</v>
      </c>
      <c r="B37" t="s">
        <v>32</v>
      </c>
      <c r="C37" t="s">
        <v>25</v>
      </c>
      <c r="D37" t="s">
        <v>30</v>
      </c>
      <c r="E37">
        <v>3</v>
      </c>
      <c r="F37" t="str">
        <f t="shared" si="1"/>
        <v>Regular and Recurring Telework Request</v>
      </c>
      <c r="G37" t="s">
        <v>28</v>
      </c>
      <c r="I37" s="1">
        <v>45146.44121527778</v>
      </c>
      <c r="J37" t="str">
        <f t="shared" si="0"/>
        <v>Lucius Bagnoli requests 3 days of Regular and Recurring Telework for the reason: Reasonable Accommodation</v>
      </c>
    </row>
    <row r="38" spans="1:10" ht="20" customHeight="1" x14ac:dyDescent="0.2">
      <c r="A38" t="s">
        <v>31</v>
      </c>
      <c r="B38" t="s">
        <v>23</v>
      </c>
      <c r="C38" t="s">
        <v>25</v>
      </c>
      <c r="D38" t="s">
        <v>30</v>
      </c>
      <c r="E38">
        <v>2</v>
      </c>
      <c r="F38" t="str">
        <f t="shared" si="1"/>
        <v>Regular and Recurring Telework Request</v>
      </c>
      <c r="G38" t="s">
        <v>28</v>
      </c>
      <c r="I38" s="1">
        <v>45203.197731481479</v>
      </c>
      <c r="J38" t="str">
        <f t="shared" si="0"/>
        <v>Melinda Carleton requests 2 days of Regular and Recurring Telework for the reason: Reasonable Accommodation</v>
      </c>
    </row>
    <row r="39" spans="1:10" ht="20" customHeight="1" x14ac:dyDescent="0.2">
      <c r="A39" t="s">
        <v>31</v>
      </c>
      <c r="B39" t="s">
        <v>13</v>
      </c>
      <c r="C39" t="s">
        <v>25</v>
      </c>
      <c r="D39" t="s">
        <v>30</v>
      </c>
      <c r="E39">
        <v>1</v>
      </c>
      <c r="F39" t="str">
        <f t="shared" si="1"/>
        <v>Regular and Recurring Telework Request</v>
      </c>
      <c r="G39" t="s">
        <v>16</v>
      </c>
      <c r="H39" t="s">
        <v>15</v>
      </c>
      <c r="I39" s="1">
        <v>45136.826817129629</v>
      </c>
      <c r="J39" t="str">
        <f t="shared" si="0"/>
        <v>Naomi Greenly requests 1 days of Regular and Recurring Telework for the reason: Reasonable Accommodation</v>
      </c>
    </row>
    <row r="40" spans="1:10" ht="20" customHeight="1" x14ac:dyDescent="0.2">
      <c r="A40" t="s">
        <v>31</v>
      </c>
      <c r="B40" t="s">
        <v>24</v>
      </c>
      <c r="C40" t="s">
        <v>25</v>
      </c>
      <c r="D40" t="s">
        <v>30</v>
      </c>
      <c r="E40">
        <v>3</v>
      </c>
      <c r="F40" t="str">
        <f t="shared" si="1"/>
        <v>Regular and Recurring Telework Request</v>
      </c>
      <c r="G40" t="s">
        <v>16</v>
      </c>
      <c r="H40" t="s">
        <v>15</v>
      </c>
      <c r="I40" s="1">
        <v>45170.468865740739</v>
      </c>
      <c r="J40" t="str">
        <f t="shared" si="0"/>
        <v>Sean Bonnet requests 3 days of Regular and Recurring Telework for the reason: Reasonable Accommodation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6EE4B8A329F247B671E46B165BB510" ma:contentTypeVersion="17" ma:contentTypeDescription="Create a new document." ma:contentTypeScope="" ma:versionID="507c83fb43b18f2ae20b566a3ce34ef2">
  <xsd:schema xmlns:xsd="http://www.w3.org/2001/XMLSchema" xmlns:xs="http://www.w3.org/2001/XMLSchema" xmlns:p="http://schemas.microsoft.com/office/2006/metadata/properties" xmlns:ns2="1dd91f4d-33cb-40ab-a554-610c5dae71ff" xmlns:ns3="39b046ab-967a-43de-8cf8-5c544958e1c9" targetNamespace="http://schemas.microsoft.com/office/2006/metadata/properties" ma:root="true" ma:fieldsID="ab0c2d860dd90c204ff3c54de625a6df" ns2:_="" ns3:_="">
    <xsd:import namespace="1dd91f4d-33cb-40ab-a554-610c5dae71ff"/>
    <xsd:import namespace="39b046ab-967a-43de-8cf8-5c544958e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Comme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91f4d-33cb-40ab-a554-610c5dae7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s" ma:index="20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e27af23-84c9-4733-8bcb-da60bbaae2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046ab-967a-43de-8cf8-5c544958e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2720a88-b139-4461-9e6c-5ebae914949b}" ma:internalName="TaxCatchAll" ma:showField="CatchAllData" ma:web="39b046ab-967a-43de-8cf8-5c544958e1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9b046ab-967a-43de-8cf8-5c544958e1c9">
      <UserInfo>
        <DisplayName/>
        <AccountId xsi:nil="true"/>
        <AccountType/>
      </UserInfo>
    </SharedWithUsers>
    <MediaLengthInSeconds xmlns="1dd91f4d-33cb-40ab-a554-610c5dae71ff" xsi:nil="true"/>
    <Comments xmlns="1dd91f4d-33cb-40ab-a554-610c5dae71ff" xsi:nil="true"/>
    <TaxCatchAll xmlns="39b046ab-967a-43de-8cf8-5c544958e1c9" xsi:nil="true"/>
    <lcf76f155ced4ddcb4097134ff3c332f xmlns="1dd91f4d-33cb-40ab-a554-610c5dae71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5F8EFC-C026-4BAD-8921-47ECE937F1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933963-38CD-4D55-B0F8-C5C5AAB36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91f4d-33cb-40ab-a554-610c5dae71ff"/>
    <ds:schemaRef ds:uri="39b046ab-967a-43de-8cf8-5c544958e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1F09BA-DD53-48DC-960A-22C66B6B217A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9b046ab-967a-43de-8cf8-5c544958e1c9"/>
    <ds:schemaRef ds:uri="1dd91f4d-33cb-40ab-a554-610c5dae71f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Arrangement</vt:lpstr>
      <vt:lpstr>Justification</vt:lpstr>
      <vt:lpstr>Telework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Dale Stubblefield</cp:lastModifiedBy>
  <cp:revision/>
  <dcterms:created xsi:type="dcterms:W3CDTF">2022-01-25T14:25:09Z</dcterms:created>
  <dcterms:modified xsi:type="dcterms:W3CDTF">2023-11-05T01:03:41Z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1241100</vt:r8>
  </property>
  <property fmtid="{D5CDD505-2E9C-101B-9397-08002B2CF9AE}" pid="3" name="ContentTypeId">
    <vt:lpwstr>0x010100326EE4B8A329F247B671E46B165BB510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