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товаров'!$A$1:$J$4321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<sst xmlns="http://schemas.openxmlformats.org/spreadsheetml/2006/main" count="8893" uniqueCount="122">
  <si>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</si>
  <si>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</si>
  <si>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</si>
  <si>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</si>
  <si>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</si>
  <si>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</si>
  <si>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РАЙОН</t>
  </si>
  <si>
    <t xml:space="preserve">ТОВАР</t>
  </si>
  <si>
    <t xml:space="preserve">ЕД.ИЗМЕР</t>
  </si>
  <si>
    <t xml:space="preserve">ВЕС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</si>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</sst>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M2145" activeCellId="0" sqref="M214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29.95"/>
    <col collapsed="false" customWidth="true" hidden="false" outlineLevel="0" max="9" min="9" style="0" width="13.0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10</v>
      </c>
      <c r="D2" s="0" t="n">
        <v>1</v>
      </c>
      <c r="E2" s="0" t="n">
        <v>200</v>
      </c>
      <c r="F2" s="0" t="s">
        <v>11</v>
      </c>
      <c r="G2" s="0" t="str">
        <f aca="false">VLOOKUP(C2,Магазин!A:C,2,0)</f>
        <v>Центральный</v>
      </c>
      <c r="H2" s="0" t="str">
        <f aca="false">VLOOKUP(D2,Товар!A:F,3,0)</f>
        <v>Батончик соевый</v>
      </c>
      <c r="I2" s="0" t="str">
        <f aca="false">VLOOKUP(D2,Товар!A:F,4,0)</f>
        <v>грамм</v>
      </c>
      <c r="J2" s="0" t="n">
        <f aca="false">VLOOKUP(D2,Товар!A:F,5,0)</f>
        <v>250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10</v>
      </c>
      <c r="D3" s="0" t="n">
        <v>2</v>
      </c>
      <c r="E3" s="0" t="n">
        <v>200</v>
      </c>
      <c r="F3" s="0" t="s">
        <v>11</v>
      </c>
      <c r="G3" s="0" t="str">
        <f aca="false">VLOOKUP(C3,Магазин!A:C,2,0)</f>
        <v>Центральный</v>
      </c>
      <c r="H3" s="0" t="str">
        <f aca="false">VLOOKUP(D3,Товар!A:F,3,0)</f>
        <v>Заяц шоколадный большой</v>
      </c>
      <c r="I3" s="0" t="str">
        <f aca="false">VLOOKUP(D3,Товар!A:F,4,0)</f>
        <v>шт</v>
      </c>
      <c r="J3" s="0" t="n">
        <f aca="false">VLOOKUP(D3,Товар!A:F,5,0)</f>
        <v>1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10</v>
      </c>
      <c r="D4" s="0" t="n">
        <v>3</v>
      </c>
      <c r="E4" s="0" t="n">
        <v>200</v>
      </c>
      <c r="F4" s="0" t="s">
        <v>11</v>
      </c>
      <c r="G4" s="0" t="str">
        <f aca="false">VLOOKUP(C4,Магазин!A:C,2,0)</f>
        <v>Центральный</v>
      </c>
      <c r="H4" s="0" t="str">
        <f aca="false">VLOOKUP(D4,Товар!A:F,3,0)</f>
        <v>Заяц шоколадный малый</v>
      </c>
      <c r="I4" s="0" t="str">
        <f aca="false">VLOOKUP(D4,Товар!A:F,4,0)</f>
        <v>шт</v>
      </c>
      <c r="J4" s="0" t="n">
        <f aca="false">VLOOKUP(D4,Товар!A:F,5,0)</f>
        <v>6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10</v>
      </c>
      <c r="D5" s="0" t="n">
        <v>4</v>
      </c>
      <c r="E5" s="0" t="n">
        <v>200</v>
      </c>
      <c r="F5" s="0" t="s">
        <v>11</v>
      </c>
      <c r="G5" s="0" t="str">
        <f aca="false">VLOOKUP(C5,Магазин!A:C,2,0)</f>
        <v>Центральный</v>
      </c>
      <c r="H5" s="0" t="str">
        <f aca="false">VLOOKUP(D5,Товар!A:F,3,0)</f>
        <v>Зефир в шоколаде</v>
      </c>
      <c r="I5" s="0" t="str">
        <f aca="false">VLOOKUP(D5,Товар!A:F,4,0)</f>
        <v>грамм</v>
      </c>
      <c r="J5" s="0" t="n">
        <f aca="false">VLOOKUP(D5,Товар!A:F,5,0)</f>
        <v>250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10</v>
      </c>
      <c r="D6" s="0" t="n">
        <v>5</v>
      </c>
      <c r="E6" s="0" t="n">
        <v>200</v>
      </c>
      <c r="F6" s="0" t="s">
        <v>11</v>
      </c>
      <c r="G6" s="0" t="str">
        <f aca="false">VLOOKUP(C6,Магазин!A:C,2,0)</f>
        <v>Центральный</v>
      </c>
      <c r="H6" s="0" t="str">
        <f aca="false">VLOOKUP(D6,Товар!A:F,3,0)</f>
        <v>Зефир ванильный</v>
      </c>
      <c r="I6" s="0" t="str">
        <f aca="false">VLOOKUP(D6,Товар!A:F,4,0)</f>
        <v>грамм</v>
      </c>
      <c r="J6" s="0" t="n">
        <f aca="false">VLOOKUP(D6,Товар!A:F,5,0)</f>
        <v>800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10</v>
      </c>
      <c r="D7" s="0" t="n">
        <v>6</v>
      </c>
      <c r="E7" s="0" t="n">
        <v>200</v>
      </c>
      <c r="F7" s="0" t="s">
        <v>11</v>
      </c>
      <c r="G7" s="0" t="str">
        <f aca="false">VLOOKUP(C7,Магазин!A:C,2,0)</f>
        <v>Центральный</v>
      </c>
      <c r="H7" s="0" t="str">
        <f aca="false">VLOOKUP(D7,Товар!A:F,3,0)</f>
        <v>Зефир воздушный</v>
      </c>
      <c r="I7" s="0" t="str">
        <f aca="false">VLOOKUP(D7,Товар!A:F,4,0)</f>
        <v>грамм</v>
      </c>
      <c r="J7" s="0" t="n">
        <f aca="false">VLOOKUP(D7,Товар!A:F,5,0)</f>
        <v>500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10</v>
      </c>
      <c r="D8" s="0" t="n">
        <v>7</v>
      </c>
      <c r="E8" s="0" t="n">
        <v>200</v>
      </c>
      <c r="F8" s="0" t="s">
        <v>11</v>
      </c>
      <c r="G8" s="0" t="str">
        <f aca="false">VLOOKUP(C8,Магазин!A:C,2,0)</f>
        <v>Центральный</v>
      </c>
      <c r="H8" s="0" t="str">
        <f aca="false">VLOOKUP(D8,Товар!A:F,3,0)</f>
        <v>Зефир лимонный</v>
      </c>
      <c r="I8" s="0" t="str">
        <f aca="false">VLOOKUP(D8,Товар!A:F,4,0)</f>
        <v>грамм</v>
      </c>
      <c r="J8" s="0" t="n">
        <f aca="false">VLOOKUP(D8,Товар!A:F,5,0)</f>
        <v>1000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10</v>
      </c>
      <c r="D9" s="0" t="n">
        <v>8</v>
      </c>
      <c r="E9" s="0" t="n">
        <v>200</v>
      </c>
      <c r="F9" s="0" t="s">
        <v>11</v>
      </c>
      <c r="G9" s="0" t="str">
        <f aca="false">VLOOKUP(C9,Магазин!A:C,2,0)</f>
        <v>Центральный</v>
      </c>
      <c r="H9" s="0" t="str">
        <f aca="false">VLOOKUP(D9,Товар!A:F,3,0)</f>
        <v>Карамель "Барбарис"</v>
      </c>
      <c r="I9" s="0" t="str">
        <f aca="false">VLOOKUP(D9,Товар!A:F,4,0)</f>
        <v>грамм</v>
      </c>
      <c r="J9" s="0" t="n">
        <f aca="false">VLOOKUP(D9,Товар!A:F,5,0)</f>
        <v>250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10</v>
      </c>
      <c r="D10" s="0" t="n">
        <v>9</v>
      </c>
      <c r="E10" s="0" t="n">
        <v>200</v>
      </c>
      <c r="F10" s="0" t="s">
        <v>11</v>
      </c>
      <c r="G10" s="0" t="str">
        <f aca="false">VLOOKUP(C10,Магазин!A:C,2,0)</f>
        <v>Центральный</v>
      </c>
      <c r="H10" s="0" t="str">
        <f aca="false">VLOOKUP(D10,Товар!A:F,3,0)</f>
        <v>Карамель "Взлетная"</v>
      </c>
      <c r="I10" s="0" t="str">
        <f aca="false">VLOOKUP(D10,Товар!A:F,4,0)</f>
        <v>грамм</v>
      </c>
      <c r="J10" s="0" t="n">
        <f aca="false">VLOOKUP(D10,Товар!A:F,5,0)</f>
        <v>500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10</v>
      </c>
      <c r="D11" s="0" t="n">
        <v>10</v>
      </c>
      <c r="E11" s="0" t="n">
        <v>200</v>
      </c>
      <c r="F11" s="0" t="s">
        <v>11</v>
      </c>
      <c r="G11" s="0" t="str">
        <f aca="false">VLOOKUP(C11,Магазин!A:C,2,0)</f>
        <v>Центральный</v>
      </c>
      <c r="H11" s="0" t="str">
        <f aca="false">VLOOKUP(D11,Товар!A:F,3,0)</f>
        <v>Карамель "Раковая шейка"</v>
      </c>
      <c r="I11" s="0" t="str">
        <f aca="false">VLOOKUP(D11,Товар!A:F,4,0)</f>
        <v>грамм</v>
      </c>
      <c r="J11" s="0" t="n">
        <f aca="false">VLOOKUP(D11,Товар!A:F,5,0)</f>
        <v>1000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10</v>
      </c>
      <c r="D12" s="0" t="n">
        <v>11</v>
      </c>
      <c r="E12" s="0" t="n">
        <v>200</v>
      </c>
      <c r="F12" s="0" t="s">
        <v>11</v>
      </c>
      <c r="G12" s="0" t="str">
        <f aca="false">VLOOKUP(C12,Магазин!A:C,2,0)</f>
        <v>Центральный</v>
      </c>
      <c r="H12" s="0" t="str">
        <f aca="false">VLOOKUP(D12,Товар!A:F,3,0)</f>
        <v>Карамель клубничная</v>
      </c>
      <c r="I12" s="0" t="str">
        <f aca="false">VLOOKUP(D12,Товар!A:F,4,0)</f>
        <v>грамм</v>
      </c>
      <c r="J12" s="0" t="n">
        <f aca="false">VLOOKUP(D12,Товар!A:F,5,0)</f>
        <v>500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10</v>
      </c>
      <c r="D13" s="0" t="n">
        <v>12</v>
      </c>
      <c r="E13" s="0" t="n">
        <v>200</v>
      </c>
      <c r="F13" s="0" t="s">
        <v>11</v>
      </c>
      <c r="G13" s="0" t="str">
        <f aca="false">VLOOKUP(C13,Магазин!A:C,2,0)</f>
        <v>Центральный</v>
      </c>
      <c r="H13" s="0" t="str">
        <f aca="false">VLOOKUP(D13,Товар!A:F,3,0)</f>
        <v>Карамель лимонная</v>
      </c>
      <c r="I13" s="0" t="str">
        <f aca="false">VLOOKUP(D13,Товар!A:F,4,0)</f>
        <v>грамм</v>
      </c>
      <c r="J13" s="0" t="n">
        <f aca="false">VLOOKUP(D13,Товар!A:F,5,0)</f>
        <v>250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10</v>
      </c>
      <c r="D14" s="0" t="n">
        <v>13</v>
      </c>
      <c r="E14" s="0" t="n">
        <v>200</v>
      </c>
      <c r="F14" s="0" t="s">
        <v>11</v>
      </c>
      <c r="G14" s="0" t="str">
        <f aca="false">VLOOKUP(C14,Магазин!A:C,2,0)</f>
        <v>Центральный</v>
      </c>
      <c r="H14" s="0" t="str">
        <f aca="false">VLOOKUP(D14,Товар!A:F,3,0)</f>
        <v>Карамель мятная</v>
      </c>
      <c r="I14" s="0" t="str">
        <f aca="false">VLOOKUP(D14,Товар!A:F,4,0)</f>
        <v>грамм</v>
      </c>
      <c r="J14" s="0" t="n">
        <f aca="false">VLOOKUP(D14,Товар!A:F,5,0)</f>
        <v>500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10</v>
      </c>
      <c r="D15" s="0" t="n">
        <v>14</v>
      </c>
      <c r="E15" s="0" t="n">
        <v>200</v>
      </c>
      <c r="F15" s="0" t="s">
        <v>11</v>
      </c>
      <c r="G15" s="0" t="str">
        <f aca="false">VLOOKUP(C15,Магазин!A:C,2,0)</f>
        <v>Центральный</v>
      </c>
      <c r="H15" s="0" t="str">
        <f aca="false">VLOOKUP(D15,Товар!A:F,3,0)</f>
        <v>Клюква в сахаре</v>
      </c>
      <c r="I15" s="0" t="str">
        <f aca="false">VLOOKUP(D15,Товар!A:F,4,0)</f>
        <v>грамм</v>
      </c>
      <c r="J15" s="0" t="n">
        <f aca="false">VLOOKUP(D15,Товар!A:F,5,0)</f>
        <v>300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10</v>
      </c>
      <c r="D16" s="0" t="n">
        <v>15</v>
      </c>
      <c r="E16" s="0" t="n">
        <v>200</v>
      </c>
      <c r="F16" s="0" t="s">
        <v>11</v>
      </c>
      <c r="G16" s="0" t="str">
        <f aca="false">VLOOKUP(C16,Магазин!A:C,2,0)</f>
        <v>Центральный</v>
      </c>
      <c r="H16" s="0" t="str">
        <f aca="false">VLOOKUP(D16,Товар!A:F,3,0)</f>
        <v>Курага в шоколаде</v>
      </c>
      <c r="I16" s="0" t="str">
        <f aca="false">VLOOKUP(D16,Товар!A:F,4,0)</f>
        <v>грамм</v>
      </c>
      <c r="J16" s="0" t="n">
        <f aca="false">VLOOKUP(D16,Товар!A:F,5,0)</f>
        <v>250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10</v>
      </c>
      <c r="D17" s="0" t="n">
        <v>16</v>
      </c>
      <c r="E17" s="0" t="n">
        <v>200</v>
      </c>
      <c r="F17" s="0" t="s">
        <v>11</v>
      </c>
      <c r="G17" s="0" t="str">
        <f aca="false">VLOOKUP(C17,Магазин!A:C,2,0)</f>
        <v>Центральный</v>
      </c>
      <c r="H17" s="0" t="str">
        <f aca="false">VLOOKUP(D17,Товар!A:F,3,0)</f>
        <v>Леденец "Петушок"</v>
      </c>
      <c r="I17" s="0" t="str">
        <f aca="false">VLOOKUP(D17,Товар!A:F,4,0)</f>
        <v>шт</v>
      </c>
      <c r="J17" s="0" t="n">
        <f aca="false">VLOOKUP(D17,Товар!A:F,5,0)</f>
        <v>1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10</v>
      </c>
      <c r="D18" s="0" t="n">
        <v>17</v>
      </c>
      <c r="E18" s="0" t="n">
        <v>200</v>
      </c>
      <c r="F18" s="0" t="s">
        <v>11</v>
      </c>
      <c r="G18" s="0" t="str">
        <f aca="false">VLOOKUP(C18,Магазин!A:C,2,0)</f>
        <v>Центральный</v>
      </c>
      <c r="H18" s="0" t="str">
        <f aca="false">VLOOKUP(D18,Товар!A:F,3,0)</f>
        <v>Леденцы фруктовые драже</v>
      </c>
      <c r="I18" s="0" t="str">
        <f aca="false">VLOOKUP(D18,Товар!A:F,4,0)</f>
        <v>грамм</v>
      </c>
      <c r="J18" s="0" t="n">
        <f aca="false">VLOOKUP(D18,Товар!A:F,5,0)</f>
        <v>150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10</v>
      </c>
      <c r="D19" s="0" t="n">
        <v>18</v>
      </c>
      <c r="E19" s="0" t="n">
        <v>200</v>
      </c>
      <c r="F19" s="0" t="s">
        <v>11</v>
      </c>
      <c r="G19" s="0" t="str">
        <f aca="false">VLOOKUP(C19,Магазин!A:C,2,0)</f>
        <v>Центральный</v>
      </c>
      <c r="H19" s="0" t="str">
        <f aca="false">VLOOKUP(D19,Товар!A:F,3,0)</f>
        <v>Мармелад в шоколаде</v>
      </c>
      <c r="I19" s="0" t="str">
        <f aca="false">VLOOKUP(D19,Товар!A:F,4,0)</f>
        <v>грамм</v>
      </c>
      <c r="J19" s="0" t="n">
        <f aca="false">VLOOKUP(D19,Товар!A:F,5,0)</f>
        <v>150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10</v>
      </c>
      <c r="D20" s="0" t="n">
        <v>19</v>
      </c>
      <c r="E20" s="0" t="n">
        <v>200</v>
      </c>
      <c r="F20" s="0" t="s">
        <v>11</v>
      </c>
      <c r="G20" s="0" t="str">
        <f aca="false">VLOOKUP(C20,Магазин!A:C,2,0)</f>
        <v>Центральный</v>
      </c>
      <c r="H20" s="0" t="str">
        <f aca="false">VLOOKUP(D20,Товар!A:F,3,0)</f>
        <v>Мармелад желейный фигурки</v>
      </c>
      <c r="I20" s="0" t="str">
        <f aca="false">VLOOKUP(D20,Товар!A:F,4,0)</f>
        <v>грамм</v>
      </c>
      <c r="J20" s="0" t="n">
        <f aca="false">VLOOKUP(D20,Товар!A:F,5,0)</f>
        <v>700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10</v>
      </c>
      <c r="D21" s="0" t="n">
        <v>20</v>
      </c>
      <c r="E21" s="0" t="n">
        <v>200</v>
      </c>
      <c r="F21" s="0" t="s">
        <v>11</v>
      </c>
      <c r="G21" s="0" t="str">
        <f aca="false">VLOOKUP(C21,Магазин!A:C,2,0)</f>
        <v>Центральный</v>
      </c>
      <c r="H21" s="0" t="str">
        <f aca="false">VLOOKUP(D21,Товар!A:F,3,0)</f>
        <v>Мармелад лимонный</v>
      </c>
      <c r="I21" s="0" t="str">
        <f aca="false">VLOOKUP(D21,Товар!A:F,4,0)</f>
        <v>грамм</v>
      </c>
      <c r="J21" s="0" t="n">
        <f aca="false">VLOOKUP(D21,Товар!A:F,5,0)</f>
        <v>500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10</v>
      </c>
      <c r="D22" s="0" t="n">
        <v>21</v>
      </c>
      <c r="E22" s="0" t="n">
        <v>200</v>
      </c>
      <c r="F22" s="0" t="s">
        <v>11</v>
      </c>
      <c r="G22" s="0" t="str">
        <f aca="false">VLOOKUP(C22,Магазин!A:C,2,0)</f>
        <v>Центральный</v>
      </c>
      <c r="H22" s="0" t="str">
        <f aca="false">VLOOKUP(D22,Товар!A:F,3,0)</f>
        <v>Мармелад сливовый</v>
      </c>
      <c r="I22" s="0" t="str">
        <f aca="false">VLOOKUP(D22,Товар!A:F,4,0)</f>
        <v>грамм</v>
      </c>
      <c r="J22" s="0" t="n">
        <f aca="false">VLOOKUP(D22,Товар!A:F,5,0)</f>
        <v>500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10</v>
      </c>
      <c r="D23" s="0" t="n">
        <v>22</v>
      </c>
      <c r="E23" s="0" t="n">
        <v>200</v>
      </c>
      <c r="F23" s="0" t="s">
        <v>11</v>
      </c>
      <c r="G23" s="0" t="str">
        <f aca="false">VLOOKUP(C23,Магазин!A:C,2,0)</f>
        <v>Центральный</v>
      </c>
      <c r="H23" s="0" t="str">
        <f aca="false">VLOOKUP(D23,Товар!A:F,3,0)</f>
        <v>Мармелад фруктовый</v>
      </c>
      <c r="I23" s="0" t="str">
        <f aca="false">VLOOKUP(D23,Товар!A:F,4,0)</f>
        <v>грамм</v>
      </c>
      <c r="J23" s="0" t="n">
        <f aca="false">VLOOKUP(D23,Товар!A:F,5,0)</f>
        <v>600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10</v>
      </c>
      <c r="D24" s="0" t="n">
        <v>23</v>
      </c>
      <c r="E24" s="0" t="n">
        <v>200</v>
      </c>
      <c r="F24" s="0" t="s">
        <v>11</v>
      </c>
      <c r="G24" s="0" t="str">
        <f aca="false">VLOOKUP(C24,Магазин!A:C,2,0)</f>
        <v>Центральный</v>
      </c>
      <c r="H24" s="0" t="str">
        <f aca="false">VLOOKUP(D24,Товар!A:F,3,0)</f>
        <v>Мармелад яблочный</v>
      </c>
      <c r="I24" s="0" t="str">
        <f aca="false">VLOOKUP(D24,Товар!A:F,4,0)</f>
        <v>грамм</v>
      </c>
      <c r="J24" s="0" t="n">
        <f aca="false">VLOOKUP(D24,Товар!A:F,5,0)</f>
        <v>1000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10</v>
      </c>
      <c r="D25" s="0" t="n">
        <v>24</v>
      </c>
      <c r="E25" s="0" t="n">
        <v>200</v>
      </c>
      <c r="F25" s="0" t="s">
        <v>11</v>
      </c>
      <c r="G25" s="0" t="str">
        <f aca="false">VLOOKUP(C25,Магазин!A:C,2,0)</f>
        <v>Центральный</v>
      </c>
      <c r="H25" s="0" t="str">
        <f aca="false">VLOOKUP(D25,Товар!A:F,3,0)</f>
        <v>Набор конфет "Новогодний"</v>
      </c>
      <c r="I25" s="0" t="str">
        <f aca="false">VLOOKUP(D25,Товар!A:F,4,0)</f>
        <v>грамм</v>
      </c>
      <c r="J25" s="0" t="n">
        <f aca="false">VLOOKUP(D25,Товар!A:F,5,0)</f>
        <v>200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10</v>
      </c>
      <c r="D26" s="0" t="n">
        <v>25</v>
      </c>
      <c r="E26" s="0" t="n">
        <v>200</v>
      </c>
      <c r="F26" s="0" t="s">
        <v>11</v>
      </c>
      <c r="G26" s="0" t="str">
        <f aca="false">VLOOKUP(C26,Магазин!A:C,2,0)</f>
        <v>Центральный</v>
      </c>
      <c r="H26" s="0" t="str">
        <f aca="false">VLOOKUP(D26,Товар!A:F,3,0)</f>
        <v>Пастила ванильная</v>
      </c>
      <c r="I26" s="0" t="str">
        <f aca="false">VLOOKUP(D26,Товар!A:F,4,0)</f>
        <v>грамм</v>
      </c>
      <c r="J26" s="0" t="n">
        <f aca="false">VLOOKUP(D26,Товар!A:F,5,0)</f>
        <v>250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10</v>
      </c>
      <c r="D27" s="0" t="n">
        <v>26</v>
      </c>
      <c r="E27" s="0" t="n">
        <v>200</v>
      </c>
      <c r="F27" s="0" t="s">
        <v>11</v>
      </c>
      <c r="G27" s="0" t="str">
        <f aca="false">VLOOKUP(C27,Магазин!A:C,2,0)</f>
        <v>Центральный</v>
      </c>
      <c r="H27" s="0" t="str">
        <f aca="false">VLOOKUP(D27,Товар!A:F,3,0)</f>
        <v>Пастила с клюквенным соком</v>
      </c>
      <c r="I27" s="0" t="str">
        <f aca="false">VLOOKUP(D27,Товар!A:F,4,0)</f>
        <v>грамм</v>
      </c>
      <c r="J27" s="0" t="n">
        <f aca="false">VLOOKUP(D27,Товар!A:F,5,0)</f>
        <v>300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10</v>
      </c>
      <c r="D28" s="0" t="n">
        <v>27</v>
      </c>
      <c r="E28" s="0" t="n">
        <v>200</v>
      </c>
      <c r="F28" s="0" t="s">
        <v>11</v>
      </c>
      <c r="G28" s="0" t="str">
        <f aca="false">VLOOKUP(C28,Магазин!A:C,2,0)</f>
        <v>Центральный</v>
      </c>
      <c r="H28" s="0" t="str">
        <f aca="false">VLOOKUP(D28,Товар!A:F,3,0)</f>
        <v>Сладкая плитка соевая</v>
      </c>
      <c r="I28" s="0" t="str">
        <f aca="false">VLOOKUP(D28,Товар!A:F,4,0)</f>
        <v>грамм</v>
      </c>
      <c r="J28" s="0" t="n">
        <f aca="false">VLOOKUP(D28,Товар!A:F,5,0)</f>
        <v>100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10</v>
      </c>
      <c r="D29" s="0" t="n">
        <v>28</v>
      </c>
      <c r="E29" s="0" t="n">
        <v>200</v>
      </c>
      <c r="F29" s="0" t="s">
        <v>11</v>
      </c>
      <c r="G29" s="0" t="str">
        <f aca="false">VLOOKUP(C29,Магазин!A:C,2,0)</f>
        <v>Центральный</v>
      </c>
      <c r="H29" s="0" t="str">
        <f aca="false">VLOOKUP(D29,Товар!A:F,3,0)</f>
        <v>Суфле в шоколаде</v>
      </c>
      <c r="I29" s="0" t="str">
        <f aca="false">VLOOKUP(D29,Товар!A:F,4,0)</f>
        <v>грамм</v>
      </c>
      <c r="J29" s="0" t="n">
        <f aca="false">VLOOKUP(D29,Товар!A:F,5,0)</f>
        <v>250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10</v>
      </c>
      <c r="D30" s="0" t="n">
        <v>29</v>
      </c>
      <c r="E30" s="0" t="n">
        <v>200</v>
      </c>
      <c r="F30" s="0" t="s">
        <v>11</v>
      </c>
      <c r="G30" s="0" t="str">
        <f aca="false">VLOOKUP(C30,Магазин!A:C,2,0)</f>
        <v>Центральный</v>
      </c>
      <c r="H30" s="0" t="str">
        <f aca="false">VLOOKUP(D30,Товар!A:F,3,0)</f>
        <v>Чернослив в шоколаде</v>
      </c>
      <c r="I30" s="0" t="str">
        <f aca="false">VLOOKUP(D30,Товар!A:F,4,0)</f>
        <v>грамм</v>
      </c>
      <c r="J30" s="0" t="n">
        <f aca="false">VLOOKUP(D30,Товар!A:F,5,0)</f>
        <v>250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10</v>
      </c>
      <c r="D31" s="0" t="n">
        <v>30</v>
      </c>
      <c r="E31" s="0" t="n">
        <v>200</v>
      </c>
      <c r="F31" s="0" t="s">
        <v>11</v>
      </c>
      <c r="G31" s="0" t="str">
        <f aca="false">VLOOKUP(C31,Магазин!A:C,2,0)</f>
        <v>Центральный</v>
      </c>
      <c r="H31" s="0" t="str">
        <f aca="false">VLOOKUP(D31,Товар!A:F,3,0)</f>
        <v>Шоколад молочный</v>
      </c>
      <c r="I31" s="0" t="str">
        <f aca="false">VLOOKUP(D31,Товар!A:F,4,0)</f>
        <v>грамм</v>
      </c>
      <c r="J31" s="0" t="n">
        <f aca="false">VLOOKUP(D31,Товар!A:F,5,0)</f>
        <v>100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10</v>
      </c>
      <c r="D32" s="0" t="n">
        <v>31</v>
      </c>
      <c r="E32" s="0" t="n">
        <v>200</v>
      </c>
      <c r="F32" s="0" t="s">
        <v>11</v>
      </c>
      <c r="G32" s="0" t="str">
        <f aca="false">VLOOKUP(C32,Магазин!A:C,2,0)</f>
        <v>Центральный</v>
      </c>
      <c r="H32" s="0" t="str">
        <f aca="false">VLOOKUP(D32,Товар!A:F,3,0)</f>
        <v>Шоколад с изюмом</v>
      </c>
      <c r="I32" s="0" t="str">
        <f aca="false">VLOOKUP(D32,Товар!A:F,4,0)</f>
        <v>грамм</v>
      </c>
      <c r="J32" s="0" t="n">
        <f aca="false">VLOOKUP(D32,Товар!A:F,5,0)</f>
        <v>80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10</v>
      </c>
      <c r="D33" s="0" t="n">
        <v>32</v>
      </c>
      <c r="E33" s="0" t="n">
        <v>200</v>
      </c>
      <c r="F33" s="0" t="s">
        <v>11</v>
      </c>
      <c r="G33" s="0" t="str">
        <f aca="false">VLOOKUP(C33,Магазин!A:C,2,0)</f>
        <v>Центральный</v>
      </c>
      <c r="H33" s="0" t="str">
        <f aca="false">VLOOKUP(D33,Товар!A:F,3,0)</f>
        <v>Шоколад с орехом</v>
      </c>
      <c r="I33" s="0" t="str">
        <f aca="false">VLOOKUP(D33,Товар!A:F,4,0)</f>
        <v>грамм</v>
      </c>
      <c r="J33" s="0" t="n">
        <f aca="false">VLOOKUP(D33,Товар!A:F,5,0)</f>
        <v>100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10</v>
      </c>
      <c r="D34" s="0" t="n">
        <v>33</v>
      </c>
      <c r="E34" s="0" t="n">
        <v>200</v>
      </c>
      <c r="F34" s="0" t="s">
        <v>11</v>
      </c>
      <c r="G34" s="0" t="str">
        <f aca="false">VLOOKUP(C34,Магазин!A:C,2,0)</f>
        <v>Центральный</v>
      </c>
      <c r="H34" s="0" t="str">
        <f aca="false">VLOOKUP(D34,Товар!A:F,3,0)</f>
        <v>Шоколад темный</v>
      </c>
      <c r="I34" s="0" t="str">
        <f aca="false">VLOOKUP(D34,Товар!A:F,4,0)</f>
        <v>грамм</v>
      </c>
      <c r="J34" s="0" t="n">
        <f aca="false">VLOOKUP(D34,Товар!A:F,5,0)</f>
        <v>100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10</v>
      </c>
      <c r="D35" s="0" t="n">
        <v>34</v>
      </c>
      <c r="E35" s="0" t="n">
        <v>200</v>
      </c>
      <c r="F35" s="0" t="s">
        <v>11</v>
      </c>
      <c r="G35" s="0" t="str">
        <f aca="false">VLOOKUP(C35,Магазин!A:C,2,0)</f>
        <v>Центральный</v>
      </c>
      <c r="H35" s="0" t="str">
        <f aca="false">VLOOKUP(D35,Товар!A:F,3,0)</f>
        <v>Шоколадные конфеты "Белочка"</v>
      </c>
      <c r="I35" s="0" t="str">
        <f aca="false">VLOOKUP(D35,Товар!A:F,4,0)</f>
        <v>грамм</v>
      </c>
      <c r="J35" s="0" t="n">
        <f aca="false">VLOOKUP(D35,Товар!A:F,5,0)</f>
        <v>200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10</v>
      </c>
      <c r="D36" s="0" t="n">
        <v>35</v>
      </c>
      <c r="E36" s="0" t="n">
        <v>200</v>
      </c>
      <c r="F36" s="0" t="s">
        <v>11</v>
      </c>
      <c r="G36" s="0" t="str">
        <f aca="false">VLOOKUP(C36,Магазин!A:C,2,0)</f>
        <v>Центральный</v>
      </c>
      <c r="H36" s="0" t="str">
        <f aca="false">VLOOKUP(D36,Товар!A:F,3,0)</f>
        <v>Шоколадные конфеты "Грильяж"</v>
      </c>
      <c r="I36" s="0" t="str">
        <f aca="false">VLOOKUP(D36,Товар!A:F,4,0)</f>
        <v>грамм</v>
      </c>
      <c r="J36" s="0" t="n">
        <f aca="false">VLOOKUP(D36,Товар!A:F,5,0)</f>
        <v>300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10</v>
      </c>
      <c r="D37" s="0" t="n">
        <v>36</v>
      </c>
      <c r="E37" s="0" t="n">
        <v>200</v>
      </c>
      <c r="F37" s="0" t="s">
        <v>11</v>
      </c>
      <c r="G37" s="0" t="str">
        <f aca="false">VLOOKUP(C37,Магазин!A:C,2,0)</f>
        <v>Центральный</v>
      </c>
      <c r="H37" s="0" t="str">
        <f aca="false">VLOOKUP(D37,Товар!A:F,3,0)</f>
        <v>Шоколадные конфеты ассорти</v>
      </c>
      <c r="I37" s="0" t="str">
        <f aca="false">VLOOKUP(D37,Товар!A:F,4,0)</f>
        <v>грамм</v>
      </c>
      <c r="J37" s="0" t="n">
        <f aca="false">VLOOKUP(D37,Товар!A:F,5,0)</f>
        <v>400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12</v>
      </c>
      <c r="D38" s="0" t="n">
        <v>1</v>
      </c>
      <c r="E38" s="0" t="n">
        <v>200</v>
      </c>
      <c r="F38" s="0" t="s">
        <v>11</v>
      </c>
      <c r="G38" s="0" t="str">
        <f aca="false">VLOOKUP(C38,Магазин!A:C,2,0)</f>
        <v>Центральный</v>
      </c>
      <c r="H38" s="0" t="str">
        <f aca="false">VLOOKUP(D38,Товар!A:F,3,0)</f>
        <v>Батончик соевый</v>
      </c>
      <c r="I38" s="0" t="str">
        <f aca="false">VLOOKUP(D38,Товар!A:F,4,0)</f>
        <v>грамм</v>
      </c>
      <c r="J38" s="0" t="n">
        <f aca="false">VLOOKUP(D38,Товар!A:F,5,0)</f>
        <v>250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12</v>
      </c>
      <c r="D39" s="0" t="n">
        <v>2</v>
      </c>
      <c r="E39" s="0" t="n">
        <v>200</v>
      </c>
      <c r="F39" s="0" t="s">
        <v>11</v>
      </c>
      <c r="G39" s="0" t="str">
        <f aca="false">VLOOKUP(C39,Магазин!A:C,2,0)</f>
        <v>Центральный</v>
      </c>
      <c r="H39" s="0" t="str">
        <f aca="false">VLOOKUP(D39,Товар!A:F,3,0)</f>
        <v>Заяц шоколадный большой</v>
      </c>
      <c r="I39" s="0" t="str">
        <f aca="false">VLOOKUP(D39,Товар!A:F,4,0)</f>
        <v>шт</v>
      </c>
      <c r="J39" s="0" t="n">
        <f aca="false">VLOOKUP(D39,Товар!A:F,5,0)</f>
        <v>1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12</v>
      </c>
      <c r="D40" s="0" t="n">
        <v>3</v>
      </c>
      <c r="E40" s="0" t="n">
        <v>200</v>
      </c>
      <c r="F40" s="0" t="s">
        <v>11</v>
      </c>
      <c r="G40" s="0" t="str">
        <f aca="false">VLOOKUP(C40,Магазин!A:C,2,0)</f>
        <v>Центральный</v>
      </c>
      <c r="H40" s="0" t="str">
        <f aca="false">VLOOKUP(D40,Товар!A:F,3,0)</f>
        <v>Заяц шоколадный малый</v>
      </c>
      <c r="I40" s="0" t="str">
        <f aca="false">VLOOKUP(D40,Товар!A:F,4,0)</f>
        <v>шт</v>
      </c>
      <c r="J40" s="0" t="n">
        <f aca="false">VLOOKUP(D40,Товар!A:F,5,0)</f>
        <v>6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12</v>
      </c>
      <c r="D41" s="0" t="n">
        <v>4</v>
      </c>
      <c r="E41" s="0" t="n">
        <v>200</v>
      </c>
      <c r="F41" s="0" t="s">
        <v>11</v>
      </c>
      <c r="G41" s="0" t="str">
        <f aca="false">VLOOKUP(C41,Магазин!A:C,2,0)</f>
        <v>Центральный</v>
      </c>
      <c r="H41" s="0" t="str">
        <f aca="false">VLOOKUP(D41,Товар!A:F,3,0)</f>
        <v>Зефир в шоколаде</v>
      </c>
      <c r="I41" s="0" t="str">
        <f aca="false">VLOOKUP(D41,Товар!A:F,4,0)</f>
        <v>грамм</v>
      </c>
      <c r="J41" s="0" t="n">
        <f aca="false">VLOOKUP(D41,Товар!A:F,5,0)</f>
        <v>250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12</v>
      </c>
      <c r="D42" s="0" t="n">
        <v>5</v>
      </c>
      <c r="E42" s="0" t="n">
        <v>200</v>
      </c>
      <c r="F42" s="0" t="s">
        <v>11</v>
      </c>
      <c r="G42" s="0" t="str">
        <f aca="false">VLOOKUP(C42,Магазин!A:C,2,0)</f>
        <v>Центральный</v>
      </c>
      <c r="H42" s="0" t="str">
        <f aca="false">VLOOKUP(D42,Товар!A:F,3,0)</f>
        <v>Зефир ванильный</v>
      </c>
      <c r="I42" s="0" t="str">
        <f aca="false">VLOOKUP(D42,Товар!A:F,4,0)</f>
        <v>грамм</v>
      </c>
      <c r="J42" s="0" t="n">
        <f aca="false">VLOOKUP(D42,Товар!A:F,5,0)</f>
        <v>800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12</v>
      </c>
      <c r="D43" s="0" t="n">
        <v>6</v>
      </c>
      <c r="E43" s="0" t="n">
        <v>200</v>
      </c>
      <c r="F43" s="0" t="s">
        <v>11</v>
      </c>
      <c r="G43" s="0" t="str">
        <f aca="false">VLOOKUP(C43,Магазин!A:C,2,0)</f>
        <v>Центральный</v>
      </c>
      <c r="H43" s="0" t="str">
        <f aca="false">VLOOKUP(D43,Товар!A:F,3,0)</f>
        <v>Зефир воздушный</v>
      </c>
      <c r="I43" s="0" t="str">
        <f aca="false">VLOOKUP(D43,Товар!A:F,4,0)</f>
        <v>грамм</v>
      </c>
      <c r="J43" s="0" t="n">
        <f aca="false">VLOOKUP(D43,Товар!A:F,5,0)</f>
        <v>500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12</v>
      </c>
      <c r="D44" s="0" t="n">
        <v>7</v>
      </c>
      <c r="E44" s="0" t="n">
        <v>200</v>
      </c>
      <c r="F44" s="0" t="s">
        <v>11</v>
      </c>
      <c r="G44" s="0" t="str">
        <f aca="false">VLOOKUP(C44,Магазин!A:C,2,0)</f>
        <v>Центральный</v>
      </c>
      <c r="H44" s="0" t="str">
        <f aca="false">VLOOKUP(D44,Товар!A:F,3,0)</f>
        <v>Зефир лимонный</v>
      </c>
      <c r="I44" s="0" t="str">
        <f aca="false">VLOOKUP(D44,Товар!A:F,4,0)</f>
        <v>грамм</v>
      </c>
      <c r="J44" s="0" t="n">
        <f aca="false">VLOOKUP(D44,Товар!A:F,5,0)</f>
        <v>1000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12</v>
      </c>
      <c r="D45" s="0" t="n">
        <v>8</v>
      </c>
      <c r="E45" s="0" t="n">
        <v>200</v>
      </c>
      <c r="F45" s="0" t="s">
        <v>11</v>
      </c>
      <c r="G45" s="0" t="str">
        <f aca="false">VLOOKUP(C45,Магазин!A:C,2,0)</f>
        <v>Центральный</v>
      </c>
      <c r="H45" s="0" t="str">
        <f aca="false">VLOOKUP(D45,Товар!A:F,3,0)</f>
        <v>Карамель "Барбарис"</v>
      </c>
      <c r="I45" s="0" t="str">
        <f aca="false">VLOOKUP(D45,Товар!A:F,4,0)</f>
        <v>грамм</v>
      </c>
      <c r="J45" s="0" t="n">
        <f aca="false">VLOOKUP(D45,Товар!A:F,5,0)</f>
        <v>250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12</v>
      </c>
      <c r="D46" s="0" t="n">
        <v>9</v>
      </c>
      <c r="E46" s="0" t="n">
        <v>200</v>
      </c>
      <c r="F46" s="0" t="s">
        <v>11</v>
      </c>
      <c r="G46" s="0" t="str">
        <f aca="false">VLOOKUP(C46,Магазин!A:C,2,0)</f>
        <v>Центральный</v>
      </c>
      <c r="H46" s="0" t="str">
        <f aca="false">VLOOKUP(D46,Товар!A:F,3,0)</f>
        <v>Карамель "Взлетная"</v>
      </c>
      <c r="I46" s="0" t="str">
        <f aca="false">VLOOKUP(D46,Товар!A:F,4,0)</f>
        <v>грамм</v>
      </c>
      <c r="J46" s="0" t="n">
        <f aca="false">VLOOKUP(D46,Товар!A:F,5,0)</f>
        <v>500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12</v>
      </c>
      <c r="D47" s="0" t="n">
        <v>10</v>
      </c>
      <c r="E47" s="0" t="n">
        <v>200</v>
      </c>
      <c r="F47" s="0" t="s">
        <v>11</v>
      </c>
      <c r="G47" s="0" t="str">
        <f aca="false">VLOOKUP(C47,Магазин!A:C,2,0)</f>
        <v>Центральный</v>
      </c>
      <c r="H47" s="0" t="str">
        <f aca="false">VLOOKUP(D47,Товар!A:F,3,0)</f>
        <v>Карамель "Раковая шейка"</v>
      </c>
      <c r="I47" s="0" t="str">
        <f aca="false">VLOOKUP(D47,Товар!A:F,4,0)</f>
        <v>грамм</v>
      </c>
      <c r="J47" s="0" t="n">
        <f aca="false">VLOOKUP(D47,Товар!A:F,5,0)</f>
        <v>1000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12</v>
      </c>
      <c r="D48" s="0" t="n">
        <v>11</v>
      </c>
      <c r="E48" s="0" t="n">
        <v>200</v>
      </c>
      <c r="F48" s="0" t="s">
        <v>11</v>
      </c>
      <c r="G48" s="0" t="str">
        <f aca="false">VLOOKUP(C48,Магазин!A:C,2,0)</f>
        <v>Центральный</v>
      </c>
      <c r="H48" s="0" t="str">
        <f aca="false">VLOOKUP(D48,Товар!A:F,3,0)</f>
        <v>Карамель клубничная</v>
      </c>
      <c r="I48" s="0" t="str">
        <f aca="false">VLOOKUP(D48,Товар!A:F,4,0)</f>
        <v>грамм</v>
      </c>
      <c r="J48" s="0" t="n">
        <f aca="false">VLOOKUP(D48,Товар!A:F,5,0)</f>
        <v>500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12</v>
      </c>
      <c r="D49" s="0" t="n">
        <v>12</v>
      </c>
      <c r="E49" s="0" t="n">
        <v>200</v>
      </c>
      <c r="F49" s="0" t="s">
        <v>11</v>
      </c>
      <c r="G49" s="0" t="str">
        <f aca="false">VLOOKUP(C49,Магазин!A:C,2,0)</f>
        <v>Центральный</v>
      </c>
      <c r="H49" s="0" t="str">
        <f aca="false">VLOOKUP(D49,Товар!A:F,3,0)</f>
        <v>Карамель лимонная</v>
      </c>
      <c r="I49" s="0" t="str">
        <f aca="false">VLOOKUP(D49,Товар!A:F,4,0)</f>
        <v>грамм</v>
      </c>
      <c r="J49" s="0" t="n">
        <f aca="false">VLOOKUP(D49,Товар!A:F,5,0)</f>
        <v>250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12</v>
      </c>
      <c r="D50" s="0" t="n">
        <v>13</v>
      </c>
      <c r="E50" s="0" t="n">
        <v>200</v>
      </c>
      <c r="F50" s="0" t="s">
        <v>11</v>
      </c>
      <c r="G50" s="0" t="str">
        <f aca="false">VLOOKUP(C50,Магазин!A:C,2,0)</f>
        <v>Центральный</v>
      </c>
      <c r="H50" s="0" t="str">
        <f aca="false">VLOOKUP(D50,Товар!A:F,3,0)</f>
        <v>Карамель мятная</v>
      </c>
      <c r="I50" s="0" t="str">
        <f aca="false">VLOOKUP(D50,Товар!A:F,4,0)</f>
        <v>грамм</v>
      </c>
      <c r="J50" s="0" t="n">
        <f aca="false">VLOOKUP(D50,Товар!A:F,5,0)</f>
        <v>500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12</v>
      </c>
      <c r="D51" s="0" t="n">
        <v>14</v>
      </c>
      <c r="E51" s="0" t="n">
        <v>200</v>
      </c>
      <c r="F51" s="0" t="s">
        <v>11</v>
      </c>
      <c r="G51" s="0" t="str">
        <f aca="false">VLOOKUP(C51,Магазин!A:C,2,0)</f>
        <v>Центральный</v>
      </c>
      <c r="H51" s="0" t="str">
        <f aca="false">VLOOKUP(D51,Товар!A:F,3,0)</f>
        <v>Клюква в сахаре</v>
      </c>
      <c r="I51" s="0" t="str">
        <f aca="false">VLOOKUP(D51,Товар!A:F,4,0)</f>
        <v>грамм</v>
      </c>
      <c r="J51" s="0" t="n">
        <f aca="false">VLOOKUP(D51,Товар!A:F,5,0)</f>
        <v>300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12</v>
      </c>
      <c r="D52" s="0" t="n">
        <v>15</v>
      </c>
      <c r="E52" s="0" t="n">
        <v>200</v>
      </c>
      <c r="F52" s="0" t="s">
        <v>11</v>
      </c>
      <c r="G52" s="0" t="str">
        <f aca="false">VLOOKUP(C52,Магазин!A:C,2,0)</f>
        <v>Центральный</v>
      </c>
      <c r="H52" s="0" t="str">
        <f aca="false">VLOOKUP(D52,Товар!A:F,3,0)</f>
        <v>Курага в шоколаде</v>
      </c>
      <c r="I52" s="0" t="str">
        <f aca="false">VLOOKUP(D52,Товар!A:F,4,0)</f>
        <v>грамм</v>
      </c>
      <c r="J52" s="0" t="n">
        <f aca="false">VLOOKUP(D52,Товар!A:F,5,0)</f>
        <v>250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12</v>
      </c>
      <c r="D53" s="0" t="n">
        <v>16</v>
      </c>
      <c r="E53" s="0" t="n">
        <v>200</v>
      </c>
      <c r="F53" s="0" t="s">
        <v>11</v>
      </c>
      <c r="G53" s="0" t="str">
        <f aca="false">VLOOKUP(C53,Магазин!A:C,2,0)</f>
        <v>Центральный</v>
      </c>
      <c r="H53" s="0" t="str">
        <f aca="false">VLOOKUP(D53,Товар!A:F,3,0)</f>
        <v>Леденец "Петушок"</v>
      </c>
      <c r="I53" s="0" t="str">
        <f aca="false">VLOOKUP(D53,Товар!A:F,4,0)</f>
        <v>шт</v>
      </c>
      <c r="J53" s="0" t="n">
        <f aca="false">VLOOKUP(D53,Товар!A:F,5,0)</f>
        <v>1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12</v>
      </c>
      <c r="D54" s="0" t="n">
        <v>17</v>
      </c>
      <c r="E54" s="0" t="n">
        <v>200</v>
      </c>
      <c r="F54" s="0" t="s">
        <v>11</v>
      </c>
      <c r="G54" s="0" t="str">
        <f aca="false">VLOOKUP(C54,Магазин!A:C,2,0)</f>
        <v>Центральный</v>
      </c>
      <c r="H54" s="0" t="str">
        <f aca="false">VLOOKUP(D54,Товар!A:F,3,0)</f>
        <v>Леденцы фруктовые драже</v>
      </c>
      <c r="I54" s="0" t="str">
        <f aca="false">VLOOKUP(D54,Товар!A:F,4,0)</f>
        <v>грамм</v>
      </c>
      <c r="J54" s="0" t="n">
        <f aca="false">VLOOKUP(D54,Товар!A:F,5,0)</f>
        <v>150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12</v>
      </c>
      <c r="D55" s="0" t="n">
        <v>18</v>
      </c>
      <c r="E55" s="0" t="n">
        <v>200</v>
      </c>
      <c r="F55" s="0" t="s">
        <v>11</v>
      </c>
      <c r="G55" s="0" t="str">
        <f aca="false">VLOOKUP(C55,Магазин!A:C,2,0)</f>
        <v>Центральный</v>
      </c>
      <c r="H55" s="0" t="str">
        <f aca="false">VLOOKUP(D55,Товар!A:F,3,0)</f>
        <v>Мармелад в шоколаде</v>
      </c>
      <c r="I55" s="0" t="str">
        <f aca="false">VLOOKUP(D55,Товар!A:F,4,0)</f>
        <v>грамм</v>
      </c>
      <c r="J55" s="0" t="n">
        <f aca="false">VLOOKUP(D55,Товар!A:F,5,0)</f>
        <v>150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12</v>
      </c>
      <c r="D56" s="0" t="n">
        <v>19</v>
      </c>
      <c r="E56" s="0" t="n">
        <v>200</v>
      </c>
      <c r="F56" s="0" t="s">
        <v>11</v>
      </c>
      <c r="G56" s="0" t="str">
        <f aca="false">VLOOKUP(C56,Магазин!A:C,2,0)</f>
        <v>Центральный</v>
      </c>
      <c r="H56" s="0" t="str">
        <f aca="false">VLOOKUP(D56,Товар!A:F,3,0)</f>
        <v>Мармелад желейный фигурки</v>
      </c>
      <c r="I56" s="0" t="str">
        <f aca="false">VLOOKUP(D56,Товар!A:F,4,0)</f>
        <v>грамм</v>
      </c>
      <c r="J56" s="0" t="n">
        <f aca="false">VLOOKUP(D56,Товар!A:F,5,0)</f>
        <v>700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12</v>
      </c>
      <c r="D57" s="0" t="n">
        <v>20</v>
      </c>
      <c r="E57" s="0" t="n">
        <v>200</v>
      </c>
      <c r="F57" s="0" t="s">
        <v>11</v>
      </c>
      <c r="G57" s="0" t="str">
        <f aca="false">VLOOKUP(C57,Магазин!A:C,2,0)</f>
        <v>Центральный</v>
      </c>
      <c r="H57" s="0" t="str">
        <f aca="false">VLOOKUP(D57,Товар!A:F,3,0)</f>
        <v>Мармелад лимонный</v>
      </c>
      <c r="I57" s="0" t="str">
        <f aca="false">VLOOKUP(D57,Товар!A:F,4,0)</f>
        <v>грамм</v>
      </c>
      <c r="J57" s="0" t="n">
        <f aca="false">VLOOKUP(D57,Товар!A:F,5,0)</f>
        <v>500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12</v>
      </c>
      <c r="D58" s="0" t="n">
        <v>21</v>
      </c>
      <c r="E58" s="0" t="n">
        <v>200</v>
      </c>
      <c r="F58" s="0" t="s">
        <v>11</v>
      </c>
      <c r="G58" s="0" t="str">
        <f aca="false">VLOOKUP(C58,Магазин!A:C,2,0)</f>
        <v>Центральный</v>
      </c>
      <c r="H58" s="0" t="str">
        <f aca="false">VLOOKUP(D58,Товар!A:F,3,0)</f>
        <v>Мармелад сливовый</v>
      </c>
      <c r="I58" s="0" t="str">
        <f aca="false">VLOOKUP(D58,Товар!A:F,4,0)</f>
        <v>грамм</v>
      </c>
      <c r="J58" s="0" t="n">
        <f aca="false">VLOOKUP(D58,Товар!A:F,5,0)</f>
        <v>500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12</v>
      </c>
      <c r="D59" s="0" t="n">
        <v>22</v>
      </c>
      <c r="E59" s="0" t="n">
        <v>200</v>
      </c>
      <c r="F59" s="0" t="s">
        <v>11</v>
      </c>
      <c r="G59" s="0" t="str">
        <f aca="false">VLOOKUP(C59,Магазин!A:C,2,0)</f>
        <v>Центральный</v>
      </c>
      <c r="H59" s="0" t="str">
        <f aca="false">VLOOKUP(D59,Товар!A:F,3,0)</f>
        <v>Мармелад фруктовый</v>
      </c>
      <c r="I59" s="0" t="str">
        <f aca="false">VLOOKUP(D59,Товар!A:F,4,0)</f>
        <v>грамм</v>
      </c>
      <c r="J59" s="0" t="n">
        <f aca="false">VLOOKUP(D59,Товар!A:F,5,0)</f>
        <v>600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12</v>
      </c>
      <c r="D60" s="0" t="n">
        <v>23</v>
      </c>
      <c r="E60" s="0" t="n">
        <v>200</v>
      </c>
      <c r="F60" s="0" t="s">
        <v>11</v>
      </c>
      <c r="G60" s="0" t="str">
        <f aca="false">VLOOKUP(C60,Магазин!A:C,2,0)</f>
        <v>Центральный</v>
      </c>
      <c r="H60" s="0" t="str">
        <f aca="false">VLOOKUP(D60,Товар!A:F,3,0)</f>
        <v>Мармелад яблочный</v>
      </c>
      <c r="I60" s="0" t="str">
        <f aca="false">VLOOKUP(D60,Товар!A:F,4,0)</f>
        <v>грамм</v>
      </c>
      <c r="J60" s="0" t="n">
        <f aca="false">VLOOKUP(D60,Товар!A:F,5,0)</f>
        <v>1000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12</v>
      </c>
      <c r="D61" s="0" t="n">
        <v>24</v>
      </c>
      <c r="E61" s="0" t="n">
        <v>200</v>
      </c>
      <c r="F61" s="0" t="s">
        <v>11</v>
      </c>
      <c r="G61" s="0" t="str">
        <f aca="false">VLOOKUP(C61,Магазин!A:C,2,0)</f>
        <v>Центральный</v>
      </c>
      <c r="H61" s="0" t="str">
        <f aca="false">VLOOKUP(D61,Товар!A:F,3,0)</f>
        <v>Набор конфет "Новогодний"</v>
      </c>
      <c r="I61" s="0" t="str">
        <f aca="false">VLOOKUP(D61,Товар!A:F,4,0)</f>
        <v>грамм</v>
      </c>
      <c r="J61" s="0" t="n">
        <f aca="false">VLOOKUP(D61,Товар!A:F,5,0)</f>
        <v>200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12</v>
      </c>
      <c r="D62" s="0" t="n">
        <v>25</v>
      </c>
      <c r="E62" s="0" t="n">
        <v>200</v>
      </c>
      <c r="F62" s="0" t="s">
        <v>11</v>
      </c>
      <c r="G62" s="0" t="str">
        <f aca="false">VLOOKUP(C62,Магазин!A:C,2,0)</f>
        <v>Центральный</v>
      </c>
      <c r="H62" s="0" t="str">
        <f aca="false">VLOOKUP(D62,Товар!A:F,3,0)</f>
        <v>Пастила ванильная</v>
      </c>
      <c r="I62" s="0" t="str">
        <f aca="false">VLOOKUP(D62,Товар!A:F,4,0)</f>
        <v>грамм</v>
      </c>
      <c r="J62" s="0" t="n">
        <f aca="false">VLOOKUP(D62,Товар!A:F,5,0)</f>
        <v>250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12</v>
      </c>
      <c r="D63" s="0" t="n">
        <v>26</v>
      </c>
      <c r="E63" s="0" t="n">
        <v>200</v>
      </c>
      <c r="F63" s="0" t="s">
        <v>11</v>
      </c>
      <c r="G63" s="0" t="str">
        <f aca="false">VLOOKUP(C63,Магазин!A:C,2,0)</f>
        <v>Центральный</v>
      </c>
      <c r="H63" s="0" t="str">
        <f aca="false">VLOOKUP(D63,Товар!A:F,3,0)</f>
        <v>Пастила с клюквенным соком</v>
      </c>
      <c r="I63" s="0" t="str">
        <f aca="false">VLOOKUP(D63,Товар!A:F,4,0)</f>
        <v>грамм</v>
      </c>
      <c r="J63" s="0" t="n">
        <f aca="false">VLOOKUP(D63,Товар!A:F,5,0)</f>
        <v>300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12</v>
      </c>
      <c r="D64" s="0" t="n">
        <v>27</v>
      </c>
      <c r="E64" s="0" t="n">
        <v>200</v>
      </c>
      <c r="F64" s="0" t="s">
        <v>11</v>
      </c>
      <c r="G64" s="0" t="str">
        <f aca="false">VLOOKUP(C64,Магазин!A:C,2,0)</f>
        <v>Центральный</v>
      </c>
      <c r="H64" s="0" t="str">
        <f aca="false">VLOOKUP(D64,Товар!A:F,3,0)</f>
        <v>Сладкая плитка соевая</v>
      </c>
      <c r="I64" s="0" t="str">
        <f aca="false">VLOOKUP(D64,Товар!A:F,4,0)</f>
        <v>грамм</v>
      </c>
      <c r="J64" s="0" t="n">
        <f aca="false">VLOOKUP(D64,Товар!A:F,5,0)</f>
        <v>100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12</v>
      </c>
      <c r="D65" s="0" t="n">
        <v>28</v>
      </c>
      <c r="E65" s="0" t="n">
        <v>200</v>
      </c>
      <c r="F65" s="0" t="s">
        <v>11</v>
      </c>
      <c r="G65" s="0" t="str">
        <f aca="false">VLOOKUP(C65,Магазин!A:C,2,0)</f>
        <v>Центральный</v>
      </c>
      <c r="H65" s="0" t="str">
        <f aca="false">VLOOKUP(D65,Товар!A:F,3,0)</f>
        <v>Суфле в шоколаде</v>
      </c>
      <c r="I65" s="0" t="str">
        <f aca="false">VLOOKUP(D65,Товар!A:F,4,0)</f>
        <v>грамм</v>
      </c>
      <c r="J65" s="0" t="n">
        <f aca="false">VLOOKUP(D65,Товар!A:F,5,0)</f>
        <v>250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12</v>
      </c>
      <c r="D66" s="0" t="n">
        <v>29</v>
      </c>
      <c r="E66" s="0" t="n">
        <v>200</v>
      </c>
      <c r="F66" s="0" t="s">
        <v>11</v>
      </c>
      <c r="G66" s="0" t="str">
        <f aca="false">VLOOKUP(C66,Магазин!A:C,2,0)</f>
        <v>Центральный</v>
      </c>
      <c r="H66" s="0" t="str">
        <f aca="false">VLOOKUP(D66,Товар!A:F,3,0)</f>
        <v>Чернослив в шоколаде</v>
      </c>
      <c r="I66" s="0" t="str">
        <f aca="false">VLOOKUP(D66,Товар!A:F,4,0)</f>
        <v>грамм</v>
      </c>
      <c r="J66" s="0" t="n">
        <f aca="false">VLOOKUP(D66,Товар!A:F,5,0)</f>
        <v>250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12</v>
      </c>
      <c r="D67" s="0" t="n">
        <v>30</v>
      </c>
      <c r="E67" s="0" t="n">
        <v>200</v>
      </c>
      <c r="F67" s="0" t="s">
        <v>11</v>
      </c>
      <c r="G67" s="0" t="str">
        <f aca="false">VLOOKUP(C67,Магазин!A:C,2,0)</f>
        <v>Центральный</v>
      </c>
      <c r="H67" s="0" t="str">
        <f aca="false">VLOOKUP(D67,Товар!A:F,3,0)</f>
        <v>Шоколад молочный</v>
      </c>
      <c r="I67" s="0" t="str">
        <f aca="false">VLOOKUP(D67,Товар!A:F,4,0)</f>
        <v>грамм</v>
      </c>
      <c r="J67" s="0" t="n">
        <f aca="false">VLOOKUP(D67,Товар!A:F,5,0)</f>
        <v>100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12</v>
      </c>
      <c r="D68" s="0" t="n">
        <v>31</v>
      </c>
      <c r="E68" s="0" t="n">
        <v>200</v>
      </c>
      <c r="F68" s="0" t="s">
        <v>11</v>
      </c>
      <c r="G68" s="0" t="str">
        <f aca="false">VLOOKUP(C68,Магазин!A:C,2,0)</f>
        <v>Центральный</v>
      </c>
      <c r="H68" s="0" t="str">
        <f aca="false">VLOOKUP(D68,Товар!A:F,3,0)</f>
        <v>Шоколад с изюмом</v>
      </c>
      <c r="I68" s="0" t="str">
        <f aca="false">VLOOKUP(D68,Товар!A:F,4,0)</f>
        <v>грамм</v>
      </c>
      <c r="J68" s="0" t="n">
        <f aca="false">VLOOKUP(D68,Товар!A:F,5,0)</f>
        <v>80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12</v>
      </c>
      <c r="D69" s="0" t="n">
        <v>32</v>
      </c>
      <c r="E69" s="0" t="n">
        <v>200</v>
      </c>
      <c r="F69" s="0" t="s">
        <v>11</v>
      </c>
      <c r="G69" s="0" t="str">
        <f aca="false">VLOOKUP(C69,Магазин!A:C,2,0)</f>
        <v>Центральный</v>
      </c>
      <c r="H69" s="0" t="str">
        <f aca="false">VLOOKUP(D69,Товар!A:F,3,0)</f>
        <v>Шоколад с орехом</v>
      </c>
      <c r="I69" s="0" t="str">
        <f aca="false">VLOOKUP(D69,Товар!A:F,4,0)</f>
        <v>грамм</v>
      </c>
      <c r="J69" s="0" t="n">
        <f aca="false">VLOOKUP(D69,Товар!A:F,5,0)</f>
        <v>100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12</v>
      </c>
      <c r="D70" s="0" t="n">
        <v>33</v>
      </c>
      <c r="E70" s="0" t="n">
        <v>200</v>
      </c>
      <c r="F70" s="0" t="s">
        <v>11</v>
      </c>
      <c r="G70" s="0" t="str">
        <f aca="false">VLOOKUP(C70,Магазин!A:C,2,0)</f>
        <v>Центральный</v>
      </c>
      <c r="H70" s="0" t="str">
        <f aca="false">VLOOKUP(D70,Товар!A:F,3,0)</f>
        <v>Шоколад темный</v>
      </c>
      <c r="I70" s="0" t="str">
        <f aca="false">VLOOKUP(D70,Товар!A:F,4,0)</f>
        <v>грамм</v>
      </c>
      <c r="J70" s="0" t="n">
        <f aca="false">VLOOKUP(D70,Товар!A:F,5,0)</f>
        <v>100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12</v>
      </c>
      <c r="D71" s="0" t="n">
        <v>34</v>
      </c>
      <c r="E71" s="0" t="n">
        <v>200</v>
      </c>
      <c r="F71" s="0" t="s">
        <v>11</v>
      </c>
      <c r="G71" s="0" t="str">
        <f aca="false">VLOOKUP(C71,Магазин!A:C,2,0)</f>
        <v>Центральный</v>
      </c>
      <c r="H71" s="0" t="str">
        <f aca="false">VLOOKUP(D71,Товар!A:F,3,0)</f>
        <v>Шоколадные конфеты "Белочка"</v>
      </c>
      <c r="I71" s="0" t="str">
        <f aca="false">VLOOKUP(D71,Товар!A:F,4,0)</f>
        <v>грамм</v>
      </c>
      <c r="J71" s="0" t="n">
        <f aca="false">VLOOKUP(D71,Товар!A:F,5,0)</f>
        <v>200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12</v>
      </c>
      <c r="D72" s="0" t="n">
        <v>35</v>
      </c>
      <c r="E72" s="0" t="n">
        <v>200</v>
      </c>
      <c r="F72" s="0" t="s">
        <v>11</v>
      </c>
      <c r="G72" s="0" t="str">
        <f aca="false">VLOOKUP(C72,Магазин!A:C,2,0)</f>
        <v>Центральный</v>
      </c>
      <c r="H72" s="0" t="str">
        <f aca="false">VLOOKUP(D72,Товар!A:F,3,0)</f>
        <v>Шоколадные конфеты "Грильяж"</v>
      </c>
      <c r="I72" s="0" t="str">
        <f aca="false">VLOOKUP(D72,Товар!A:F,4,0)</f>
        <v>грамм</v>
      </c>
      <c r="J72" s="0" t="n">
        <f aca="false">VLOOKUP(D72,Товар!A:F,5,0)</f>
        <v>300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12</v>
      </c>
      <c r="D73" s="0" t="n">
        <v>36</v>
      </c>
      <c r="E73" s="0" t="n">
        <v>200</v>
      </c>
      <c r="F73" s="0" t="s">
        <v>11</v>
      </c>
      <c r="G73" s="0" t="str">
        <f aca="false">VLOOKUP(C73,Магазин!A:C,2,0)</f>
        <v>Центральный</v>
      </c>
      <c r="H73" s="0" t="str">
        <f aca="false">VLOOKUP(D73,Товар!A:F,3,0)</f>
        <v>Шоколадные конфеты ассорти</v>
      </c>
      <c r="I73" s="0" t="str">
        <f aca="false">VLOOKUP(D73,Товар!A:F,4,0)</f>
        <v>грамм</v>
      </c>
      <c r="J73" s="0" t="n">
        <f aca="false">VLOOKUP(D73,Товар!A:F,5,0)</f>
        <v>400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13</v>
      </c>
      <c r="D74" s="0" t="n">
        <v>1</v>
      </c>
      <c r="E74" s="0" t="n">
        <v>200</v>
      </c>
      <c r="F74" s="0" t="s">
        <v>11</v>
      </c>
      <c r="G74" s="0" t="str">
        <f aca="false">VLOOKUP(C74,Магазин!A:C,2,0)</f>
        <v>Центральный</v>
      </c>
      <c r="H74" s="0" t="str">
        <f aca="false">VLOOKUP(D74,Товар!A:F,3,0)</f>
        <v>Батончик соевый</v>
      </c>
      <c r="I74" s="0" t="str">
        <f aca="false">VLOOKUP(D74,Товар!A:F,4,0)</f>
        <v>грамм</v>
      </c>
      <c r="J74" s="0" t="n">
        <f aca="false">VLOOKUP(D74,Товар!A:F,5,0)</f>
        <v>250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13</v>
      </c>
      <c r="D75" s="0" t="n">
        <v>2</v>
      </c>
      <c r="E75" s="0" t="n">
        <v>200</v>
      </c>
      <c r="F75" s="0" t="s">
        <v>11</v>
      </c>
      <c r="G75" s="0" t="str">
        <f aca="false">VLOOKUP(C75,Магазин!A:C,2,0)</f>
        <v>Центральный</v>
      </c>
      <c r="H75" s="0" t="str">
        <f aca="false">VLOOKUP(D75,Товар!A:F,3,0)</f>
        <v>Заяц шоколадный большой</v>
      </c>
      <c r="I75" s="0" t="str">
        <f aca="false">VLOOKUP(D75,Товар!A:F,4,0)</f>
        <v>шт</v>
      </c>
      <c r="J75" s="0" t="n">
        <f aca="false">VLOOKUP(D75,Товар!A:F,5,0)</f>
        <v>1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13</v>
      </c>
      <c r="D76" s="0" t="n">
        <v>3</v>
      </c>
      <c r="E76" s="0" t="n">
        <v>200</v>
      </c>
      <c r="F76" s="0" t="s">
        <v>11</v>
      </c>
      <c r="G76" s="0" t="str">
        <f aca="false">VLOOKUP(C76,Магазин!A:C,2,0)</f>
        <v>Центральный</v>
      </c>
      <c r="H76" s="0" t="str">
        <f aca="false">VLOOKUP(D76,Товар!A:F,3,0)</f>
        <v>Заяц шоколадный малый</v>
      </c>
      <c r="I76" s="0" t="str">
        <f aca="false">VLOOKUP(D76,Товар!A:F,4,0)</f>
        <v>шт</v>
      </c>
      <c r="J76" s="0" t="n">
        <f aca="false">VLOOKUP(D76,Товар!A:F,5,0)</f>
        <v>6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13</v>
      </c>
      <c r="D77" s="0" t="n">
        <v>4</v>
      </c>
      <c r="E77" s="0" t="n">
        <v>200</v>
      </c>
      <c r="F77" s="0" t="s">
        <v>11</v>
      </c>
      <c r="G77" s="0" t="str">
        <f aca="false">VLOOKUP(C77,Магазин!A:C,2,0)</f>
        <v>Центральный</v>
      </c>
      <c r="H77" s="0" t="str">
        <f aca="false">VLOOKUP(D77,Товар!A:F,3,0)</f>
        <v>Зефир в шоколаде</v>
      </c>
      <c r="I77" s="0" t="str">
        <f aca="false">VLOOKUP(D77,Товар!A:F,4,0)</f>
        <v>грамм</v>
      </c>
      <c r="J77" s="0" t="n">
        <f aca="false">VLOOKUP(D77,Товар!A:F,5,0)</f>
        <v>250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13</v>
      </c>
      <c r="D78" s="0" t="n">
        <v>5</v>
      </c>
      <c r="E78" s="0" t="n">
        <v>200</v>
      </c>
      <c r="F78" s="0" t="s">
        <v>11</v>
      </c>
      <c r="G78" s="0" t="str">
        <f aca="false">VLOOKUP(C78,Магазин!A:C,2,0)</f>
        <v>Центральный</v>
      </c>
      <c r="H78" s="0" t="str">
        <f aca="false">VLOOKUP(D78,Товар!A:F,3,0)</f>
        <v>Зефир ванильный</v>
      </c>
      <c r="I78" s="0" t="str">
        <f aca="false">VLOOKUP(D78,Товар!A:F,4,0)</f>
        <v>грамм</v>
      </c>
      <c r="J78" s="0" t="n">
        <f aca="false">VLOOKUP(D78,Товар!A:F,5,0)</f>
        <v>800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13</v>
      </c>
      <c r="D79" s="0" t="n">
        <v>6</v>
      </c>
      <c r="E79" s="0" t="n">
        <v>200</v>
      </c>
      <c r="F79" s="0" t="s">
        <v>11</v>
      </c>
      <c r="G79" s="0" t="str">
        <f aca="false">VLOOKUP(C79,Магазин!A:C,2,0)</f>
        <v>Центральный</v>
      </c>
      <c r="H79" s="0" t="str">
        <f aca="false">VLOOKUP(D79,Товар!A:F,3,0)</f>
        <v>Зефир воздушный</v>
      </c>
      <c r="I79" s="0" t="str">
        <f aca="false">VLOOKUP(D79,Товар!A:F,4,0)</f>
        <v>грамм</v>
      </c>
      <c r="J79" s="0" t="n">
        <f aca="false">VLOOKUP(D79,Товар!A:F,5,0)</f>
        <v>500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13</v>
      </c>
      <c r="D80" s="0" t="n">
        <v>7</v>
      </c>
      <c r="E80" s="0" t="n">
        <v>200</v>
      </c>
      <c r="F80" s="0" t="s">
        <v>11</v>
      </c>
      <c r="G80" s="0" t="str">
        <f aca="false">VLOOKUP(C80,Магазин!A:C,2,0)</f>
        <v>Центральный</v>
      </c>
      <c r="H80" s="0" t="str">
        <f aca="false">VLOOKUP(D80,Товар!A:F,3,0)</f>
        <v>Зефир лимонный</v>
      </c>
      <c r="I80" s="0" t="str">
        <f aca="false">VLOOKUP(D80,Товар!A:F,4,0)</f>
        <v>грамм</v>
      </c>
      <c r="J80" s="0" t="n">
        <f aca="false">VLOOKUP(D80,Товар!A:F,5,0)</f>
        <v>1000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13</v>
      </c>
      <c r="D81" s="0" t="n">
        <v>8</v>
      </c>
      <c r="E81" s="0" t="n">
        <v>200</v>
      </c>
      <c r="F81" s="0" t="s">
        <v>11</v>
      </c>
      <c r="G81" s="0" t="str">
        <f aca="false">VLOOKUP(C81,Магазин!A:C,2,0)</f>
        <v>Центральный</v>
      </c>
      <c r="H81" s="0" t="str">
        <f aca="false">VLOOKUP(D81,Товар!A:F,3,0)</f>
        <v>Карамель "Барбарис"</v>
      </c>
      <c r="I81" s="0" t="str">
        <f aca="false">VLOOKUP(D81,Товар!A:F,4,0)</f>
        <v>грамм</v>
      </c>
      <c r="J81" s="0" t="n">
        <f aca="false">VLOOKUP(D81,Товар!A:F,5,0)</f>
        <v>250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13</v>
      </c>
      <c r="D82" s="0" t="n">
        <v>9</v>
      </c>
      <c r="E82" s="0" t="n">
        <v>200</v>
      </c>
      <c r="F82" s="0" t="s">
        <v>11</v>
      </c>
      <c r="G82" s="0" t="str">
        <f aca="false">VLOOKUP(C82,Магазин!A:C,2,0)</f>
        <v>Центральный</v>
      </c>
      <c r="H82" s="0" t="str">
        <f aca="false">VLOOKUP(D82,Товар!A:F,3,0)</f>
        <v>Карамель "Взлетная"</v>
      </c>
      <c r="I82" s="0" t="str">
        <f aca="false">VLOOKUP(D82,Товар!A:F,4,0)</f>
        <v>грамм</v>
      </c>
      <c r="J82" s="0" t="n">
        <f aca="false">VLOOKUP(D82,Товар!A:F,5,0)</f>
        <v>500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13</v>
      </c>
      <c r="D83" s="0" t="n">
        <v>10</v>
      </c>
      <c r="E83" s="0" t="n">
        <v>200</v>
      </c>
      <c r="F83" s="0" t="s">
        <v>11</v>
      </c>
      <c r="G83" s="0" t="str">
        <f aca="false">VLOOKUP(C83,Магазин!A:C,2,0)</f>
        <v>Центральный</v>
      </c>
      <c r="H83" s="0" t="str">
        <f aca="false">VLOOKUP(D83,Товар!A:F,3,0)</f>
        <v>Карамель "Раковая шейка"</v>
      </c>
      <c r="I83" s="0" t="str">
        <f aca="false">VLOOKUP(D83,Товар!A:F,4,0)</f>
        <v>грамм</v>
      </c>
      <c r="J83" s="0" t="n">
        <f aca="false">VLOOKUP(D83,Товар!A:F,5,0)</f>
        <v>1000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13</v>
      </c>
      <c r="D84" s="0" t="n">
        <v>11</v>
      </c>
      <c r="E84" s="0" t="n">
        <v>200</v>
      </c>
      <c r="F84" s="0" t="s">
        <v>11</v>
      </c>
      <c r="G84" s="0" t="str">
        <f aca="false">VLOOKUP(C84,Магазин!A:C,2,0)</f>
        <v>Центральный</v>
      </c>
      <c r="H84" s="0" t="str">
        <f aca="false">VLOOKUP(D84,Товар!A:F,3,0)</f>
        <v>Карамель клубничная</v>
      </c>
      <c r="I84" s="0" t="str">
        <f aca="false">VLOOKUP(D84,Товар!A:F,4,0)</f>
        <v>грамм</v>
      </c>
      <c r="J84" s="0" t="n">
        <f aca="false">VLOOKUP(D84,Товар!A:F,5,0)</f>
        <v>500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13</v>
      </c>
      <c r="D85" s="0" t="n">
        <v>12</v>
      </c>
      <c r="E85" s="0" t="n">
        <v>200</v>
      </c>
      <c r="F85" s="0" t="s">
        <v>11</v>
      </c>
      <c r="G85" s="0" t="str">
        <f aca="false">VLOOKUP(C85,Магазин!A:C,2,0)</f>
        <v>Центральный</v>
      </c>
      <c r="H85" s="0" t="str">
        <f aca="false">VLOOKUP(D85,Товар!A:F,3,0)</f>
        <v>Карамель лимонная</v>
      </c>
      <c r="I85" s="0" t="str">
        <f aca="false">VLOOKUP(D85,Товар!A:F,4,0)</f>
        <v>грамм</v>
      </c>
      <c r="J85" s="0" t="n">
        <f aca="false">VLOOKUP(D85,Товар!A:F,5,0)</f>
        <v>250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13</v>
      </c>
      <c r="D86" s="0" t="n">
        <v>13</v>
      </c>
      <c r="E86" s="0" t="n">
        <v>200</v>
      </c>
      <c r="F86" s="0" t="s">
        <v>11</v>
      </c>
      <c r="G86" s="0" t="str">
        <f aca="false">VLOOKUP(C86,Магазин!A:C,2,0)</f>
        <v>Центральный</v>
      </c>
      <c r="H86" s="0" t="str">
        <f aca="false">VLOOKUP(D86,Товар!A:F,3,0)</f>
        <v>Карамель мятная</v>
      </c>
      <c r="I86" s="0" t="str">
        <f aca="false">VLOOKUP(D86,Товар!A:F,4,0)</f>
        <v>грамм</v>
      </c>
      <c r="J86" s="0" t="n">
        <f aca="false">VLOOKUP(D86,Товар!A:F,5,0)</f>
        <v>500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13</v>
      </c>
      <c r="D87" s="0" t="n">
        <v>14</v>
      </c>
      <c r="E87" s="0" t="n">
        <v>200</v>
      </c>
      <c r="F87" s="0" t="s">
        <v>11</v>
      </c>
      <c r="G87" s="0" t="str">
        <f aca="false">VLOOKUP(C87,Магазин!A:C,2,0)</f>
        <v>Центральный</v>
      </c>
      <c r="H87" s="0" t="str">
        <f aca="false">VLOOKUP(D87,Товар!A:F,3,0)</f>
        <v>Клюква в сахаре</v>
      </c>
      <c r="I87" s="0" t="str">
        <f aca="false">VLOOKUP(D87,Товар!A:F,4,0)</f>
        <v>грамм</v>
      </c>
      <c r="J87" s="0" t="n">
        <f aca="false">VLOOKUP(D87,Товар!A:F,5,0)</f>
        <v>300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13</v>
      </c>
      <c r="D88" s="0" t="n">
        <v>15</v>
      </c>
      <c r="E88" s="0" t="n">
        <v>200</v>
      </c>
      <c r="F88" s="0" t="s">
        <v>11</v>
      </c>
      <c r="G88" s="0" t="str">
        <f aca="false">VLOOKUP(C88,Магазин!A:C,2,0)</f>
        <v>Центральный</v>
      </c>
      <c r="H88" s="0" t="str">
        <f aca="false">VLOOKUP(D88,Товар!A:F,3,0)</f>
        <v>Курага в шоколаде</v>
      </c>
      <c r="I88" s="0" t="str">
        <f aca="false">VLOOKUP(D88,Товар!A:F,4,0)</f>
        <v>грамм</v>
      </c>
      <c r="J88" s="0" t="n">
        <f aca="false">VLOOKUP(D88,Товар!A:F,5,0)</f>
        <v>250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13</v>
      </c>
      <c r="D89" s="0" t="n">
        <v>16</v>
      </c>
      <c r="E89" s="0" t="n">
        <v>200</v>
      </c>
      <c r="F89" s="0" t="s">
        <v>11</v>
      </c>
      <c r="G89" s="0" t="str">
        <f aca="false">VLOOKUP(C89,Магазин!A:C,2,0)</f>
        <v>Центральный</v>
      </c>
      <c r="H89" s="0" t="str">
        <f aca="false">VLOOKUP(D89,Товар!A:F,3,0)</f>
        <v>Леденец "Петушок"</v>
      </c>
      <c r="I89" s="0" t="str">
        <f aca="false">VLOOKUP(D89,Товар!A:F,4,0)</f>
        <v>шт</v>
      </c>
      <c r="J89" s="0" t="n">
        <f aca="false">VLOOKUP(D89,Товар!A:F,5,0)</f>
        <v>1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13</v>
      </c>
      <c r="D90" s="0" t="n">
        <v>17</v>
      </c>
      <c r="E90" s="0" t="n">
        <v>200</v>
      </c>
      <c r="F90" s="0" t="s">
        <v>11</v>
      </c>
      <c r="G90" s="0" t="str">
        <f aca="false">VLOOKUP(C90,Магазин!A:C,2,0)</f>
        <v>Центральный</v>
      </c>
      <c r="H90" s="0" t="str">
        <f aca="false">VLOOKUP(D90,Товар!A:F,3,0)</f>
        <v>Леденцы фруктовые драже</v>
      </c>
      <c r="I90" s="0" t="str">
        <f aca="false">VLOOKUP(D90,Товар!A:F,4,0)</f>
        <v>грамм</v>
      </c>
      <c r="J90" s="0" t="n">
        <f aca="false">VLOOKUP(D90,Товар!A:F,5,0)</f>
        <v>150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13</v>
      </c>
      <c r="D91" s="0" t="n">
        <v>18</v>
      </c>
      <c r="E91" s="0" t="n">
        <v>200</v>
      </c>
      <c r="F91" s="0" t="s">
        <v>11</v>
      </c>
      <c r="G91" s="0" t="str">
        <f aca="false">VLOOKUP(C91,Магазин!A:C,2,0)</f>
        <v>Центральный</v>
      </c>
      <c r="H91" s="0" t="str">
        <f aca="false">VLOOKUP(D91,Товар!A:F,3,0)</f>
        <v>Мармелад в шоколаде</v>
      </c>
      <c r="I91" s="0" t="str">
        <f aca="false">VLOOKUP(D91,Товар!A:F,4,0)</f>
        <v>грамм</v>
      </c>
      <c r="J91" s="0" t="n">
        <f aca="false">VLOOKUP(D91,Товар!A:F,5,0)</f>
        <v>150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13</v>
      </c>
      <c r="D92" s="0" t="n">
        <v>19</v>
      </c>
      <c r="E92" s="0" t="n">
        <v>200</v>
      </c>
      <c r="F92" s="0" t="s">
        <v>11</v>
      </c>
      <c r="G92" s="0" t="str">
        <f aca="false">VLOOKUP(C92,Магазин!A:C,2,0)</f>
        <v>Центральный</v>
      </c>
      <c r="H92" s="0" t="str">
        <f aca="false">VLOOKUP(D92,Товар!A:F,3,0)</f>
        <v>Мармелад желейный фигурки</v>
      </c>
      <c r="I92" s="0" t="str">
        <f aca="false">VLOOKUP(D92,Товар!A:F,4,0)</f>
        <v>грамм</v>
      </c>
      <c r="J92" s="0" t="n">
        <f aca="false">VLOOKUP(D92,Товар!A:F,5,0)</f>
        <v>700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13</v>
      </c>
      <c r="D93" s="0" t="n">
        <v>20</v>
      </c>
      <c r="E93" s="0" t="n">
        <v>200</v>
      </c>
      <c r="F93" s="0" t="s">
        <v>11</v>
      </c>
      <c r="G93" s="0" t="str">
        <f aca="false">VLOOKUP(C93,Магазин!A:C,2,0)</f>
        <v>Центральный</v>
      </c>
      <c r="H93" s="0" t="str">
        <f aca="false">VLOOKUP(D93,Товар!A:F,3,0)</f>
        <v>Мармелад лимонный</v>
      </c>
      <c r="I93" s="0" t="str">
        <f aca="false">VLOOKUP(D93,Товар!A:F,4,0)</f>
        <v>грамм</v>
      </c>
      <c r="J93" s="0" t="n">
        <f aca="false">VLOOKUP(D93,Товар!A:F,5,0)</f>
        <v>500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13</v>
      </c>
      <c r="D94" s="0" t="n">
        <v>21</v>
      </c>
      <c r="E94" s="0" t="n">
        <v>200</v>
      </c>
      <c r="F94" s="0" t="s">
        <v>11</v>
      </c>
      <c r="G94" s="0" t="str">
        <f aca="false">VLOOKUP(C94,Магазин!A:C,2,0)</f>
        <v>Центральный</v>
      </c>
      <c r="H94" s="0" t="str">
        <f aca="false">VLOOKUP(D94,Товар!A:F,3,0)</f>
        <v>Мармелад сливовый</v>
      </c>
      <c r="I94" s="0" t="str">
        <f aca="false">VLOOKUP(D94,Товар!A:F,4,0)</f>
        <v>грамм</v>
      </c>
      <c r="J94" s="0" t="n">
        <f aca="false">VLOOKUP(D94,Товар!A:F,5,0)</f>
        <v>500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13</v>
      </c>
      <c r="D95" s="0" t="n">
        <v>22</v>
      </c>
      <c r="E95" s="0" t="n">
        <v>200</v>
      </c>
      <c r="F95" s="0" t="s">
        <v>11</v>
      </c>
      <c r="G95" s="0" t="str">
        <f aca="false">VLOOKUP(C95,Магазин!A:C,2,0)</f>
        <v>Центральный</v>
      </c>
      <c r="H95" s="0" t="str">
        <f aca="false">VLOOKUP(D95,Товар!A:F,3,0)</f>
        <v>Мармелад фруктовый</v>
      </c>
      <c r="I95" s="0" t="str">
        <f aca="false">VLOOKUP(D95,Товар!A:F,4,0)</f>
        <v>грамм</v>
      </c>
      <c r="J95" s="0" t="n">
        <f aca="false">VLOOKUP(D95,Товар!A:F,5,0)</f>
        <v>600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13</v>
      </c>
      <c r="D96" s="0" t="n">
        <v>23</v>
      </c>
      <c r="E96" s="0" t="n">
        <v>200</v>
      </c>
      <c r="F96" s="0" t="s">
        <v>11</v>
      </c>
      <c r="G96" s="0" t="str">
        <f aca="false">VLOOKUP(C96,Магазин!A:C,2,0)</f>
        <v>Центральный</v>
      </c>
      <c r="H96" s="0" t="str">
        <f aca="false">VLOOKUP(D96,Товар!A:F,3,0)</f>
        <v>Мармелад яблочный</v>
      </c>
      <c r="I96" s="0" t="str">
        <f aca="false">VLOOKUP(D96,Товар!A:F,4,0)</f>
        <v>грамм</v>
      </c>
      <c r="J96" s="0" t="n">
        <f aca="false">VLOOKUP(D96,Товар!A:F,5,0)</f>
        <v>1000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13</v>
      </c>
      <c r="D97" s="0" t="n">
        <v>24</v>
      </c>
      <c r="E97" s="0" t="n">
        <v>200</v>
      </c>
      <c r="F97" s="0" t="s">
        <v>11</v>
      </c>
      <c r="G97" s="0" t="str">
        <f aca="false">VLOOKUP(C97,Магазин!A:C,2,0)</f>
        <v>Центральный</v>
      </c>
      <c r="H97" s="0" t="str">
        <f aca="false">VLOOKUP(D97,Товар!A:F,3,0)</f>
        <v>Набор конфет "Новогодний"</v>
      </c>
      <c r="I97" s="0" t="str">
        <f aca="false">VLOOKUP(D97,Товар!A:F,4,0)</f>
        <v>грамм</v>
      </c>
      <c r="J97" s="0" t="n">
        <f aca="false">VLOOKUP(D97,Товар!A:F,5,0)</f>
        <v>200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13</v>
      </c>
      <c r="D98" s="0" t="n">
        <v>25</v>
      </c>
      <c r="E98" s="0" t="n">
        <v>200</v>
      </c>
      <c r="F98" s="0" t="s">
        <v>11</v>
      </c>
      <c r="G98" s="0" t="str">
        <f aca="false">VLOOKUP(C98,Магазин!A:C,2,0)</f>
        <v>Центральный</v>
      </c>
      <c r="H98" s="0" t="str">
        <f aca="false">VLOOKUP(D98,Товар!A:F,3,0)</f>
        <v>Пастила ванильная</v>
      </c>
      <c r="I98" s="0" t="str">
        <f aca="false">VLOOKUP(D98,Товар!A:F,4,0)</f>
        <v>грамм</v>
      </c>
      <c r="J98" s="0" t="n">
        <f aca="false">VLOOKUP(D98,Товар!A:F,5,0)</f>
        <v>250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13</v>
      </c>
      <c r="D99" s="0" t="n">
        <v>26</v>
      </c>
      <c r="E99" s="0" t="n">
        <v>200</v>
      </c>
      <c r="F99" s="0" t="s">
        <v>11</v>
      </c>
      <c r="G99" s="0" t="str">
        <f aca="false">VLOOKUP(C99,Магазин!A:C,2,0)</f>
        <v>Центральный</v>
      </c>
      <c r="H99" s="0" t="str">
        <f aca="false">VLOOKUP(D99,Товар!A:F,3,0)</f>
        <v>Пастила с клюквенным соком</v>
      </c>
      <c r="I99" s="0" t="str">
        <f aca="false">VLOOKUP(D99,Товар!A:F,4,0)</f>
        <v>грамм</v>
      </c>
      <c r="J99" s="0" t="n">
        <f aca="false">VLOOKUP(D99,Товар!A:F,5,0)</f>
        <v>300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13</v>
      </c>
      <c r="D100" s="0" t="n">
        <v>27</v>
      </c>
      <c r="E100" s="0" t="n">
        <v>200</v>
      </c>
      <c r="F100" s="0" t="s">
        <v>11</v>
      </c>
      <c r="G100" s="0" t="str">
        <f aca="false">VLOOKUP(C100,Магазин!A:C,2,0)</f>
        <v>Центральный</v>
      </c>
      <c r="H100" s="0" t="str">
        <f aca="false">VLOOKUP(D100,Товар!A:F,3,0)</f>
        <v>Сладкая плитка соевая</v>
      </c>
      <c r="I100" s="0" t="str">
        <f aca="false">VLOOKUP(D100,Товар!A:F,4,0)</f>
        <v>грамм</v>
      </c>
      <c r="J100" s="0" t="n">
        <f aca="false">VLOOKUP(D100,Товар!A:F,5,0)</f>
        <v>100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13</v>
      </c>
      <c r="D101" s="0" t="n">
        <v>28</v>
      </c>
      <c r="E101" s="0" t="n">
        <v>200</v>
      </c>
      <c r="F101" s="0" t="s">
        <v>11</v>
      </c>
      <c r="G101" s="0" t="str">
        <f aca="false">VLOOKUP(C101,Магазин!A:C,2,0)</f>
        <v>Центральный</v>
      </c>
      <c r="H101" s="0" t="str">
        <f aca="false">VLOOKUP(D101,Товар!A:F,3,0)</f>
        <v>Суфле в шоколаде</v>
      </c>
      <c r="I101" s="0" t="str">
        <f aca="false">VLOOKUP(D101,Товар!A:F,4,0)</f>
        <v>грамм</v>
      </c>
      <c r="J101" s="0" t="n">
        <f aca="false">VLOOKUP(D101,Товар!A:F,5,0)</f>
        <v>250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13</v>
      </c>
      <c r="D102" s="0" t="n">
        <v>29</v>
      </c>
      <c r="E102" s="0" t="n">
        <v>200</v>
      </c>
      <c r="F102" s="0" t="s">
        <v>11</v>
      </c>
      <c r="G102" s="0" t="str">
        <f aca="false">VLOOKUP(C102,Магазин!A:C,2,0)</f>
        <v>Центральный</v>
      </c>
      <c r="H102" s="0" t="str">
        <f aca="false">VLOOKUP(D102,Товар!A:F,3,0)</f>
        <v>Чернослив в шоколаде</v>
      </c>
      <c r="I102" s="0" t="str">
        <f aca="false">VLOOKUP(D102,Товар!A:F,4,0)</f>
        <v>грамм</v>
      </c>
      <c r="J102" s="0" t="n">
        <f aca="false">VLOOKUP(D102,Товар!A:F,5,0)</f>
        <v>250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13</v>
      </c>
      <c r="D103" s="0" t="n">
        <v>30</v>
      </c>
      <c r="E103" s="0" t="n">
        <v>200</v>
      </c>
      <c r="F103" s="0" t="s">
        <v>11</v>
      </c>
      <c r="G103" s="0" t="str">
        <f aca="false">VLOOKUP(C103,Магазин!A:C,2,0)</f>
        <v>Центральный</v>
      </c>
      <c r="H103" s="0" t="str">
        <f aca="false">VLOOKUP(D103,Товар!A:F,3,0)</f>
        <v>Шоколад молочный</v>
      </c>
      <c r="I103" s="0" t="str">
        <f aca="false">VLOOKUP(D103,Товар!A:F,4,0)</f>
        <v>грамм</v>
      </c>
      <c r="J103" s="0" t="n">
        <f aca="false">VLOOKUP(D103,Товар!A:F,5,0)</f>
        <v>100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13</v>
      </c>
      <c r="D104" s="0" t="n">
        <v>31</v>
      </c>
      <c r="E104" s="0" t="n">
        <v>200</v>
      </c>
      <c r="F104" s="0" t="s">
        <v>11</v>
      </c>
      <c r="G104" s="0" t="str">
        <f aca="false">VLOOKUP(C104,Магазин!A:C,2,0)</f>
        <v>Центральный</v>
      </c>
      <c r="H104" s="0" t="str">
        <f aca="false">VLOOKUP(D104,Товар!A:F,3,0)</f>
        <v>Шоколад с изюмом</v>
      </c>
      <c r="I104" s="0" t="str">
        <f aca="false">VLOOKUP(D104,Товар!A:F,4,0)</f>
        <v>грамм</v>
      </c>
      <c r="J104" s="0" t="n">
        <f aca="false">VLOOKUP(D104,Товар!A:F,5,0)</f>
        <v>80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13</v>
      </c>
      <c r="D105" s="0" t="n">
        <v>32</v>
      </c>
      <c r="E105" s="0" t="n">
        <v>200</v>
      </c>
      <c r="F105" s="0" t="s">
        <v>11</v>
      </c>
      <c r="G105" s="0" t="str">
        <f aca="false">VLOOKUP(C105,Магазин!A:C,2,0)</f>
        <v>Центральный</v>
      </c>
      <c r="H105" s="0" t="str">
        <f aca="false">VLOOKUP(D105,Товар!A:F,3,0)</f>
        <v>Шоколад с орехом</v>
      </c>
      <c r="I105" s="0" t="str">
        <f aca="false">VLOOKUP(D105,Товар!A:F,4,0)</f>
        <v>грамм</v>
      </c>
      <c r="J105" s="0" t="n">
        <f aca="false">VLOOKUP(D105,Товар!A:F,5,0)</f>
        <v>100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13</v>
      </c>
      <c r="D106" s="0" t="n">
        <v>33</v>
      </c>
      <c r="E106" s="0" t="n">
        <v>200</v>
      </c>
      <c r="F106" s="0" t="s">
        <v>11</v>
      </c>
      <c r="G106" s="0" t="str">
        <f aca="false">VLOOKUP(C106,Магазин!A:C,2,0)</f>
        <v>Центральный</v>
      </c>
      <c r="H106" s="0" t="str">
        <f aca="false">VLOOKUP(D106,Товар!A:F,3,0)</f>
        <v>Шоколад темный</v>
      </c>
      <c r="I106" s="0" t="str">
        <f aca="false">VLOOKUP(D106,Товар!A:F,4,0)</f>
        <v>грамм</v>
      </c>
      <c r="J106" s="0" t="n">
        <f aca="false">VLOOKUP(D106,Товар!A:F,5,0)</f>
        <v>100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13</v>
      </c>
      <c r="D107" s="0" t="n">
        <v>34</v>
      </c>
      <c r="E107" s="0" t="n">
        <v>200</v>
      </c>
      <c r="F107" s="0" t="s">
        <v>11</v>
      </c>
      <c r="G107" s="0" t="str">
        <f aca="false">VLOOKUP(C107,Магазин!A:C,2,0)</f>
        <v>Центральный</v>
      </c>
      <c r="H107" s="0" t="str">
        <f aca="false">VLOOKUP(D107,Товар!A:F,3,0)</f>
        <v>Шоколадные конфеты "Белочка"</v>
      </c>
      <c r="I107" s="0" t="str">
        <f aca="false">VLOOKUP(D107,Товар!A:F,4,0)</f>
        <v>грамм</v>
      </c>
      <c r="J107" s="0" t="n">
        <f aca="false">VLOOKUP(D107,Товар!A:F,5,0)</f>
        <v>200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13</v>
      </c>
      <c r="D108" s="0" t="n">
        <v>35</v>
      </c>
      <c r="E108" s="0" t="n">
        <v>200</v>
      </c>
      <c r="F108" s="0" t="s">
        <v>11</v>
      </c>
      <c r="G108" s="0" t="str">
        <f aca="false">VLOOKUP(C108,Магазин!A:C,2,0)</f>
        <v>Центральный</v>
      </c>
      <c r="H108" s="0" t="str">
        <f aca="false">VLOOKUP(D108,Товар!A:F,3,0)</f>
        <v>Шоколадные конфеты "Грильяж"</v>
      </c>
      <c r="I108" s="0" t="str">
        <f aca="false">VLOOKUP(D108,Товар!A:F,4,0)</f>
        <v>грамм</v>
      </c>
      <c r="J108" s="0" t="n">
        <f aca="false">VLOOKUP(D108,Товар!A:F,5,0)</f>
        <v>300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13</v>
      </c>
      <c r="D109" s="0" t="n">
        <v>36</v>
      </c>
      <c r="E109" s="0" t="n">
        <v>200</v>
      </c>
      <c r="F109" s="0" t="s">
        <v>11</v>
      </c>
      <c r="G109" s="0" t="str">
        <f aca="false">VLOOKUP(C109,Магазин!A:C,2,0)</f>
        <v>Центральный</v>
      </c>
      <c r="H109" s="0" t="str">
        <f aca="false">VLOOKUP(D109,Товар!A:F,3,0)</f>
        <v>Шоколадные конфеты ассорти</v>
      </c>
      <c r="I109" s="0" t="str">
        <f aca="false">VLOOKUP(D109,Товар!A:F,4,0)</f>
        <v>грамм</v>
      </c>
      <c r="J109" s="0" t="n">
        <f aca="false">VLOOKUP(D109,Товар!A:F,5,0)</f>
        <v>400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14</v>
      </c>
      <c r="D110" s="0" t="n">
        <v>1</v>
      </c>
      <c r="E110" s="0" t="n">
        <v>200</v>
      </c>
      <c r="F110" s="0" t="s">
        <v>11</v>
      </c>
      <c r="G110" s="0" t="str">
        <f aca="false">VLOOKUP(C110,Магазин!A:C,2,0)</f>
        <v>Центральный</v>
      </c>
      <c r="H110" s="0" t="str">
        <f aca="false">VLOOKUP(D110,Товар!A:F,3,0)</f>
        <v>Батончик соевый</v>
      </c>
      <c r="I110" s="0" t="str">
        <f aca="false">VLOOKUP(D110,Товар!A:F,4,0)</f>
        <v>грамм</v>
      </c>
      <c r="J110" s="0" t="n">
        <f aca="false">VLOOKUP(D110,Товар!A:F,5,0)</f>
        <v>250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14</v>
      </c>
      <c r="D111" s="0" t="n">
        <v>2</v>
      </c>
      <c r="E111" s="0" t="n">
        <v>200</v>
      </c>
      <c r="F111" s="0" t="s">
        <v>11</v>
      </c>
      <c r="G111" s="0" t="str">
        <f aca="false">VLOOKUP(C111,Магазин!A:C,2,0)</f>
        <v>Центральный</v>
      </c>
      <c r="H111" s="0" t="str">
        <f aca="false">VLOOKUP(D111,Товар!A:F,3,0)</f>
        <v>Заяц шоколадный большой</v>
      </c>
      <c r="I111" s="0" t="str">
        <f aca="false">VLOOKUP(D111,Товар!A:F,4,0)</f>
        <v>шт</v>
      </c>
      <c r="J111" s="0" t="n">
        <f aca="false">VLOOKUP(D111,Товар!A:F,5,0)</f>
        <v>1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14</v>
      </c>
      <c r="D112" s="0" t="n">
        <v>3</v>
      </c>
      <c r="E112" s="0" t="n">
        <v>200</v>
      </c>
      <c r="F112" s="0" t="s">
        <v>11</v>
      </c>
      <c r="G112" s="0" t="str">
        <f aca="false">VLOOKUP(C112,Магазин!A:C,2,0)</f>
        <v>Центральный</v>
      </c>
      <c r="H112" s="0" t="str">
        <f aca="false">VLOOKUP(D112,Товар!A:F,3,0)</f>
        <v>Заяц шоколадный малый</v>
      </c>
      <c r="I112" s="0" t="str">
        <f aca="false">VLOOKUP(D112,Товар!A:F,4,0)</f>
        <v>шт</v>
      </c>
      <c r="J112" s="0" t="n">
        <f aca="false">VLOOKUP(D112,Товар!A:F,5,0)</f>
        <v>6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14</v>
      </c>
      <c r="D113" s="0" t="n">
        <v>4</v>
      </c>
      <c r="E113" s="0" t="n">
        <v>200</v>
      </c>
      <c r="F113" s="0" t="s">
        <v>11</v>
      </c>
      <c r="G113" s="0" t="str">
        <f aca="false">VLOOKUP(C113,Магазин!A:C,2,0)</f>
        <v>Центральный</v>
      </c>
      <c r="H113" s="0" t="str">
        <f aca="false">VLOOKUP(D113,Товар!A:F,3,0)</f>
        <v>Зефир в шоколаде</v>
      </c>
      <c r="I113" s="0" t="str">
        <f aca="false">VLOOKUP(D113,Товар!A:F,4,0)</f>
        <v>грамм</v>
      </c>
      <c r="J113" s="0" t="n">
        <f aca="false">VLOOKUP(D113,Товар!A:F,5,0)</f>
        <v>250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14</v>
      </c>
      <c r="D114" s="0" t="n">
        <v>5</v>
      </c>
      <c r="E114" s="0" t="n">
        <v>200</v>
      </c>
      <c r="F114" s="0" t="s">
        <v>11</v>
      </c>
      <c r="G114" s="0" t="str">
        <f aca="false">VLOOKUP(C114,Магазин!A:C,2,0)</f>
        <v>Центральный</v>
      </c>
      <c r="H114" s="0" t="str">
        <f aca="false">VLOOKUP(D114,Товар!A:F,3,0)</f>
        <v>Зефир ванильный</v>
      </c>
      <c r="I114" s="0" t="str">
        <f aca="false">VLOOKUP(D114,Товар!A:F,4,0)</f>
        <v>грамм</v>
      </c>
      <c r="J114" s="0" t="n">
        <f aca="false">VLOOKUP(D114,Товар!A:F,5,0)</f>
        <v>800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14</v>
      </c>
      <c r="D115" s="0" t="n">
        <v>6</v>
      </c>
      <c r="E115" s="0" t="n">
        <v>200</v>
      </c>
      <c r="F115" s="0" t="s">
        <v>11</v>
      </c>
      <c r="G115" s="0" t="str">
        <f aca="false">VLOOKUP(C115,Магазин!A:C,2,0)</f>
        <v>Центральный</v>
      </c>
      <c r="H115" s="0" t="str">
        <f aca="false">VLOOKUP(D115,Товар!A:F,3,0)</f>
        <v>Зефир воздушный</v>
      </c>
      <c r="I115" s="0" t="str">
        <f aca="false">VLOOKUP(D115,Товар!A:F,4,0)</f>
        <v>грамм</v>
      </c>
      <c r="J115" s="0" t="n">
        <f aca="false">VLOOKUP(D115,Товар!A:F,5,0)</f>
        <v>500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14</v>
      </c>
      <c r="D116" s="0" t="n">
        <v>7</v>
      </c>
      <c r="E116" s="0" t="n">
        <v>200</v>
      </c>
      <c r="F116" s="0" t="s">
        <v>11</v>
      </c>
      <c r="G116" s="0" t="str">
        <f aca="false">VLOOKUP(C116,Магазин!A:C,2,0)</f>
        <v>Центральный</v>
      </c>
      <c r="H116" s="0" t="str">
        <f aca="false">VLOOKUP(D116,Товар!A:F,3,0)</f>
        <v>Зефир лимонный</v>
      </c>
      <c r="I116" s="0" t="str">
        <f aca="false">VLOOKUP(D116,Товар!A:F,4,0)</f>
        <v>грамм</v>
      </c>
      <c r="J116" s="0" t="n">
        <f aca="false">VLOOKUP(D116,Товар!A:F,5,0)</f>
        <v>1000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14</v>
      </c>
      <c r="D117" s="0" t="n">
        <v>8</v>
      </c>
      <c r="E117" s="0" t="n">
        <v>200</v>
      </c>
      <c r="F117" s="0" t="s">
        <v>11</v>
      </c>
      <c r="G117" s="0" t="str">
        <f aca="false">VLOOKUP(C117,Магазин!A:C,2,0)</f>
        <v>Центральный</v>
      </c>
      <c r="H117" s="0" t="str">
        <f aca="false">VLOOKUP(D117,Товар!A:F,3,0)</f>
        <v>Карамель "Барбарис"</v>
      </c>
      <c r="I117" s="0" t="str">
        <f aca="false">VLOOKUP(D117,Товар!A:F,4,0)</f>
        <v>грамм</v>
      </c>
      <c r="J117" s="0" t="n">
        <f aca="false">VLOOKUP(D117,Товар!A:F,5,0)</f>
        <v>250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14</v>
      </c>
      <c r="D118" s="0" t="n">
        <v>9</v>
      </c>
      <c r="E118" s="0" t="n">
        <v>200</v>
      </c>
      <c r="F118" s="0" t="s">
        <v>11</v>
      </c>
      <c r="G118" s="0" t="str">
        <f aca="false">VLOOKUP(C118,Магазин!A:C,2,0)</f>
        <v>Центральный</v>
      </c>
      <c r="H118" s="0" t="str">
        <f aca="false">VLOOKUP(D118,Товар!A:F,3,0)</f>
        <v>Карамель "Взлетная"</v>
      </c>
      <c r="I118" s="0" t="str">
        <f aca="false">VLOOKUP(D118,Товар!A:F,4,0)</f>
        <v>грамм</v>
      </c>
      <c r="J118" s="0" t="n">
        <f aca="false">VLOOKUP(D118,Товар!A:F,5,0)</f>
        <v>500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14</v>
      </c>
      <c r="D119" s="0" t="n">
        <v>10</v>
      </c>
      <c r="E119" s="0" t="n">
        <v>200</v>
      </c>
      <c r="F119" s="0" t="s">
        <v>11</v>
      </c>
      <c r="G119" s="0" t="str">
        <f aca="false">VLOOKUP(C119,Магазин!A:C,2,0)</f>
        <v>Центральный</v>
      </c>
      <c r="H119" s="0" t="str">
        <f aca="false">VLOOKUP(D119,Товар!A:F,3,0)</f>
        <v>Карамель "Раковая шейка"</v>
      </c>
      <c r="I119" s="0" t="str">
        <f aca="false">VLOOKUP(D119,Товар!A:F,4,0)</f>
        <v>грамм</v>
      </c>
      <c r="J119" s="0" t="n">
        <f aca="false">VLOOKUP(D119,Товар!A:F,5,0)</f>
        <v>1000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14</v>
      </c>
      <c r="D120" s="0" t="n">
        <v>11</v>
      </c>
      <c r="E120" s="0" t="n">
        <v>200</v>
      </c>
      <c r="F120" s="0" t="s">
        <v>11</v>
      </c>
      <c r="G120" s="0" t="str">
        <f aca="false">VLOOKUP(C120,Магазин!A:C,2,0)</f>
        <v>Центральный</v>
      </c>
      <c r="H120" s="0" t="str">
        <f aca="false">VLOOKUP(D120,Товар!A:F,3,0)</f>
        <v>Карамель клубничная</v>
      </c>
      <c r="I120" s="0" t="str">
        <f aca="false">VLOOKUP(D120,Товар!A:F,4,0)</f>
        <v>грамм</v>
      </c>
      <c r="J120" s="0" t="n">
        <f aca="false">VLOOKUP(D120,Товар!A:F,5,0)</f>
        <v>500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14</v>
      </c>
      <c r="D121" s="0" t="n">
        <v>12</v>
      </c>
      <c r="E121" s="0" t="n">
        <v>200</v>
      </c>
      <c r="F121" s="0" t="s">
        <v>11</v>
      </c>
      <c r="G121" s="0" t="str">
        <f aca="false">VLOOKUP(C121,Магазин!A:C,2,0)</f>
        <v>Центральный</v>
      </c>
      <c r="H121" s="0" t="str">
        <f aca="false">VLOOKUP(D121,Товар!A:F,3,0)</f>
        <v>Карамель лимонная</v>
      </c>
      <c r="I121" s="0" t="str">
        <f aca="false">VLOOKUP(D121,Товар!A:F,4,0)</f>
        <v>грамм</v>
      </c>
      <c r="J121" s="0" t="n">
        <f aca="false">VLOOKUP(D121,Товар!A:F,5,0)</f>
        <v>250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14</v>
      </c>
      <c r="D122" s="0" t="n">
        <v>13</v>
      </c>
      <c r="E122" s="0" t="n">
        <v>200</v>
      </c>
      <c r="F122" s="0" t="s">
        <v>11</v>
      </c>
      <c r="G122" s="0" t="str">
        <f aca="false">VLOOKUP(C122,Магазин!A:C,2,0)</f>
        <v>Центральный</v>
      </c>
      <c r="H122" s="0" t="str">
        <f aca="false">VLOOKUP(D122,Товар!A:F,3,0)</f>
        <v>Карамель мятная</v>
      </c>
      <c r="I122" s="0" t="str">
        <f aca="false">VLOOKUP(D122,Товар!A:F,4,0)</f>
        <v>грамм</v>
      </c>
      <c r="J122" s="0" t="n">
        <f aca="false">VLOOKUP(D122,Товар!A:F,5,0)</f>
        <v>500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14</v>
      </c>
      <c r="D123" s="0" t="n">
        <v>14</v>
      </c>
      <c r="E123" s="0" t="n">
        <v>200</v>
      </c>
      <c r="F123" s="0" t="s">
        <v>11</v>
      </c>
      <c r="G123" s="0" t="str">
        <f aca="false">VLOOKUP(C123,Магазин!A:C,2,0)</f>
        <v>Центральный</v>
      </c>
      <c r="H123" s="0" t="str">
        <f aca="false">VLOOKUP(D123,Товар!A:F,3,0)</f>
        <v>Клюква в сахаре</v>
      </c>
      <c r="I123" s="0" t="str">
        <f aca="false">VLOOKUP(D123,Товар!A:F,4,0)</f>
        <v>грамм</v>
      </c>
      <c r="J123" s="0" t="n">
        <f aca="false">VLOOKUP(D123,Товар!A:F,5,0)</f>
        <v>300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14</v>
      </c>
      <c r="D124" s="0" t="n">
        <v>15</v>
      </c>
      <c r="E124" s="0" t="n">
        <v>200</v>
      </c>
      <c r="F124" s="0" t="s">
        <v>11</v>
      </c>
      <c r="G124" s="0" t="str">
        <f aca="false">VLOOKUP(C124,Магазин!A:C,2,0)</f>
        <v>Центральный</v>
      </c>
      <c r="H124" s="0" t="str">
        <f aca="false">VLOOKUP(D124,Товар!A:F,3,0)</f>
        <v>Курага в шоколаде</v>
      </c>
      <c r="I124" s="0" t="str">
        <f aca="false">VLOOKUP(D124,Товар!A:F,4,0)</f>
        <v>грамм</v>
      </c>
      <c r="J124" s="0" t="n">
        <f aca="false">VLOOKUP(D124,Товар!A:F,5,0)</f>
        <v>250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14</v>
      </c>
      <c r="D125" s="0" t="n">
        <v>16</v>
      </c>
      <c r="E125" s="0" t="n">
        <v>200</v>
      </c>
      <c r="F125" s="0" t="s">
        <v>11</v>
      </c>
      <c r="G125" s="0" t="str">
        <f aca="false">VLOOKUP(C125,Магазин!A:C,2,0)</f>
        <v>Центральный</v>
      </c>
      <c r="H125" s="0" t="str">
        <f aca="false">VLOOKUP(D125,Товар!A:F,3,0)</f>
        <v>Леденец "Петушок"</v>
      </c>
      <c r="I125" s="0" t="str">
        <f aca="false">VLOOKUP(D125,Товар!A:F,4,0)</f>
        <v>шт</v>
      </c>
      <c r="J125" s="0" t="n">
        <f aca="false">VLOOKUP(D125,Товар!A:F,5,0)</f>
        <v>1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14</v>
      </c>
      <c r="D126" s="0" t="n">
        <v>17</v>
      </c>
      <c r="E126" s="0" t="n">
        <v>200</v>
      </c>
      <c r="F126" s="0" t="s">
        <v>11</v>
      </c>
      <c r="G126" s="0" t="str">
        <f aca="false">VLOOKUP(C126,Магазин!A:C,2,0)</f>
        <v>Центральный</v>
      </c>
      <c r="H126" s="0" t="str">
        <f aca="false">VLOOKUP(D126,Товар!A:F,3,0)</f>
        <v>Леденцы фруктовые драже</v>
      </c>
      <c r="I126" s="0" t="str">
        <f aca="false">VLOOKUP(D126,Товар!A:F,4,0)</f>
        <v>грамм</v>
      </c>
      <c r="J126" s="0" t="n">
        <f aca="false">VLOOKUP(D126,Товар!A:F,5,0)</f>
        <v>150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14</v>
      </c>
      <c r="D127" s="0" t="n">
        <v>18</v>
      </c>
      <c r="E127" s="0" t="n">
        <v>200</v>
      </c>
      <c r="F127" s="0" t="s">
        <v>11</v>
      </c>
      <c r="G127" s="0" t="str">
        <f aca="false">VLOOKUP(C127,Магазин!A:C,2,0)</f>
        <v>Центральный</v>
      </c>
      <c r="H127" s="0" t="str">
        <f aca="false">VLOOKUP(D127,Товар!A:F,3,0)</f>
        <v>Мармелад в шоколаде</v>
      </c>
      <c r="I127" s="0" t="str">
        <f aca="false">VLOOKUP(D127,Товар!A:F,4,0)</f>
        <v>грамм</v>
      </c>
      <c r="J127" s="0" t="n">
        <f aca="false">VLOOKUP(D127,Товар!A:F,5,0)</f>
        <v>150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14</v>
      </c>
      <c r="D128" s="0" t="n">
        <v>19</v>
      </c>
      <c r="E128" s="0" t="n">
        <v>200</v>
      </c>
      <c r="F128" s="0" t="s">
        <v>11</v>
      </c>
      <c r="G128" s="0" t="str">
        <f aca="false">VLOOKUP(C128,Магазин!A:C,2,0)</f>
        <v>Центральный</v>
      </c>
      <c r="H128" s="0" t="str">
        <f aca="false">VLOOKUP(D128,Товар!A:F,3,0)</f>
        <v>Мармелад желейный фигурки</v>
      </c>
      <c r="I128" s="0" t="str">
        <f aca="false">VLOOKUP(D128,Товар!A:F,4,0)</f>
        <v>грамм</v>
      </c>
      <c r="J128" s="0" t="n">
        <f aca="false">VLOOKUP(D128,Товар!A:F,5,0)</f>
        <v>700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14</v>
      </c>
      <c r="D129" s="0" t="n">
        <v>20</v>
      </c>
      <c r="E129" s="0" t="n">
        <v>200</v>
      </c>
      <c r="F129" s="0" t="s">
        <v>11</v>
      </c>
      <c r="G129" s="0" t="str">
        <f aca="false">VLOOKUP(C129,Магазин!A:C,2,0)</f>
        <v>Центральный</v>
      </c>
      <c r="H129" s="0" t="str">
        <f aca="false">VLOOKUP(D129,Товар!A:F,3,0)</f>
        <v>Мармелад лимонный</v>
      </c>
      <c r="I129" s="0" t="str">
        <f aca="false">VLOOKUP(D129,Товар!A:F,4,0)</f>
        <v>грамм</v>
      </c>
      <c r="J129" s="0" t="n">
        <f aca="false">VLOOKUP(D129,Товар!A:F,5,0)</f>
        <v>500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14</v>
      </c>
      <c r="D130" s="0" t="n">
        <v>21</v>
      </c>
      <c r="E130" s="0" t="n">
        <v>200</v>
      </c>
      <c r="F130" s="0" t="s">
        <v>11</v>
      </c>
      <c r="G130" s="0" t="str">
        <f aca="false">VLOOKUP(C130,Магазин!A:C,2,0)</f>
        <v>Центральный</v>
      </c>
      <c r="H130" s="0" t="str">
        <f aca="false">VLOOKUP(D130,Товар!A:F,3,0)</f>
        <v>Мармелад сливовый</v>
      </c>
      <c r="I130" s="0" t="str">
        <f aca="false">VLOOKUP(D130,Товар!A:F,4,0)</f>
        <v>грамм</v>
      </c>
      <c r="J130" s="0" t="n">
        <f aca="false">VLOOKUP(D130,Товар!A:F,5,0)</f>
        <v>500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14</v>
      </c>
      <c r="D131" s="0" t="n">
        <v>22</v>
      </c>
      <c r="E131" s="0" t="n">
        <v>200</v>
      </c>
      <c r="F131" s="0" t="s">
        <v>11</v>
      </c>
      <c r="G131" s="0" t="str">
        <f aca="false">VLOOKUP(C131,Магазин!A:C,2,0)</f>
        <v>Центральный</v>
      </c>
      <c r="H131" s="0" t="str">
        <f aca="false">VLOOKUP(D131,Товар!A:F,3,0)</f>
        <v>Мармелад фруктовый</v>
      </c>
      <c r="I131" s="0" t="str">
        <f aca="false">VLOOKUP(D131,Товар!A:F,4,0)</f>
        <v>грамм</v>
      </c>
      <c r="J131" s="0" t="n">
        <f aca="false">VLOOKUP(D131,Товар!A:F,5,0)</f>
        <v>600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14</v>
      </c>
      <c r="D132" s="0" t="n">
        <v>23</v>
      </c>
      <c r="E132" s="0" t="n">
        <v>200</v>
      </c>
      <c r="F132" s="0" t="s">
        <v>11</v>
      </c>
      <c r="G132" s="0" t="str">
        <f aca="false">VLOOKUP(C132,Магазин!A:C,2,0)</f>
        <v>Центральный</v>
      </c>
      <c r="H132" s="0" t="str">
        <f aca="false">VLOOKUP(D132,Товар!A:F,3,0)</f>
        <v>Мармелад яблочный</v>
      </c>
      <c r="I132" s="0" t="str">
        <f aca="false">VLOOKUP(D132,Товар!A:F,4,0)</f>
        <v>грамм</v>
      </c>
      <c r="J132" s="0" t="n">
        <f aca="false">VLOOKUP(D132,Товар!A:F,5,0)</f>
        <v>1000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14</v>
      </c>
      <c r="D133" s="0" t="n">
        <v>24</v>
      </c>
      <c r="E133" s="0" t="n">
        <v>200</v>
      </c>
      <c r="F133" s="0" t="s">
        <v>11</v>
      </c>
      <c r="G133" s="0" t="str">
        <f aca="false">VLOOKUP(C133,Магазин!A:C,2,0)</f>
        <v>Центральный</v>
      </c>
      <c r="H133" s="0" t="str">
        <f aca="false">VLOOKUP(D133,Товар!A:F,3,0)</f>
        <v>Набор конфет "Новогодний"</v>
      </c>
      <c r="I133" s="0" t="str">
        <f aca="false">VLOOKUP(D133,Товар!A:F,4,0)</f>
        <v>грамм</v>
      </c>
      <c r="J133" s="0" t="n">
        <f aca="false">VLOOKUP(D133,Товар!A:F,5,0)</f>
        <v>200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14</v>
      </c>
      <c r="D134" s="0" t="n">
        <v>25</v>
      </c>
      <c r="E134" s="0" t="n">
        <v>200</v>
      </c>
      <c r="F134" s="0" t="s">
        <v>11</v>
      </c>
      <c r="G134" s="0" t="str">
        <f aca="false">VLOOKUP(C134,Магазин!A:C,2,0)</f>
        <v>Центральный</v>
      </c>
      <c r="H134" s="0" t="str">
        <f aca="false">VLOOKUP(D134,Товар!A:F,3,0)</f>
        <v>Пастила ванильная</v>
      </c>
      <c r="I134" s="0" t="str">
        <f aca="false">VLOOKUP(D134,Товар!A:F,4,0)</f>
        <v>грамм</v>
      </c>
      <c r="J134" s="0" t="n">
        <f aca="false">VLOOKUP(D134,Товар!A:F,5,0)</f>
        <v>250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14</v>
      </c>
      <c r="D135" s="0" t="n">
        <v>26</v>
      </c>
      <c r="E135" s="0" t="n">
        <v>200</v>
      </c>
      <c r="F135" s="0" t="s">
        <v>11</v>
      </c>
      <c r="G135" s="0" t="str">
        <f aca="false">VLOOKUP(C135,Магазин!A:C,2,0)</f>
        <v>Центральный</v>
      </c>
      <c r="H135" s="0" t="str">
        <f aca="false">VLOOKUP(D135,Товар!A:F,3,0)</f>
        <v>Пастила с клюквенным соком</v>
      </c>
      <c r="I135" s="0" t="str">
        <f aca="false">VLOOKUP(D135,Товар!A:F,4,0)</f>
        <v>грамм</v>
      </c>
      <c r="J135" s="0" t="n">
        <f aca="false">VLOOKUP(D135,Товар!A:F,5,0)</f>
        <v>300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14</v>
      </c>
      <c r="D136" s="0" t="n">
        <v>27</v>
      </c>
      <c r="E136" s="0" t="n">
        <v>200</v>
      </c>
      <c r="F136" s="0" t="s">
        <v>11</v>
      </c>
      <c r="G136" s="0" t="str">
        <f aca="false">VLOOKUP(C136,Магазин!A:C,2,0)</f>
        <v>Центральный</v>
      </c>
      <c r="H136" s="0" t="str">
        <f aca="false">VLOOKUP(D136,Товар!A:F,3,0)</f>
        <v>Сладкая плитка соевая</v>
      </c>
      <c r="I136" s="0" t="str">
        <f aca="false">VLOOKUP(D136,Товар!A:F,4,0)</f>
        <v>грамм</v>
      </c>
      <c r="J136" s="0" t="n">
        <f aca="false">VLOOKUP(D136,Товар!A:F,5,0)</f>
        <v>100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14</v>
      </c>
      <c r="D137" s="0" t="n">
        <v>28</v>
      </c>
      <c r="E137" s="0" t="n">
        <v>200</v>
      </c>
      <c r="F137" s="0" t="s">
        <v>11</v>
      </c>
      <c r="G137" s="0" t="str">
        <f aca="false">VLOOKUP(C137,Магазин!A:C,2,0)</f>
        <v>Центральный</v>
      </c>
      <c r="H137" s="0" t="str">
        <f aca="false">VLOOKUP(D137,Товар!A:F,3,0)</f>
        <v>Суфле в шоколаде</v>
      </c>
      <c r="I137" s="0" t="str">
        <f aca="false">VLOOKUP(D137,Товар!A:F,4,0)</f>
        <v>грамм</v>
      </c>
      <c r="J137" s="0" t="n">
        <f aca="false">VLOOKUP(D137,Товар!A:F,5,0)</f>
        <v>250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14</v>
      </c>
      <c r="D138" s="0" t="n">
        <v>29</v>
      </c>
      <c r="E138" s="0" t="n">
        <v>200</v>
      </c>
      <c r="F138" s="0" t="s">
        <v>11</v>
      </c>
      <c r="G138" s="0" t="str">
        <f aca="false">VLOOKUP(C138,Магазин!A:C,2,0)</f>
        <v>Центральный</v>
      </c>
      <c r="H138" s="0" t="str">
        <f aca="false">VLOOKUP(D138,Товар!A:F,3,0)</f>
        <v>Чернослив в шоколаде</v>
      </c>
      <c r="I138" s="0" t="str">
        <f aca="false">VLOOKUP(D138,Товар!A:F,4,0)</f>
        <v>грамм</v>
      </c>
      <c r="J138" s="0" t="n">
        <f aca="false">VLOOKUP(D138,Товар!A:F,5,0)</f>
        <v>250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14</v>
      </c>
      <c r="D139" s="0" t="n">
        <v>30</v>
      </c>
      <c r="E139" s="0" t="n">
        <v>200</v>
      </c>
      <c r="F139" s="0" t="s">
        <v>11</v>
      </c>
      <c r="G139" s="0" t="str">
        <f aca="false">VLOOKUP(C139,Магазин!A:C,2,0)</f>
        <v>Центральный</v>
      </c>
      <c r="H139" s="0" t="str">
        <f aca="false">VLOOKUP(D139,Товар!A:F,3,0)</f>
        <v>Шоколад молочный</v>
      </c>
      <c r="I139" s="0" t="str">
        <f aca="false">VLOOKUP(D139,Товар!A:F,4,0)</f>
        <v>грамм</v>
      </c>
      <c r="J139" s="0" t="n">
        <f aca="false">VLOOKUP(D139,Товар!A:F,5,0)</f>
        <v>100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14</v>
      </c>
      <c r="D140" s="0" t="n">
        <v>31</v>
      </c>
      <c r="E140" s="0" t="n">
        <v>200</v>
      </c>
      <c r="F140" s="0" t="s">
        <v>11</v>
      </c>
      <c r="G140" s="0" t="str">
        <f aca="false">VLOOKUP(C140,Магазин!A:C,2,0)</f>
        <v>Центральный</v>
      </c>
      <c r="H140" s="0" t="str">
        <f aca="false">VLOOKUP(D140,Товар!A:F,3,0)</f>
        <v>Шоколад с изюмом</v>
      </c>
      <c r="I140" s="0" t="str">
        <f aca="false">VLOOKUP(D140,Товар!A:F,4,0)</f>
        <v>грамм</v>
      </c>
      <c r="J140" s="0" t="n">
        <f aca="false">VLOOKUP(D140,Товар!A:F,5,0)</f>
        <v>80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14</v>
      </c>
      <c r="D141" s="0" t="n">
        <v>32</v>
      </c>
      <c r="E141" s="0" t="n">
        <v>200</v>
      </c>
      <c r="F141" s="0" t="s">
        <v>11</v>
      </c>
      <c r="G141" s="0" t="str">
        <f aca="false">VLOOKUP(C141,Магазин!A:C,2,0)</f>
        <v>Центральный</v>
      </c>
      <c r="H141" s="0" t="str">
        <f aca="false">VLOOKUP(D141,Товар!A:F,3,0)</f>
        <v>Шоколад с орехом</v>
      </c>
      <c r="I141" s="0" t="str">
        <f aca="false">VLOOKUP(D141,Товар!A:F,4,0)</f>
        <v>грамм</v>
      </c>
      <c r="J141" s="0" t="n">
        <f aca="false">VLOOKUP(D141,Товар!A:F,5,0)</f>
        <v>100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14</v>
      </c>
      <c r="D142" s="0" t="n">
        <v>33</v>
      </c>
      <c r="E142" s="0" t="n">
        <v>200</v>
      </c>
      <c r="F142" s="0" t="s">
        <v>11</v>
      </c>
      <c r="G142" s="0" t="str">
        <f aca="false">VLOOKUP(C142,Магазин!A:C,2,0)</f>
        <v>Центральный</v>
      </c>
      <c r="H142" s="0" t="str">
        <f aca="false">VLOOKUP(D142,Товар!A:F,3,0)</f>
        <v>Шоколад темный</v>
      </c>
      <c r="I142" s="0" t="str">
        <f aca="false">VLOOKUP(D142,Товар!A:F,4,0)</f>
        <v>грамм</v>
      </c>
      <c r="J142" s="0" t="n">
        <f aca="false">VLOOKUP(D142,Товар!A:F,5,0)</f>
        <v>100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14</v>
      </c>
      <c r="D143" s="0" t="n">
        <v>34</v>
      </c>
      <c r="E143" s="0" t="n">
        <v>200</v>
      </c>
      <c r="F143" s="0" t="s">
        <v>11</v>
      </c>
      <c r="G143" s="0" t="str">
        <f aca="false">VLOOKUP(C143,Магазин!A:C,2,0)</f>
        <v>Центральный</v>
      </c>
      <c r="H143" s="0" t="str">
        <f aca="false">VLOOKUP(D143,Товар!A:F,3,0)</f>
        <v>Шоколадные конфеты "Белочка"</v>
      </c>
      <c r="I143" s="0" t="str">
        <f aca="false">VLOOKUP(D143,Товар!A:F,4,0)</f>
        <v>грамм</v>
      </c>
      <c r="J143" s="0" t="n">
        <f aca="false">VLOOKUP(D143,Товар!A:F,5,0)</f>
        <v>200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14</v>
      </c>
      <c r="D144" s="0" t="n">
        <v>35</v>
      </c>
      <c r="E144" s="0" t="n">
        <v>200</v>
      </c>
      <c r="F144" s="0" t="s">
        <v>11</v>
      </c>
      <c r="G144" s="0" t="str">
        <f aca="false">VLOOKUP(C144,Магазин!A:C,2,0)</f>
        <v>Центральный</v>
      </c>
      <c r="H144" s="0" t="str">
        <f aca="false">VLOOKUP(D144,Товар!A:F,3,0)</f>
        <v>Шоколадные конфеты "Грильяж"</v>
      </c>
      <c r="I144" s="0" t="str">
        <f aca="false">VLOOKUP(D144,Товар!A:F,4,0)</f>
        <v>грамм</v>
      </c>
      <c r="J144" s="0" t="n">
        <f aca="false">VLOOKUP(D144,Товар!A:F,5,0)</f>
        <v>300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14</v>
      </c>
      <c r="D145" s="0" t="n">
        <v>36</v>
      </c>
      <c r="E145" s="0" t="n">
        <v>200</v>
      </c>
      <c r="F145" s="0" t="s">
        <v>11</v>
      </c>
      <c r="G145" s="0" t="str">
        <f aca="false">VLOOKUP(C145,Магазин!A:C,2,0)</f>
        <v>Центральный</v>
      </c>
      <c r="H145" s="0" t="str">
        <f aca="false">VLOOKUP(D145,Товар!A:F,3,0)</f>
        <v>Шоколадные конфеты ассорти</v>
      </c>
      <c r="I145" s="0" t="str">
        <f aca="false">VLOOKUP(D145,Товар!A:F,4,0)</f>
        <v>грамм</v>
      </c>
      <c r="J145" s="0" t="n">
        <f aca="false">VLOOKUP(D145,Товар!A:F,5,0)</f>
        <v>400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15</v>
      </c>
      <c r="D146" s="0" t="n">
        <v>1</v>
      </c>
      <c r="E146" s="0" t="n">
        <v>200</v>
      </c>
      <c r="F146" s="0" t="s">
        <v>11</v>
      </c>
      <c r="G146" s="0" t="str">
        <f aca="false">VLOOKUP(C146,Магазин!A:C,2,0)</f>
        <v>Центральный</v>
      </c>
      <c r="H146" s="0" t="str">
        <f aca="false">VLOOKUP(D146,Товар!A:F,3,0)</f>
        <v>Батончик соевый</v>
      </c>
      <c r="I146" s="0" t="str">
        <f aca="false">VLOOKUP(D146,Товар!A:F,4,0)</f>
        <v>грамм</v>
      </c>
      <c r="J146" s="0" t="n">
        <f aca="false">VLOOKUP(D146,Товар!A:F,5,0)</f>
        <v>250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15</v>
      </c>
      <c r="D147" s="0" t="n">
        <v>2</v>
      </c>
      <c r="E147" s="0" t="n">
        <v>200</v>
      </c>
      <c r="F147" s="0" t="s">
        <v>11</v>
      </c>
      <c r="G147" s="0" t="str">
        <f aca="false">VLOOKUP(C147,Магазин!A:C,2,0)</f>
        <v>Центральный</v>
      </c>
      <c r="H147" s="0" t="str">
        <f aca="false">VLOOKUP(D147,Товар!A:F,3,0)</f>
        <v>Заяц шоколадный большой</v>
      </c>
      <c r="I147" s="0" t="str">
        <f aca="false">VLOOKUP(D147,Товар!A:F,4,0)</f>
        <v>шт</v>
      </c>
      <c r="J147" s="0" t="n">
        <f aca="false">VLOOKUP(D147,Товар!A:F,5,0)</f>
        <v>1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15</v>
      </c>
      <c r="D148" s="0" t="n">
        <v>3</v>
      </c>
      <c r="E148" s="0" t="n">
        <v>200</v>
      </c>
      <c r="F148" s="0" t="s">
        <v>11</v>
      </c>
      <c r="G148" s="0" t="str">
        <f aca="false">VLOOKUP(C148,Магазин!A:C,2,0)</f>
        <v>Центральный</v>
      </c>
      <c r="H148" s="0" t="str">
        <f aca="false">VLOOKUP(D148,Товар!A:F,3,0)</f>
        <v>Заяц шоколадный малый</v>
      </c>
      <c r="I148" s="0" t="str">
        <f aca="false">VLOOKUP(D148,Товар!A:F,4,0)</f>
        <v>шт</v>
      </c>
      <c r="J148" s="0" t="n">
        <f aca="false">VLOOKUP(D148,Товар!A:F,5,0)</f>
        <v>6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15</v>
      </c>
      <c r="D149" s="0" t="n">
        <v>4</v>
      </c>
      <c r="E149" s="0" t="n">
        <v>200</v>
      </c>
      <c r="F149" s="0" t="s">
        <v>11</v>
      </c>
      <c r="G149" s="0" t="str">
        <f aca="false">VLOOKUP(C149,Магазин!A:C,2,0)</f>
        <v>Центральный</v>
      </c>
      <c r="H149" s="0" t="str">
        <f aca="false">VLOOKUP(D149,Товар!A:F,3,0)</f>
        <v>Зефир в шоколаде</v>
      </c>
      <c r="I149" s="0" t="str">
        <f aca="false">VLOOKUP(D149,Товар!A:F,4,0)</f>
        <v>грамм</v>
      </c>
      <c r="J149" s="0" t="n">
        <f aca="false">VLOOKUP(D149,Товар!A:F,5,0)</f>
        <v>250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15</v>
      </c>
      <c r="D150" s="0" t="n">
        <v>5</v>
      </c>
      <c r="E150" s="0" t="n">
        <v>200</v>
      </c>
      <c r="F150" s="0" t="s">
        <v>11</v>
      </c>
      <c r="G150" s="0" t="str">
        <f aca="false">VLOOKUP(C150,Магазин!A:C,2,0)</f>
        <v>Центральный</v>
      </c>
      <c r="H150" s="0" t="str">
        <f aca="false">VLOOKUP(D150,Товар!A:F,3,0)</f>
        <v>Зефир ванильный</v>
      </c>
      <c r="I150" s="0" t="str">
        <f aca="false">VLOOKUP(D150,Товар!A:F,4,0)</f>
        <v>грамм</v>
      </c>
      <c r="J150" s="0" t="n">
        <f aca="false">VLOOKUP(D150,Товар!A:F,5,0)</f>
        <v>800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15</v>
      </c>
      <c r="D151" s="0" t="n">
        <v>6</v>
      </c>
      <c r="E151" s="0" t="n">
        <v>200</v>
      </c>
      <c r="F151" s="0" t="s">
        <v>11</v>
      </c>
      <c r="G151" s="0" t="str">
        <f aca="false">VLOOKUP(C151,Магазин!A:C,2,0)</f>
        <v>Центральный</v>
      </c>
      <c r="H151" s="0" t="str">
        <f aca="false">VLOOKUP(D151,Товар!A:F,3,0)</f>
        <v>Зефир воздушный</v>
      </c>
      <c r="I151" s="0" t="str">
        <f aca="false">VLOOKUP(D151,Товар!A:F,4,0)</f>
        <v>грамм</v>
      </c>
      <c r="J151" s="0" t="n">
        <f aca="false">VLOOKUP(D151,Товар!A:F,5,0)</f>
        <v>500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15</v>
      </c>
      <c r="D152" s="0" t="n">
        <v>7</v>
      </c>
      <c r="E152" s="0" t="n">
        <v>200</v>
      </c>
      <c r="F152" s="0" t="s">
        <v>11</v>
      </c>
      <c r="G152" s="0" t="str">
        <f aca="false">VLOOKUP(C152,Магазин!A:C,2,0)</f>
        <v>Центральный</v>
      </c>
      <c r="H152" s="0" t="str">
        <f aca="false">VLOOKUP(D152,Товар!A:F,3,0)</f>
        <v>Зефир лимонный</v>
      </c>
      <c r="I152" s="0" t="str">
        <f aca="false">VLOOKUP(D152,Товар!A:F,4,0)</f>
        <v>грамм</v>
      </c>
      <c r="J152" s="0" t="n">
        <f aca="false">VLOOKUP(D152,Товар!A:F,5,0)</f>
        <v>1000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15</v>
      </c>
      <c r="D153" s="0" t="n">
        <v>8</v>
      </c>
      <c r="E153" s="0" t="n">
        <v>200</v>
      </c>
      <c r="F153" s="0" t="s">
        <v>11</v>
      </c>
      <c r="G153" s="0" t="str">
        <f aca="false">VLOOKUP(C153,Магазин!A:C,2,0)</f>
        <v>Центральный</v>
      </c>
      <c r="H153" s="0" t="str">
        <f aca="false">VLOOKUP(D153,Товар!A:F,3,0)</f>
        <v>Карамель "Барбарис"</v>
      </c>
      <c r="I153" s="0" t="str">
        <f aca="false">VLOOKUP(D153,Товар!A:F,4,0)</f>
        <v>грамм</v>
      </c>
      <c r="J153" s="0" t="n">
        <f aca="false">VLOOKUP(D153,Товар!A:F,5,0)</f>
        <v>250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15</v>
      </c>
      <c r="D154" s="0" t="n">
        <v>9</v>
      </c>
      <c r="E154" s="0" t="n">
        <v>200</v>
      </c>
      <c r="F154" s="0" t="s">
        <v>11</v>
      </c>
      <c r="G154" s="0" t="str">
        <f aca="false">VLOOKUP(C154,Магазин!A:C,2,0)</f>
        <v>Центральный</v>
      </c>
      <c r="H154" s="0" t="str">
        <f aca="false">VLOOKUP(D154,Товар!A:F,3,0)</f>
        <v>Карамель "Взлетная"</v>
      </c>
      <c r="I154" s="0" t="str">
        <f aca="false">VLOOKUP(D154,Товар!A:F,4,0)</f>
        <v>грамм</v>
      </c>
      <c r="J154" s="0" t="n">
        <f aca="false">VLOOKUP(D154,Товар!A:F,5,0)</f>
        <v>500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15</v>
      </c>
      <c r="D155" s="0" t="n">
        <v>10</v>
      </c>
      <c r="E155" s="0" t="n">
        <v>200</v>
      </c>
      <c r="F155" s="0" t="s">
        <v>11</v>
      </c>
      <c r="G155" s="0" t="str">
        <f aca="false">VLOOKUP(C155,Магазин!A:C,2,0)</f>
        <v>Центральный</v>
      </c>
      <c r="H155" s="0" t="str">
        <f aca="false">VLOOKUP(D155,Товар!A:F,3,0)</f>
        <v>Карамель "Раковая шейка"</v>
      </c>
      <c r="I155" s="0" t="str">
        <f aca="false">VLOOKUP(D155,Товар!A:F,4,0)</f>
        <v>грамм</v>
      </c>
      <c r="J155" s="0" t="n">
        <f aca="false">VLOOKUP(D155,Товар!A:F,5,0)</f>
        <v>1000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15</v>
      </c>
      <c r="D156" s="0" t="n">
        <v>11</v>
      </c>
      <c r="E156" s="0" t="n">
        <v>200</v>
      </c>
      <c r="F156" s="0" t="s">
        <v>11</v>
      </c>
      <c r="G156" s="0" t="str">
        <f aca="false">VLOOKUP(C156,Магазин!A:C,2,0)</f>
        <v>Центральный</v>
      </c>
      <c r="H156" s="0" t="str">
        <f aca="false">VLOOKUP(D156,Товар!A:F,3,0)</f>
        <v>Карамель клубничная</v>
      </c>
      <c r="I156" s="0" t="str">
        <f aca="false">VLOOKUP(D156,Товар!A:F,4,0)</f>
        <v>грамм</v>
      </c>
      <c r="J156" s="0" t="n">
        <f aca="false">VLOOKUP(D156,Товар!A:F,5,0)</f>
        <v>500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15</v>
      </c>
      <c r="D157" s="0" t="n">
        <v>12</v>
      </c>
      <c r="E157" s="0" t="n">
        <v>200</v>
      </c>
      <c r="F157" s="0" t="s">
        <v>11</v>
      </c>
      <c r="G157" s="0" t="str">
        <f aca="false">VLOOKUP(C157,Магазин!A:C,2,0)</f>
        <v>Центральный</v>
      </c>
      <c r="H157" s="0" t="str">
        <f aca="false">VLOOKUP(D157,Товар!A:F,3,0)</f>
        <v>Карамель лимонная</v>
      </c>
      <c r="I157" s="0" t="str">
        <f aca="false">VLOOKUP(D157,Товар!A:F,4,0)</f>
        <v>грамм</v>
      </c>
      <c r="J157" s="0" t="n">
        <f aca="false">VLOOKUP(D157,Товар!A:F,5,0)</f>
        <v>250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15</v>
      </c>
      <c r="D158" s="0" t="n">
        <v>13</v>
      </c>
      <c r="E158" s="0" t="n">
        <v>200</v>
      </c>
      <c r="F158" s="0" t="s">
        <v>11</v>
      </c>
      <c r="G158" s="0" t="str">
        <f aca="false">VLOOKUP(C158,Магазин!A:C,2,0)</f>
        <v>Центральный</v>
      </c>
      <c r="H158" s="0" t="str">
        <f aca="false">VLOOKUP(D158,Товар!A:F,3,0)</f>
        <v>Карамель мятная</v>
      </c>
      <c r="I158" s="0" t="str">
        <f aca="false">VLOOKUP(D158,Товар!A:F,4,0)</f>
        <v>грамм</v>
      </c>
      <c r="J158" s="0" t="n">
        <f aca="false">VLOOKUP(D158,Товар!A:F,5,0)</f>
        <v>500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15</v>
      </c>
      <c r="D159" s="0" t="n">
        <v>14</v>
      </c>
      <c r="E159" s="0" t="n">
        <v>200</v>
      </c>
      <c r="F159" s="0" t="s">
        <v>11</v>
      </c>
      <c r="G159" s="0" t="str">
        <f aca="false">VLOOKUP(C159,Магазин!A:C,2,0)</f>
        <v>Центральный</v>
      </c>
      <c r="H159" s="0" t="str">
        <f aca="false">VLOOKUP(D159,Товар!A:F,3,0)</f>
        <v>Клюква в сахаре</v>
      </c>
      <c r="I159" s="0" t="str">
        <f aca="false">VLOOKUP(D159,Товар!A:F,4,0)</f>
        <v>грамм</v>
      </c>
      <c r="J159" s="0" t="n">
        <f aca="false">VLOOKUP(D159,Товар!A:F,5,0)</f>
        <v>300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15</v>
      </c>
      <c r="D160" s="0" t="n">
        <v>15</v>
      </c>
      <c r="E160" s="0" t="n">
        <v>200</v>
      </c>
      <c r="F160" s="0" t="s">
        <v>11</v>
      </c>
      <c r="G160" s="0" t="str">
        <f aca="false">VLOOKUP(C160,Магазин!A:C,2,0)</f>
        <v>Центральный</v>
      </c>
      <c r="H160" s="0" t="str">
        <f aca="false">VLOOKUP(D160,Товар!A:F,3,0)</f>
        <v>Курага в шоколаде</v>
      </c>
      <c r="I160" s="0" t="str">
        <f aca="false">VLOOKUP(D160,Товар!A:F,4,0)</f>
        <v>грамм</v>
      </c>
      <c r="J160" s="0" t="n">
        <f aca="false">VLOOKUP(D160,Товар!A:F,5,0)</f>
        <v>250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15</v>
      </c>
      <c r="D161" s="0" t="n">
        <v>16</v>
      </c>
      <c r="E161" s="0" t="n">
        <v>200</v>
      </c>
      <c r="F161" s="0" t="s">
        <v>11</v>
      </c>
      <c r="G161" s="0" t="str">
        <f aca="false">VLOOKUP(C161,Магазин!A:C,2,0)</f>
        <v>Центральный</v>
      </c>
      <c r="H161" s="0" t="str">
        <f aca="false">VLOOKUP(D161,Товар!A:F,3,0)</f>
        <v>Леденец "Петушок"</v>
      </c>
      <c r="I161" s="0" t="str">
        <f aca="false">VLOOKUP(D161,Товар!A:F,4,0)</f>
        <v>шт</v>
      </c>
      <c r="J161" s="0" t="n">
        <f aca="false">VLOOKUP(D161,Товар!A:F,5,0)</f>
        <v>1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15</v>
      </c>
      <c r="D162" s="0" t="n">
        <v>17</v>
      </c>
      <c r="E162" s="0" t="n">
        <v>200</v>
      </c>
      <c r="F162" s="0" t="s">
        <v>11</v>
      </c>
      <c r="G162" s="0" t="str">
        <f aca="false">VLOOKUP(C162,Магазин!A:C,2,0)</f>
        <v>Центральный</v>
      </c>
      <c r="H162" s="0" t="str">
        <f aca="false">VLOOKUP(D162,Товар!A:F,3,0)</f>
        <v>Леденцы фруктовые драже</v>
      </c>
      <c r="I162" s="0" t="str">
        <f aca="false">VLOOKUP(D162,Товар!A:F,4,0)</f>
        <v>грамм</v>
      </c>
      <c r="J162" s="0" t="n">
        <f aca="false">VLOOKUP(D162,Товар!A:F,5,0)</f>
        <v>150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15</v>
      </c>
      <c r="D163" s="0" t="n">
        <v>18</v>
      </c>
      <c r="E163" s="0" t="n">
        <v>200</v>
      </c>
      <c r="F163" s="0" t="s">
        <v>11</v>
      </c>
      <c r="G163" s="0" t="str">
        <f aca="false">VLOOKUP(C163,Магазин!A:C,2,0)</f>
        <v>Центральный</v>
      </c>
      <c r="H163" s="0" t="str">
        <f aca="false">VLOOKUP(D163,Товар!A:F,3,0)</f>
        <v>Мармелад в шоколаде</v>
      </c>
      <c r="I163" s="0" t="str">
        <f aca="false">VLOOKUP(D163,Товар!A:F,4,0)</f>
        <v>грамм</v>
      </c>
      <c r="J163" s="0" t="n">
        <f aca="false">VLOOKUP(D163,Товар!A:F,5,0)</f>
        <v>150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15</v>
      </c>
      <c r="D164" s="0" t="n">
        <v>19</v>
      </c>
      <c r="E164" s="0" t="n">
        <v>200</v>
      </c>
      <c r="F164" s="0" t="s">
        <v>11</v>
      </c>
      <c r="G164" s="0" t="str">
        <f aca="false">VLOOKUP(C164,Магазин!A:C,2,0)</f>
        <v>Центральный</v>
      </c>
      <c r="H164" s="0" t="str">
        <f aca="false">VLOOKUP(D164,Товар!A:F,3,0)</f>
        <v>Мармелад желейный фигурки</v>
      </c>
      <c r="I164" s="0" t="str">
        <f aca="false">VLOOKUP(D164,Товар!A:F,4,0)</f>
        <v>грамм</v>
      </c>
      <c r="J164" s="0" t="n">
        <f aca="false">VLOOKUP(D164,Товар!A:F,5,0)</f>
        <v>700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15</v>
      </c>
      <c r="D165" s="0" t="n">
        <v>20</v>
      </c>
      <c r="E165" s="0" t="n">
        <v>200</v>
      </c>
      <c r="F165" s="0" t="s">
        <v>11</v>
      </c>
      <c r="G165" s="0" t="str">
        <f aca="false">VLOOKUP(C165,Магазин!A:C,2,0)</f>
        <v>Центральный</v>
      </c>
      <c r="H165" s="0" t="str">
        <f aca="false">VLOOKUP(D165,Товар!A:F,3,0)</f>
        <v>Мармелад лимонный</v>
      </c>
      <c r="I165" s="0" t="str">
        <f aca="false">VLOOKUP(D165,Товар!A:F,4,0)</f>
        <v>грамм</v>
      </c>
      <c r="J165" s="0" t="n">
        <f aca="false">VLOOKUP(D165,Товар!A:F,5,0)</f>
        <v>500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15</v>
      </c>
      <c r="D166" s="0" t="n">
        <v>21</v>
      </c>
      <c r="E166" s="0" t="n">
        <v>200</v>
      </c>
      <c r="F166" s="0" t="s">
        <v>11</v>
      </c>
      <c r="G166" s="0" t="str">
        <f aca="false">VLOOKUP(C166,Магазин!A:C,2,0)</f>
        <v>Центральный</v>
      </c>
      <c r="H166" s="0" t="str">
        <f aca="false">VLOOKUP(D166,Товар!A:F,3,0)</f>
        <v>Мармелад сливовый</v>
      </c>
      <c r="I166" s="0" t="str">
        <f aca="false">VLOOKUP(D166,Товар!A:F,4,0)</f>
        <v>грамм</v>
      </c>
      <c r="J166" s="0" t="n">
        <f aca="false">VLOOKUP(D166,Товар!A:F,5,0)</f>
        <v>500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15</v>
      </c>
      <c r="D167" s="0" t="n">
        <v>22</v>
      </c>
      <c r="E167" s="0" t="n">
        <v>200</v>
      </c>
      <c r="F167" s="0" t="s">
        <v>11</v>
      </c>
      <c r="G167" s="0" t="str">
        <f aca="false">VLOOKUP(C167,Магазин!A:C,2,0)</f>
        <v>Центральный</v>
      </c>
      <c r="H167" s="0" t="str">
        <f aca="false">VLOOKUP(D167,Товар!A:F,3,0)</f>
        <v>Мармелад фруктовый</v>
      </c>
      <c r="I167" s="0" t="str">
        <f aca="false">VLOOKUP(D167,Товар!A:F,4,0)</f>
        <v>грамм</v>
      </c>
      <c r="J167" s="0" t="n">
        <f aca="false">VLOOKUP(D167,Товар!A:F,5,0)</f>
        <v>600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15</v>
      </c>
      <c r="D168" s="0" t="n">
        <v>23</v>
      </c>
      <c r="E168" s="0" t="n">
        <v>200</v>
      </c>
      <c r="F168" s="0" t="s">
        <v>11</v>
      </c>
      <c r="G168" s="0" t="str">
        <f aca="false">VLOOKUP(C168,Магазин!A:C,2,0)</f>
        <v>Центральный</v>
      </c>
      <c r="H168" s="0" t="str">
        <f aca="false">VLOOKUP(D168,Товар!A:F,3,0)</f>
        <v>Мармелад яблочный</v>
      </c>
      <c r="I168" s="0" t="str">
        <f aca="false">VLOOKUP(D168,Товар!A:F,4,0)</f>
        <v>грамм</v>
      </c>
      <c r="J168" s="0" t="n">
        <f aca="false">VLOOKUP(D168,Товар!A:F,5,0)</f>
        <v>1000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15</v>
      </c>
      <c r="D169" s="0" t="n">
        <v>24</v>
      </c>
      <c r="E169" s="0" t="n">
        <v>200</v>
      </c>
      <c r="F169" s="0" t="s">
        <v>11</v>
      </c>
      <c r="G169" s="0" t="str">
        <f aca="false">VLOOKUP(C169,Магазин!A:C,2,0)</f>
        <v>Центральный</v>
      </c>
      <c r="H169" s="0" t="str">
        <f aca="false">VLOOKUP(D169,Товар!A:F,3,0)</f>
        <v>Набор конфет "Новогодний"</v>
      </c>
      <c r="I169" s="0" t="str">
        <f aca="false">VLOOKUP(D169,Товар!A:F,4,0)</f>
        <v>грамм</v>
      </c>
      <c r="J169" s="0" t="n">
        <f aca="false">VLOOKUP(D169,Товар!A:F,5,0)</f>
        <v>200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15</v>
      </c>
      <c r="D170" s="0" t="n">
        <v>25</v>
      </c>
      <c r="E170" s="0" t="n">
        <v>200</v>
      </c>
      <c r="F170" s="0" t="s">
        <v>11</v>
      </c>
      <c r="G170" s="0" t="str">
        <f aca="false">VLOOKUP(C170,Магазин!A:C,2,0)</f>
        <v>Центральный</v>
      </c>
      <c r="H170" s="0" t="str">
        <f aca="false">VLOOKUP(D170,Товар!A:F,3,0)</f>
        <v>Пастила ванильная</v>
      </c>
      <c r="I170" s="0" t="str">
        <f aca="false">VLOOKUP(D170,Товар!A:F,4,0)</f>
        <v>грамм</v>
      </c>
      <c r="J170" s="0" t="n">
        <f aca="false">VLOOKUP(D170,Товар!A:F,5,0)</f>
        <v>250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15</v>
      </c>
      <c r="D171" s="0" t="n">
        <v>26</v>
      </c>
      <c r="E171" s="0" t="n">
        <v>200</v>
      </c>
      <c r="F171" s="0" t="s">
        <v>11</v>
      </c>
      <c r="G171" s="0" t="str">
        <f aca="false">VLOOKUP(C171,Магазин!A:C,2,0)</f>
        <v>Центральный</v>
      </c>
      <c r="H171" s="0" t="str">
        <f aca="false">VLOOKUP(D171,Товар!A:F,3,0)</f>
        <v>Пастила с клюквенным соком</v>
      </c>
      <c r="I171" s="0" t="str">
        <f aca="false">VLOOKUP(D171,Товар!A:F,4,0)</f>
        <v>грамм</v>
      </c>
      <c r="J171" s="0" t="n">
        <f aca="false">VLOOKUP(D171,Товар!A:F,5,0)</f>
        <v>300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15</v>
      </c>
      <c r="D172" s="0" t="n">
        <v>27</v>
      </c>
      <c r="E172" s="0" t="n">
        <v>200</v>
      </c>
      <c r="F172" s="0" t="s">
        <v>11</v>
      </c>
      <c r="G172" s="0" t="str">
        <f aca="false">VLOOKUP(C172,Магазин!A:C,2,0)</f>
        <v>Центральный</v>
      </c>
      <c r="H172" s="0" t="str">
        <f aca="false">VLOOKUP(D172,Товар!A:F,3,0)</f>
        <v>Сладкая плитка соевая</v>
      </c>
      <c r="I172" s="0" t="str">
        <f aca="false">VLOOKUP(D172,Товар!A:F,4,0)</f>
        <v>грамм</v>
      </c>
      <c r="J172" s="0" t="n">
        <f aca="false">VLOOKUP(D172,Товар!A:F,5,0)</f>
        <v>100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15</v>
      </c>
      <c r="D173" s="0" t="n">
        <v>28</v>
      </c>
      <c r="E173" s="0" t="n">
        <v>200</v>
      </c>
      <c r="F173" s="0" t="s">
        <v>11</v>
      </c>
      <c r="G173" s="0" t="str">
        <f aca="false">VLOOKUP(C173,Магазин!A:C,2,0)</f>
        <v>Центральный</v>
      </c>
      <c r="H173" s="0" t="str">
        <f aca="false">VLOOKUP(D173,Товар!A:F,3,0)</f>
        <v>Суфле в шоколаде</v>
      </c>
      <c r="I173" s="0" t="str">
        <f aca="false">VLOOKUP(D173,Товар!A:F,4,0)</f>
        <v>грамм</v>
      </c>
      <c r="J173" s="0" t="n">
        <f aca="false">VLOOKUP(D173,Товар!A:F,5,0)</f>
        <v>250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15</v>
      </c>
      <c r="D174" s="0" t="n">
        <v>29</v>
      </c>
      <c r="E174" s="0" t="n">
        <v>200</v>
      </c>
      <c r="F174" s="0" t="s">
        <v>11</v>
      </c>
      <c r="G174" s="0" t="str">
        <f aca="false">VLOOKUP(C174,Магазин!A:C,2,0)</f>
        <v>Центральный</v>
      </c>
      <c r="H174" s="0" t="str">
        <f aca="false">VLOOKUP(D174,Товар!A:F,3,0)</f>
        <v>Чернослив в шоколаде</v>
      </c>
      <c r="I174" s="0" t="str">
        <f aca="false">VLOOKUP(D174,Товар!A:F,4,0)</f>
        <v>грамм</v>
      </c>
      <c r="J174" s="0" t="n">
        <f aca="false">VLOOKUP(D174,Товар!A:F,5,0)</f>
        <v>250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15</v>
      </c>
      <c r="D175" s="0" t="n">
        <v>30</v>
      </c>
      <c r="E175" s="0" t="n">
        <v>200</v>
      </c>
      <c r="F175" s="0" t="s">
        <v>11</v>
      </c>
      <c r="G175" s="0" t="str">
        <f aca="false">VLOOKUP(C175,Магазин!A:C,2,0)</f>
        <v>Центральный</v>
      </c>
      <c r="H175" s="0" t="str">
        <f aca="false">VLOOKUP(D175,Товар!A:F,3,0)</f>
        <v>Шоколад молочный</v>
      </c>
      <c r="I175" s="0" t="str">
        <f aca="false">VLOOKUP(D175,Товар!A:F,4,0)</f>
        <v>грамм</v>
      </c>
      <c r="J175" s="0" t="n">
        <f aca="false">VLOOKUP(D175,Товар!A:F,5,0)</f>
        <v>100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15</v>
      </c>
      <c r="D176" s="0" t="n">
        <v>31</v>
      </c>
      <c r="E176" s="0" t="n">
        <v>200</v>
      </c>
      <c r="F176" s="0" t="s">
        <v>11</v>
      </c>
      <c r="G176" s="0" t="str">
        <f aca="false">VLOOKUP(C176,Магазин!A:C,2,0)</f>
        <v>Центральный</v>
      </c>
      <c r="H176" s="0" t="str">
        <f aca="false">VLOOKUP(D176,Товар!A:F,3,0)</f>
        <v>Шоколад с изюмом</v>
      </c>
      <c r="I176" s="0" t="str">
        <f aca="false">VLOOKUP(D176,Товар!A:F,4,0)</f>
        <v>грамм</v>
      </c>
      <c r="J176" s="0" t="n">
        <f aca="false">VLOOKUP(D176,Товар!A:F,5,0)</f>
        <v>80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15</v>
      </c>
      <c r="D177" s="0" t="n">
        <v>32</v>
      </c>
      <c r="E177" s="0" t="n">
        <v>200</v>
      </c>
      <c r="F177" s="0" t="s">
        <v>11</v>
      </c>
      <c r="G177" s="0" t="str">
        <f aca="false">VLOOKUP(C177,Магазин!A:C,2,0)</f>
        <v>Центральный</v>
      </c>
      <c r="H177" s="0" t="str">
        <f aca="false">VLOOKUP(D177,Товар!A:F,3,0)</f>
        <v>Шоколад с орехом</v>
      </c>
      <c r="I177" s="0" t="str">
        <f aca="false">VLOOKUP(D177,Товар!A:F,4,0)</f>
        <v>грамм</v>
      </c>
      <c r="J177" s="0" t="n">
        <f aca="false">VLOOKUP(D177,Товар!A:F,5,0)</f>
        <v>100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15</v>
      </c>
      <c r="D178" s="0" t="n">
        <v>33</v>
      </c>
      <c r="E178" s="0" t="n">
        <v>200</v>
      </c>
      <c r="F178" s="0" t="s">
        <v>11</v>
      </c>
      <c r="G178" s="0" t="str">
        <f aca="false">VLOOKUP(C178,Магазин!A:C,2,0)</f>
        <v>Центральный</v>
      </c>
      <c r="H178" s="0" t="str">
        <f aca="false">VLOOKUP(D178,Товар!A:F,3,0)</f>
        <v>Шоколад темный</v>
      </c>
      <c r="I178" s="0" t="str">
        <f aca="false">VLOOKUP(D178,Товар!A:F,4,0)</f>
        <v>грамм</v>
      </c>
      <c r="J178" s="0" t="n">
        <f aca="false">VLOOKUP(D178,Товар!A:F,5,0)</f>
        <v>100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15</v>
      </c>
      <c r="D179" s="0" t="n">
        <v>34</v>
      </c>
      <c r="E179" s="0" t="n">
        <v>200</v>
      </c>
      <c r="F179" s="0" t="s">
        <v>11</v>
      </c>
      <c r="G179" s="0" t="str">
        <f aca="false">VLOOKUP(C179,Магазин!A:C,2,0)</f>
        <v>Центральный</v>
      </c>
      <c r="H179" s="0" t="str">
        <f aca="false">VLOOKUP(D179,Товар!A:F,3,0)</f>
        <v>Шоколадные конфеты "Белочка"</v>
      </c>
      <c r="I179" s="0" t="str">
        <f aca="false">VLOOKUP(D179,Товар!A:F,4,0)</f>
        <v>грамм</v>
      </c>
      <c r="J179" s="0" t="n">
        <f aca="false">VLOOKUP(D179,Товар!A:F,5,0)</f>
        <v>200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15</v>
      </c>
      <c r="D180" s="0" t="n">
        <v>35</v>
      </c>
      <c r="E180" s="0" t="n">
        <v>200</v>
      </c>
      <c r="F180" s="0" t="s">
        <v>11</v>
      </c>
      <c r="G180" s="0" t="str">
        <f aca="false">VLOOKUP(C180,Магазин!A:C,2,0)</f>
        <v>Центральный</v>
      </c>
      <c r="H180" s="0" t="str">
        <f aca="false">VLOOKUP(D180,Товар!A:F,3,0)</f>
        <v>Шоколадные конфеты "Грильяж"</v>
      </c>
      <c r="I180" s="0" t="str">
        <f aca="false">VLOOKUP(D180,Товар!A:F,4,0)</f>
        <v>грамм</v>
      </c>
      <c r="J180" s="0" t="n">
        <f aca="false">VLOOKUP(D180,Товар!A:F,5,0)</f>
        <v>300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15</v>
      </c>
      <c r="D181" s="0" t="n">
        <v>36</v>
      </c>
      <c r="E181" s="0" t="n">
        <v>200</v>
      </c>
      <c r="F181" s="0" t="s">
        <v>11</v>
      </c>
      <c r="G181" s="0" t="str">
        <f aca="false">VLOOKUP(C181,Магазин!A:C,2,0)</f>
        <v>Центральный</v>
      </c>
      <c r="H181" s="0" t="str">
        <f aca="false">VLOOKUP(D181,Товар!A:F,3,0)</f>
        <v>Шоколадные конфеты ассорти</v>
      </c>
      <c r="I181" s="0" t="str">
        <f aca="false">VLOOKUP(D181,Товар!A:F,4,0)</f>
        <v>грамм</v>
      </c>
      <c r="J181" s="0" t="n">
        <f aca="false">VLOOKUP(D181,Товар!A:F,5,0)</f>
        <v>400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16</v>
      </c>
      <c r="D182" s="0" t="n">
        <v>1</v>
      </c>
      <c r="E182" s="0" t="n">
        <v>200</v>
      </c>
      <c r="F182" s="0" t="s">
        <v>11</v>
      </c>
      <c r="G182" s="0" t="str">
        <f aca="false">VLOOKUP(C182,Магазин!A:C,2,0)</f>
        <v>Центральный</v>
      </c>
      <c r="H182" s="0" t="str">
        <f aca="false">VLOOKUP(D182,Товар!A:F,3,0)</f>
        <v>Батончик соевый</v>
      </c>
      <c r="I182" s="0" t="str">
        <f aca="false">VLOOKUP(D182,Товар!A:F,4,0)</f>
        <v>грамм</v>
      </c>
      <c r="J182" s="0" t="n">
        <f aca="false">VLOOKUP(D182,Товар!A:F,5,0)</f>
        <v>250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16</v>
      </c>
      <c r="D183" s="0" t="n">
        <v>2</v>
      </c>
      <c r="E183" s="0" t="n">
        <v>200</v>
      </c>
      <c r="F183" s="0" t="s">
        <v>11</v>
      </c>
      <c r="G183" s="0" t="str">
        <f aca="false">VLOOKUP(C183,Магазин!A:C,2,0)</f>
        <v>Центральный</v>
      </c>
      <c r="H183" s="0" t="str">
        <f aca="false">VLOOKUP(D183,Товар!A:F,3,0)</f>
        <v>Заяц шоколадный большой</v>
      </c>
      <c r="I183" s="0" t="str">
        <f aca="false">VLOOKUP(D183,Товар!A:F,4,0)</f>
        <v>шт</v>
      </c>
      <c r="J183" s="0" t="n">
        <f aca="false">VLOOKUP(D183,Товар!A:F,5,0)</f>
        <v>1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16</v>
      </c>
      <c r="D184" s="0" t="n">
        <v>3</v>
      </c>
      <c r="E184" s="0" t="n">
        <v>200</v>
      </c>
      <c r="F184" s="0" t="s">
        <v>11</v>
      </c>
      <c r="G184" s="0" t="str">
        <f aca="false">VLOOKUP(C184,Магазин!A:C,2,0)</f>
        <v>Центральный</v>
      </c>
      <c r="H184" s="0" t="str">
        <f aca="false">VLOOKUP(D184,Товар!A:F,3,0)</f>
        <v>Заяц шоколадный малый</v>
      </c>
      <c r="I184" s="0" t="str">
        <f aca="false">VLOOKUP(D184,Товар!A:F,4,0)</f>
        <v>шт</v>
      </c>
      <c r="J184" s="0" t="n">
        <f aca="false">VLOOKUP(D184,Товар!A:F,5,0)</f>
        <v>6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16</v>
      </c>
      <c r="D185" s="0" t="n">
        <v>4</v>
      </c>
      <c r="E185" s="0" t="n">
        <v>200</v>
      </c>
      <c r="F185" s="0" t="s">
        <v>11</v>
      </c>
      <c r="G185" s="0" t="str">
        <f aca="false">VLOOKUP(C185,Магазин!A:C,2,0)</f>
        <v>Центральный</v>
      </c>
      <c r="H185" s="0" t="str">
        <f aca="false">VLOOKUP(D185,Товар!A:F,3,0)</f>
        <v>Зефир в шоколаде</v>
      </c>
      <c r="I185" s="0" t="str">
        <f aca="false">VLOOKUP(D185,Товар!A:F,4,0)</f>
        <v>грамм</v>
      </c>
      <c r="J185" s="0" t="n">
        <f aca="false">VLOOKUP(D185,Товар!A:F,5,0)</f>
        <v>250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16</v>
      </c>
      <c r="D186" s="0" t="n">
        <v>5</v>
      </c>
      <c r="E186" s="0" t="n">
        <v>200</v>
      </c>
      <c r="F186" s="0" t="s">
        <v>11</v>
      </c>
      <c r="G186" s="0" t="str">
        <f aca="false">VLOOKUP(C186,Магазин!A:C,2,0)</f>
        <v>Центральный</v>
      </c>
      <c r="H186" s="0" t="str">
        <f aca="false">VLOOKUP(D186,Товар!A:F,3,0)</f>
        <v>Зефир ванильный</v>
      </c>
      <c r="I186" s="0" t="str">
        <f aca="false">VLOOKUP(D186,Товар!A:F,4,0)</f>
        <v>грамм</v>
      </c>
      <c r="J186" s="0" t="n">
        <f aca="false">VLOOKUP(D186,Товар!A:F,5,0)</f>
        <v>800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16</v>
      </c>
      <c r="D187" s="0" t="n">
        <v>6</v>
      </c>
      <c r="E187" s="0" t="n">
        <v>200</v>
      </c>
      <c r="F187" s="0" t="s">
        <v>11</v>
      </c>
      <c r="G187" s="0" t="str">
        <f aca="false">VLOOKUP(C187,Магазин!A:C,2,0)</f>
        <v>Центральный</v>
      </c>
      <c r="H187" s="0" t="str">
        <f aca="false">VLOOKUP(D187,Товар!A:F,3,0)</f>
        <v>Зефир воздушный</v>
      </c>
      <c r="I187" s="0" t="str">
        <f aca="false">VLOOKUP(D187,Товар!A:F,4,0)</f>
        <v>грамм</v>
      </c>
      <c r="J187" s="0" t="n">
        <f aca="false">VLOOKUP(D187,Товар!A:F,5,0)</f>
        <v>500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16</v>
      </c>
      <c r="D188" s="0" t="n">
        <v>7</v>
      </c>
      <c r="E188" s="0" t="n">
        <v>200</v>
      </c>
      <c r="F188" s="0" t="s">
        <v>11</v>
      </c>
      <c r="G188" s="0" t="str">
        <f aca="false">VLOOKUP(C188,Магазин!A:C,2,0)</f>
        <v>Центральный</v>
      </c>
      <c r="H188" s="0" t="str">
        <f aca="false">VLOOKUP(D188,Товар!A:F,3,0)</f>
        <v>Зефир лимонный</v>
      </c>
      <c r="I188" s="0" t="str">
        <f aca="false">VLOOKUP(D188,Товар!A:F,4,0)</f>
        <v>грамм</v>
      </c>
      <c r="J188" s="0" t="n">
        <f aca="false">VLOOKUP(D188,Товар!A:F,5,0)</f>
        <v>1000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16</v>
      </c>
      <c r="D189" s="0" t="n">
        <v>8</v>
      </c>
      <c r="E189" s="0" t="n">
        <v>200</v>
      </c>
      <c r="F189" s="0" t="s">
        <v>11</v>
      </c>
      <c r="G189" s="0" t="str">
        <f aca="false">VLOOKUP(C189,Магазин!A:C,2,0)</f>
        <v>Центральный</v>
      </c>
      <c r="H189" s="0" t="str">
        <f aca="false">VLOOKUP(D189,Товар!A:F,3,0)</f>
        <v>Карамель "Барбарис"</v>
      </c>
      <c r="I189" s="0" t="str">
        <f aca="false">VLOOKUP(D189,Товар!A:F,4,0)</f>
        <v>грамм</v>
      </c>
      <c r="J189" s="0" t="n">
        <f aca="false">VLOOKUP(D189,Товар!A:F,5,0)</f>
        <v>250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16</v>
      </c>
      <c r="D190" s="0" t="n">
        <v>9</v>
      </c>
      <c r="E190" s="0" t="n">
        <v>200</v>
      </c>
      <c r="F190" s="0" t="s">
        <v>11</v>
      </c>
      <c r="G190" s="0" t="str">
        <f aca="false">VLOOKUP(C190,Магазин!A:C,2,0)</f>
        <v>Центральный</v>
      </c>
      <c r="H190" s="0" t="str">
        <f aca="false">VLOOKUP(D190,Товар!A:F,3,0)</f>
        <v>Карамель "Взлетная"</v>
      </c>
      <c r="I190" s="0" t="str">
        <f aca="false">VLOOKUP(D190,Товар!A:F,4,0)</f>
        <v>грамм</v>
      </c>
      <c r="J190" s="0" t="n">
        <f aca="false">VLOOKUP(D190,Товар!A:F,5,0)</f>
        <v>500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16</v>
      </c>
      <c r="D191" s="0" t="n">
        <v>10</v>
      </c>
      <c r="E191" s="0" t="n">
        <v>200</v>
      </c>
      <c r="F191" s="0" t="s">
        <v>11</v>
      </c>
      <c r="G191" s="0" t="str">
        <f aca="false">VLOOKUP(C191,Магазин!A:C,2,0)</f>
        <v>Центральный</v>
      </c>
      <c r="H191" s="0" t="str">
        <f aca="false">VLOOKUP(D191,Товар!A:F,3,0)</f>
        <v>Карамель "Раковая шейка"</v>
      </c>
      <c r="I191" s="0" t="str">
        <f aca="false">VLOOKUP(D191,Товар!A:F,4,0)</f>
        <v>грамм</v>
      </c>
      <c r="J191" s="0" t="n">
        <f aca="false">VLOOKUP(D191,Товар!A:F,5,0)</f>
        <v>1000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16</v>
      </c>
      <c r="D192" s="0" t="n">
        <v>11</v>
      </c>
      <c r="E192" s="0" t="n">
        <v>200</v>
      </c>
      <c r="F192" s="0" t="s">
        <v>11</v>
      </c>
      <c r="G192" s="0" t="str">
        <f aca="false">VLOOKUP(C192,Магазин!A:C,2,0)</f>
        <v>Центральный</v>
      </c>
      <c r="H192" s="0" t="str">
        <f aca="false">VLOOKUP(D192,Товар!A:F,3,0)</f>
        <v>Карамель клубничная</v>
      </c>
      <c r="I192" s="0" t="str">
        <f aca="false">VLOOKUP(D192,Товар!A:F,4,0)</f>
        <v>грамм</v>
      </c>
      <c r="J192" s="0" t="n">
        <f aca="false">VLOOKUP(D192,Товар!A:F,5,0)</f>
        <v>500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16</v>
      </c>
      <c r="D193" s="0" t="n">
        <v>12</v>
      </c>
      <c r="E193" s="0" t="n">
        <v>200</v>
      </c>
      <c r="F193" s="0" t="s">
        <v>11</v>
      </c>
      <c r="G193" s="0" t="str">
        <f aca="false">VLOOKUP(C193,Магазин!A:C,2,0)</f>
        <v>Центральный</v>
      </c>
      <c r="H193" s="0" t="str">
        <f aca="false">VLOOKUP(D193,Товар!A:F,3,0)</f>
        <v>Карамель лимонная</v>
      </c>
      <c r="I193" s="0" t="str">
        <f aca="false">VLOOKUP(D193,Товар!A:F,4,0)</f>
        <v>грамм</v>
      </c>
      <c r="J193" s="0" t="n">
        <f aca="false">VLOOKUP(D193,Товар!A:F,5,0)</f>
        <v>250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16</v>
      </c>
      <c r="D194" s="0" t="n">
        <v>13</v>
      </c>
      <c r="E194" s="0" t="n">
        <v>200</v>
      </c>
      <c r="F194" s="0" t="s">
        <v>11</v>
      </c>
      <c r="G194" s="0" t="str">
        <f aca="false">VLOOKUP(C194,Магазин!A:C,2,0)</f>
        <v>Центральный</v>
      </c>
      <c r="H194" s="0" t="str">
        <f aca="false">VLOOKUP(D194,Товар!A:F,3,0)</f>
        <v>Карамель мятная</v>
      </c>
      <c r="I194" s="0" t="str">
        <f aca="false">VLOOKUP(D194,Товар!A:F,4,0)</f>
        <v>грамм</v>
      </c>
      <c r="J194" s="0" t="n">
        <f aca="false">VLOOKUP(D194,Товар!A:F,5,0)</f>
        <v>500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16</v>
      </c>
      <c r="D195" s="0" t="n">
        <v>14</v>
      </c>
      <c r="E195" s="0" t="n">
        <v>200</v>
      </c>
      <c r="F195" s="0" t="s">
        <v>11</v>
      </c>
      <c r="G195" s="0" t="str">
        <f aca="false">VLOOKUP(C195,Магазин!A:C,2,0)</f>
        <v>Центральный</v>
      </c>
      <c r="H195" s="0" t="str">
        <f aca="false">VLOOKUP(D195,Товар!A:F,3,0)</f>
        <v>Клюква в сахаре</v>
      </c>
      <c r="I195" s="0" t="str">
        <f aca="false">VLOOKUP(D195,Товар!A:F,4,0)</f>
        <v>грамм</v>
      </c>
      <c r="J195" s="0" t="n">
        <f aca="false">VLOOKUP(D195,Товар!A:F,5,0)</f>
        <v>300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16</v>
      </c>
      <c r="D196" s="0" t="n">
        <v>15</v>
      </c>
      <c r="E196" s="0" t="n">
        <v>200</v>
      </c>
      <c r="F196" s="0" t="s">
        <v>11</v>
      </c>
      <c r="G196" s="0" t="str">
        <f aca="false">VLOOKUP(C196,Магазин!A:C,2,0)</f>
        <v>Центральный</v>
      </c>
      <c r="H196" s="0" t="str">
        <f aca="false">VLOOKUP(D196,Товар!A:F,3,0)</f>
        <v>Курага в шоколаде</v>
      </c>
      <c r="I196" s="0" t="str">
        <f aca="false">VLOOKUP(D196,Товар!A:F,4,0)</f>
        <v>грамм</v>
      </c>
      <c r="J196" s="0" t="n">
        <f aca="false">VLOOKUP(D196,Товар!A:F,5,0)</f>
        <v>250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16</v>
      </c>
      <c r="D197" s="0" t="n">
        <v>16</v>
      </c>
      <c r="E197" s="0" t="n">
        <v>200</v>
      </c>
      <c r="F197" s="0" t="s">
        <v>11</v>
      </c>
      <c r="G197" s="0" t="str">
        <f aca="false">VLOOKUP(C197,Магазин!A:C,2,0)</f>
        <v>Центральный</v>
      </c>
      <c r="H197" s="0" t="str">
        <f aca="false">VLOOKUP(D197,Товар!A:F,3,0)</f>
        <v>Леденец "Петушок"</v>
      </c>
      <c r="I197" s="0" t="str">
        <f aca="false">VLOOKUP(D197,Товар!A:F,4,0)</f>
        <v>шт</v>
      </c>
      <c r="J197" s="0" t="n">
        <f aca="false">VLOOKUP(D197,Товар!A:F,5,0)</f>
        <v>1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16</v>
      </c>
      <c r="D198" s="0" t="n">
        <v>17</v>
      </c>
      <c r="E198" s="0" t="n">
        <v>200</v>
      </c>
      <c r="F198" s="0" t="s">
        <v>11</v>
      </c>
      <c r="G198" s="0" t="str">
        <f aca="false">VLOOKUP(C198,Магазин!A:C,2,0)</f>
        <v>Центральный</v>
      </c>
      <c r="H198" s="0" t="str">
        <f aca="false">VLOOKUP(D198,Товар!A:F,3,0)</f>
        <v>Леденцы фруктовые драже</v>
      </c>
      <c r="I198" s="0" t="str">
        <f aca="false">VLOOKUP(D198,Товар!A:F,4,0)</f>
        <v>грамм</v>
      </c>
      <c r="J198" s="0" t="n">
        <f aca="false">VLOOKUP(D198,Товар!A:F,5,0)</f>
        <v>150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16</v>
      </c>
      <c r="D199" s="0" t="n">
        <v>18</v>
      </c>
      <c r="E199" s="0" t="n">
        <v>200</v>
      </c>
      <c r="F199" s="0" t="s">
        <v>11</v>
      </c>
      <c r="G199" s="0" t="str">
        <f aca="false">VLOOKUP(C199,Магазин!A:C,2,0)</f>
        <v>Центральный</v>
      </c>
      <c r="H199" s="0" t="str">
        <f aca="false">VLOOKUP(D199,Товар!A:F,3,0)</f>
        <v>Мармелад в шоколаде</v>
      </c>
      <c r="I199" s="0" t="str">
        <f aca="false">VLOOKUP(D199,Товар!A:F,4,0)</f>
        <v>грамм</v>
      </c>
      <c r="J199" s="0" t="n">
        <f aca="false">VLOOKUP(D199,Товар!A:F,5,0)</f>
        <v>150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16</v>
      </c>
      <c r="D200" s="0" t="n">
        <v>19</v>
      </c>
      <c r="E200" s="0" t="n">
        <v>200</v>
      </c>
      <c r="F200" s="0" t="s">
        <v>11</v>
      </c>
      <c r="G200" s="0" t="str">
        <f aca="false">VLOOKUP(C200,Магазин!A:C,2,0)</f>
        <v>Центральный</v>
      </c>
      <c r="H200" s="0" t="str">
        <f aca="false">VLOOKUP(D200,Товар!A:F,3,0)</f>
        <v>Мармелад желейный фигурки</v>
      </c>
      <c r="I200" s="0" t="str">
        <f aca="false">VLOOKUP(D200,Товар!A:F,4,0)</f>
        <v>грамм</v>
      </c>
      <c r="J200" s="0" t="n">
        <f aca="false">VLOOKUP(D200,Товар!A:F,5,0)</f>
        <v>700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16</v>
      </c>
      <c r="D201" s="0" t="n">
        <v>20</v>
      </c>
      <c r="E201" s="0" t="n">
        <v>200</v>
      </c>
      <c r="F201" s="0" t="s">
        <v>11</v>
      </c>
      <c r="G201" s="0" t="str">
        <f aca="false">VLOOKUP(C201,Магазин!A:C,2,0)</f>
        <v>Центральный</v>
      </c>
      <c r="H201" s="0" t="str">
        <f aca="false">VLOOKUP(D201,Товар!A:F,3,0)</f>
        <v>Мармелад лимонный</v>
      </c>
      <c r="I201" s="0" t="str">
        <f aca="false">VLOOKUP(D201,Товар!A:F,4,0)</f>
        <v>грамм</v>
      </c>
      <c r="J201" s="0" t="n">
        <f aca="false">VLOOKUP(D201,Товар!A:F,5,0)</f>
        <v>500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16</v>
      </c>
      <c r="D202" s="0" t="n">
        <v>21</v>
      </c>
      <c r="E202" s="0" t="n">
        <v>200</v>
      </c>
      <c r="F202" s="0" t="s">
        <v>11</v>
      </c>
      <c r="G202" s="0" t="str">
        <f aca="false">VLOOKUP(C202,Магазин!A:C,2,0)</f>
        <v>Центральный</v>
      </c>
      <c r="H202" s="0" t="str">
        <f aca="false">VLOOKUP(D202,Товар!A:F,3,0)</f>
        <v>Мармелад сливовый</v>
      </c>
      <c r="I202" s="0" t="str">
        <f aca="false">VLOOKUP(D202,Товар!A:F,4,0)</f>
        <v>грамм</v>
      </c>
      <c r="J202" s="0" t="n">
        <f aca="false">VLOOKUP(D202,Товар!A:F,5,0)</f>
        <v>500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16</v>
      </c>
      <c r="D203" s="0" t="n">
        <v>22</v>
      </c>
      <c r="E203" s="0" t="n">
        <v>200</v>
      </c>
      <c r="F203" s="0" t="s">
        <v>11</v>
      </c>
      <c r="G203" s="0" t="str">
        <f aca="false">VLOOKUP(C203,Магазин!A:C,2,0)</f>
        <v>Центральный</v>
      </c>
      <c r="H203" s="0" t="str">
        <f aca="false">VLOOKUP(D203,Товар!A:F,3,0)</f>
        <v>Мармелад фруктовый</v>
      </c>
      <c r="I203" s="0" t="str">
        <f aca="false">VLOOKUP(D203,Товар!A:F,4,0)</f>
        <v>грамм</v>
      </c>
      <c r="J203" s="0" t="n">
        <f aca="false">VLOOKUP(D203,Товар!A:F,5,0)</f>
        <v>600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16</v>
      </c>
      <c r="D204" s="0" t="n">
        <v>23</v>
      </c>
      <c r="E204" s="0" t="n">
        <v>200</v>
      </c>
      <c r="F204" s="0" t="s">
        <v>11</v>
      </c>
      <c r="G204" s="0" t="str">
        <f aca="false">VLOOKUP(C204,Магазин!A:C,2,0)</f>
        <v>Центральный</v>
      </c>
      <c r="H204" s="0" t="str">
        <f aca="false">VLOOKUP(D204,Товар!A:F,3,0)</f>
        <v>Мармелад яблочный</v>
      </c>
      <c r="I204" s="0" t="str">
        <f aca="false">VLOOKUP(D204,Товар!A:F,4,0)</f>
        <v>грамм</v>
      </c>
      <c r="J204" s="0" t="n">
        <f aca="false">VLOOKUP(D204,Товар!A:F,5,0)</f>
        <v>1000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16</v>
      </c>
      <c r="D205" s="0" t="n">
        <v>24</v>
      </c>
      <c r="E205" s="0" t="n">
        <v>200</v>
      </c>
      <c r="F205" s="0" t="s">
        <v>11</v>
      </c>
      <c r="G205" s="0" t="str">
        <f aca="false">VLOOKUP(C205,Магазин!A:C,2,0)</f>
        <v>Центральный</v>
      </c>
      <c r="H205" s="0" t="str">
        <f aca="false">VLOOKUP(D205,Товар!A:F,3,0)</f>
        <v>Набор конфет "Новогодний"</v>
      </c>
      <c r="I205" s="0" t="str">
        <f aca="false">VLOOKUP(D205,Товар!A:F,4,0)</f>
        <v>грамм</v>
      </c>
      <c r="J205" s="0" t="n">
        <f aca="false">VLOOKUP(D205,Товар!A:F,5,0)</f>
        <v>200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16</v>
      </c>
      <c r="D206" s="0" t="n">
        <v>25</v>
      </c>
      <c r="E206" s="0" t="n">
        <v>200</v>
      </c>
      <c r="F206" s="0" t="s">
        <v>11</v>
      </c>
      <c r="G206" s="0" t="str">
        <f aca="false">VLOOKUP(C206,Магазин!A:C,2,0)</f>
        <v>Центральный</v>
      </c>
      <c r="H206" s="0" t="str">
        <f aca="false">VLOOKUP(D206,Товар!A:F,3,0)</f>
        <v>Пастила ванильная</v>
      </c>
      <c r="I206" s="0" t="str">
        <f aca="false">VLOOKUP(D206,Товар!A:F,4,0)</f>
        <v>грамм</v>
      </c>
      <c r="J206" s="0" t="n">
        <f aca="false">VLOOKUP(D206,Товар!A:F,5,0)</f>
        <v>250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16</v>
      </c>
      <c r="D207" s="0" t="n">
        <v>26</v>
      </c>
      <c r="E207" s="0" t="n">
        <v>200</v>
      </c>
      <c r="F207" s="0" t="s">
        <v>11</v>
      </c>
      <c r="G207" s="0" t="str">
        <f aca="false">VLOOKUP(C207,Магазин!A:C,2,0)</f>
        <v>Центральный</v>
      </c>
      <c r="H207" s="0" t="str">
        <f aca="false">VLOOKUP(D207,Товар!A:F,3,0)</f>
        <v>Пастила с клюквенным соком</v>
      </c>
      <c r="I207" s="0" t="str">
        <f aca="false">VLOOKUP(D207,Товар!A:F,4,0)</f>
        <v>грамм</v>
      </c>
      <c r="J207" s="0" t="n">
        <f aca="false">VLOOKUP(D207,Товар!A:F,5,0)</f>
        <v>300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16</v>
      </c>
      <c r="D208" s="0" t="n">
        <v>27</v>
      </c>
      <c r="E208" s="0" t="n">
        <v>200</v>
      </c>
      <c r="F208" s="0" t="s">
        <v>11</v>
      </c>
      <c r="G208" s="0" t="str">
        <f aca="false">VLOOKUP(C208,Магазин!A:C,2,0)</f>
        <v>Центральный</v>
      </c>
      <c r="H208" s="0" t="str">
        <f aca="false">VLOOKUP(D208,Товар!A:F,3,0)</f>
        <v>Сладкая плитка соевая</v>
      </c>
      <c r="I208" s="0" t="str">
        <f aca="false">VLOOKUP(D208,Товар!A:F,4,0)</f>
        <v>грамм</v>
      </c>
      <c r="J208" s="0" t="n">
        <f aca="false">VLOOKUP(D208,Товар!A:F,5,0)</f>
        <v>100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16</v>
      </c>
      <c r="D209" s="0" t="n">
        <v>28</v>
      </c>
      <c r="E209" s="0" t="n">
        <v>200</v>
      </c>
      <c r="F209" s="0" t="s">
        <v>11</v>
      </c>
      <c r="G209" s="0" t="str">
        <f aca="false">VLOOKUP(C209,Магазин!A:C,2,0)</f>
        <v>Центральный</v>
      </c>
      <c r="H209" s="0" t="str">
        <f aca="false">VLOOKUP(D209,Товар!A:F,3,0)</f>
        <v>Суфле в шоколаде</v>
      </c>
      <c r="I209" s="0" t="str">
        <f aca="false">VLOOKUP(D209,Товар!A:F,4,0)</f>
        <v>грамм</v>
      </c>
      <c r="J209" s="0" t="n">
        <f aca="false">VLOOKUP(D209,Товар!A:F,5,0)</f>
        <v>250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16</v>
      </c>
      <c r="D210" s="0" t="n">
        <v>29</v>
      </c>
      <c r="E210" s="0" t="n">
        <v>200</v>
      </c>
      <c r="F210" s="0" t="s">
        <v>11</v>
      </c>
      <c r="G210" s="0" t="str">
        <f aca="false">VLOOKUP(C210,Магазин!A:C,2,0)</f>
        <v>Центральный</v>
      </c>
      <c r="H210" s="0" t="str">
        <f aca="false">VLOOKUP(D210,Товар!A:F,3,0)</f>
        <v>Чернослив в шоколаде</v>
      </c>
      <c r="I210" s="0" t="str">
        <f aca="false">VLOOKUP(D210,Товар!A:F,4,0)</f>
        <v>грамм</v>
      </c>
      <c r="J210" s="0" t="n">
        <f aca="false">VLOOKUP(D210,Товар!A:F,5,0)</f>
        <v>250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16</v>
      </c>
      <c r="D211" s="0" t="n">
        <v>30</v>
      </c>
      <c r="E211" s="0" t="n">
        <v>200</v>
      </c>
      <c r="F211" s="0" t="s">
        <v>11</v>
      </c>
      <c r="G211" s="0" t="str">
        <f aca="false">VLOOKUP(C211,Магазин!A:C,2,0)</f>
        <v>Центральный</v>
      </c>
      <c r="H211" s="0" t="str">
        <f aca="false">VLOOKUP(D211,Товар!A:F,3,0)</f>
        <v>Шоколад молочный</v>
      </c>
      <c r="I211" s="0" t="str">
        <f aca="false">VLOOKUP(D211,Товар!A:F,4,0)</f>
        <v>грамм</v>
      </c>
      <c r="J211" s="0" t="n">
        <f aca="false">VLOOKUP(D211,Товар!A:F,5,0)</f>
        <v>100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16</v>
      </c>
      <c r="D212" s="0" t="n">
        <v>31</v>
      </c>
      <c r="E212" s="0" t="n">
        <v>200</v>
      </c>
      <c r="F212" s="0" t="s">
        <v>11</v>
      </c>
      <c r="G212" s="0" t="str">
        <f aca="false">VLOOKUP(C212,Магазин!A:C,2,0)</f>
        <v>Центральный</v>
      </c>
      <c r="H212" s="0" t="str">
        <f aca="false">VLOOKUP(D212,Товар!A:F,3,0)</f>
        <v>Шоколад с изюмом</v>
      </c>
      <c r="I212" s="0" t="str">
        <f aca="false">VLOOKUP(D212,Товар!A:F,4,0)</f>
        <v>грамм</v>
      </c>
      <c r="J212" s="0" t="n">
        <f aca="false">VLOOKUP(D212,Товар!A:F,5,0)</f>
        <v>80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16</v>
      </c>
      <c r="D213" s="0" t="n">
        <v>32</v>
      </c>
      <c r="E213" s="0" t="n">
        <v>200</v>
      </c>
      <c r="F213" s="0" t="s">
        <v>11</v>
      </c>
      <c r="G213" s="0" t="str">
        <f aca="false">VLOOKUP(C213,Магазин!A:C,2,0)</f>
        <v>Центральный</v>
      </c>
      <c r="H213" s="0" t="str">
        <f aca="false">VLOOKUP(D213,Товар!A:F,3,0)</f>
        <v>Шоколад с орехом</v>
      </c>
      <c r="I213" s="0" t="str">
        <f aca="false">VLOOKUP(D213,Товар!A:F,4,0)</f>
        <v>грамм</v>
      </c>
      <c r="J213" s="0" t="n">
        <f aca="false">VLOOKUP(D213,Товар!A:F,5,0)</f>
        <v>100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16</v>
      </c>
      <c r="D214" s="0" t="n">
        <v>33</v>
      </c>
      <c r="E214" s="0" t="n">
        <v>200</v>
      </c>
      <c r="F214" s="0" t="s">
        <v>11</v>
      </c>
      <c r="G214" s="0" t="str">
        <f aca="false">VLOOKUP(C214,Магазин!A:C,2,0)</f>
        <v>Центральный</v>
      </c>
      <c r="H214" s="0" t="str">
        <f aca="false">VLOOKUP(D214,Товар!A:F,3,0)</f>
        <v>Шоколад темный</v>
      </c>
      <c r="I214" s="0" t="str">
        <f aca="false">VLOOKUP(D214,Товар!A:F,4,0)</f>
        <v>грамм</v>
      </c>
      <c r="J214" s="0" t="n">
        <f aca="false">VLOOKUP(D214,Товар!A:F,5,0)</f>
        <v>100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16</v>
      </c>
      <c r="D215" s="0" t="n">
        <v>34</v>
      </c>
      <c r="E215" s="0" t="n">
        <v>200</v>
      </c>
      <c r="F215" s="0" t="s">
        <v>11</v>
      </c>
      <c r="G215" s="0" t="str">
        <f aca="false">VLOOKUP(C215,Магазин!A:C,2,0)</f>
        <v>Центральный</v>
      </c>
      <c r="H215" s="0" t="str">
        <f aca="false">VLOOKUP(D215,Товар!A:F,3,0)</f>
        <v>Шоколадные конфеты "Белочка"</v>
      </c>
      <c r="I215" s="0" t="str">
        <f aca="false">VLOOKUP(D215,Товар!A:F,4,0)</f>
        <v>грамм</v>
      </c>
      <c r="J215" s="0" t="n">
        <f aca="false">VLOOKUP(D215,Товар!A:F,5,0)</f>
        <v>200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16</v>
      </c>
      <c r="D216" s="0" t="n">
        <v>35</v>
      </c>
      <c r="E216" s="0" t="n">
        <v>200</v>
      </c>
      <c r="F216" s="0" t="s">
        <v>11</v>
      </c>
      <c r="G216" s="0" t="str">
        <f aca="false">VLOOKUP(C216,Магазин!A:C,2,0)</f>
        <v>Центральный</v>
      </c>
      <c r="H216" s="0" t="str">
        <f aca="false">VLOOKUP(D216,Товар!A:F,3,0)</f>
        <v>Шоколадные конфеты "Грильяж"</v>
      </c>
      <c r="I216" s="0" t="str">
        <f aca="false">VLOOKUP(D216,Товар!A:F,4,0)</f>
        <v>грамм</v>
      </c>
      <c r="J216" s="0" t="n">
        <f aca="false">VLOOKUP(D216,Товар!A:F,5,0)</f>
        <v>300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16</v>
      </c>
      <c r="D217" s="0" t="n">
        <v>36</v>
      </c>
      <c r="E217" s="0" t="n">
        <v>200</v>
      </c>
      <c r="F217" s="0" t="s">
        <v>11</v>
      </c>
      <c r="G217" s="0" t="str">
        <f aca="false">VLOOKUP(C217,Магазин!A:C,2,0)</f>
        <v>Центральный</v>
      </c>
      <c r="H217" s="0" t="str">
        <f aca="false">VLOOKUP(D217,Товар!A:F,3,0)</f>
        <v>Шоколадные конфеты ассорти</v>
      </c>
      <c r="I217" s="0" t="str">
        <f aca="false">VLOOKUP(D217,Товар!A:F,4,0)</f>
        <v>грамм</v>
      </c>
      <c r="J217" s="0" t="n">
        <f aca="false">VLOOKUP(D217,Товар!A:F,5,0)</f>
        <v>400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17</v>
      </c>
      <c r="D218" s="0" t="n">
        <v>1</v>
      </c>
      <c r="E218" s="0" t="n">
        <v>300</v>
      </c>
      <c r="F218" s="0" t="s">
        <v>11</v>
      </c>
      <c r="G218" s="0" t="str">
        <f aca="false">VLOOKUP(C218,Магазин!A:C,2,0)</f>
        <v>Промышленный</v>
      </c>
      <c r="H218" s="0" t="str">
        <f aca="false">VLOOKUP(D218,Товар!A:F,3,0)</f>
        <v>Батончик соевый</v>
      </c>
      <c r="I218" s="0" t="str">
        <f aca="false">VLOOKUP(D218,Товар!A:F,4,0)</f>
        <v>грамм</v>
      </c>
      <c r="J218" s="0" t="n">
        <f aca="false">VLOOKUP(D218,Товар!A:F,5,0)</f>
        <v>250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17</v>
      </c>
      <c r="D219" s="0" t="n">
        <v>2</v>
      </c>
      <c r="E219" s="0" t="n">
        <v>300</v>
      </c>
      <c r="F219" s="0" t="s">
        <v>11</v>
      </c>
      <c r="G219" s="0" t="str">
        <f aca="false">VLOOKUP(C219,Магазин!A:C,2,0)</f>
        <v>Промышленный</v>
      </c>
      <c r="H219" s="0" t="str">
        <f aca="false">VLOOKUP(D219,Товар!A:F,3,0)</f>
        <v>Заяц шоколадный большой</v>
      </c>
      <c r="I219" s="0" t="str">
        <f aca="false">VLOOKUP(D219,Товар!A:F,4,0)</f>
        <v>шт</v>
      </c>
      <c r="J219" s="0" t="n">
        <f aca="false">VLOOKUP(D219,Товар!A:F,5,0)</f>
        <v>1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17</v>
      </c>
      <c r="D220" s="0" t="n">
        <v>3</v>
      </c>
      <c r="E220" s="0" t="n">
        <v>300</v>
      </c>
      <c r="F220" s="0" t="s">
        <v>11</v>
      </c>
      <c r="G220" s="0" t="str">
        <f aca="false">VLOOKUP(C220,Магазин!A:C,2,0)</f>
        <v>Промышленный</v>
      </c>
      <c r="H220" s="0" t="str">
        <f aca="false">VLOOKUP(D220,Товар!A:F,3,0)</f>
        <v>Заяц шоколадный малый</v>
      </c>
      <c r="I220" s="0" t="str">
        <f aca="false">VLOOKUP(D220,Товар!A:F,4,0)</f>
        <v>шт</v>
      </c>
      <c r="J220" s="0" t="n">
        <f aca="false">VLOOKUP(D220,Товар!A:F,5,0)</f>
        <v>6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17</v>
      </c>
      <c r="D221" s="0" t="n">
        <v>4</v>
      </c>
      <c r="E221" s="0" t="n">
        <v>300</v>
      </c>
      <c r="F221" s="0" t="s">
        <v>11</v>
      </c>
      <c r="G221" s="0" t="str">
        <f aca="false">VLOOKUP(C221,Магазин!A:C,2,0)</f>
        <v>Промышленный</v>
      </c>
      <c r="H221" s="0" t="str">
        <f aca="false">VLOOKUP(D221,Товар!A:F,3,0)</f>
        <v>Зефир в шоколаде</v>
      </c>
      <c r="I221" s="0" t="str">
        <f aca="false">VLOOKUP(D221,Товар!A:F,4,0)</f>
        <v>грамм</v>
      </c>
      <c r="J221" s="0" t="n">
        <f aca="false">VLOOKUP(D221,Товар!A:F,5,0)</f>
        <v>250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17</v>
      </c>
      <c r="D222" s="0" t="n">
        <v>5</v>
      </c>
      <c r="E222" s="0" t="n">
        <v>300</v>
      </c>
      <c r="F222" s="0" t="s">
        <v>11</v>
      </c>
      <c r="G222" s="0" t="str">
        <f aca="false">VLOOKUP(C222,Магазин!A:C,2,0)</f>
        <v>Промышленный</v>
      </c>
      <c r="H222" s="0" t="str">
        <f aca="false">VLOOKUP(D222,Товар!A:F,3,0)</f>
        <v>Зефир ванильный</v>
      </c>
      <c r="I222" s="0" t="str">
        <f aca="false">VLOOKUP(D222,Товар!A:F,4,0)</f>
        <v>грамм</v>
      </c>
      <c r="J222" s="0" t="n">
        <f aca="false">VLOOKUP(D222,Товар!A:F,5,0)</f>
        <v>800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17</v>
      </c>
      <c r="D223" s="0" t="n">
        <v>6</v>
      </c>
      <c r="E223" s="0" t="n">
        <v>300</v>
      </c>
      <c r="F223" s="0" t="s">
        <v>11</v>
      </c>
      <c r="G223" s="0" t="str">
        <f aca="false">VLOOKUP(C223,Магазин!A:C,2,0)</f>
        <v>Промышленный</v>
      </c>
      <c r="H223" s="0" t="str">
        <f aca="false">VLOOKUP(D223,Товар!A:F,3,0)</f>
        <v>Зефир воздушный</v>
      </c>
      <c r="I223" s="0" t="str">
        <f aca="false">VLOOKUP(D223,Товар!A:F,4,0)</f>
        <v>грамм</v>
      </c>
      <c r="J223" s="0" t="n">
        <f aca="false">VLOOKUP(D223,Товар!A:F,5,0)</f>
        <v>500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17</v>
      </c>
      <c r="D224" s="0" t="n">
        <v>7</v>
      </c>
      <c r="E224" s="0" t="n">
        <v>300</v>
      </c>
      <c r="F224" s="0" t="s">
        <v>11</v>
      </c>
      <c r="G224" s="0" t="str">
        <f aca="false">VLOOKUP(C224,Магазин!A:C,2,0)</f>
        <v>Промышленный</v>
      </c>
      <c r="H224" s="0" t="str">
        <f aca="false">VLOOKUP(D224,Товар!A:F,3,0)</f>
        <v>Зефир лимонный</v>
      </c>
      <c r="I224" s="0" t="str">
        <f aca="false">VLOOKUP(D224,Товар!A:F,4,0)</f>
        <v>грамм</v>
      </c>
      <c r="J224" s="0" t="n">
        <f aca="false">VLOOKUP(D224,Товар!A:F,5,0)</f>
        <v>1000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17</v>
      </c>
      <c r="D225" s="0" t="n">
        <v>8</v>
      </c>
      <c r="E225" s="0" t="n">
        <v>300</v>
      </c>
      <c r="F225" s="0" t="s">
        <v>11</v>
      </c>
      <c r="G225" s="0" t="str">
        <f aca="false">VLOOKUP(C225,Магазин!A:C,2,0)</f>
        <v>Промышленный</v>
      </c>
      <c r="H225" s="0" t="str">
        <f aca="false">VLOOKUP(D225,Товар!A:F,3,0)</f>
        <v>Карамель "Барбарис"</v>
      </c>
      <c r="I225" s="0" t="str">
        <f aca="false">VLOOKUP(D225,Товар!A:F,4,0)</f>
        <v>грамм</v>
      </c>
      <c r="J225" s="0" t="n">
        <f aca="false">VLOOKUP(D225,Товар!A:F,5,0)</f>
        <v>250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17</v>
      </c>
      <c r="D226" s="0" t="n">
        <v>9</v>
      </c>
      <c r="E226" s="0" t="n">
        <v>300</v>
      </c>
      <c r="F226" s="0" t="s">
        <v>11</v>
      </c>
      <c r="G226" s="0" t="str">
        <f aca="false">VLOOKUP(C226,Магазин!A:C,2,0)</f>
        <v>Промышленный</v>
      </c>
      <c r="H226" s="0" t="str">
        <f aca="false">VLOOKUP(D226,Товар!A:F,3,0)</f>
        <v>Карамель "Взлетная"</v>
      </c>
      <c r="I226" s="0" t="str">
        <f aca="false">VLOOKUP(D226,Товар!A:F,4,0)</f>
        <v>грамм</v>
      </c>
      <c r="J226" s="0" t="n">
        <f aca="false">VLOOKUP(D226,Товар!A:F,5,0)</f>
        <v>500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17</v>
      </c>
      <c r="D227" s="0" t="n">
        <v>10</v>
      </c>
      <c r="E227" s="0" t="n">
        <v>300</v>
      </c>
      <c r="F227" s="0" t="s">
        <v>11</v>
      </c>
      <c r="G227" s="0" t="str">
        <f aca="false">VLOOKUP(C227,Магазин!A:C,2,0)</f>
        <v>Промышленный</v>
      </c>
      <c r="H227" s="0" t="str">
        <f aca="false">VLOOKUP(D227,Товар!A:F,3,0)</f>
        <v>Карамель "Раковая шейка"</v>
      </c>
      <c r="I227" s="0" t="str">
        <f aca="false">VLOOKUP(D227,Товар!A:F,4,0)</f>
        <v>грамм</v>
      </c>
      <c r="J227" s="0" t="n">
        <f aca="false">VLOOKUP(D227,Товар!A:F,5,0)</f>
        <v>1000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17</v>
      </c>
      <c r="D228" s="0" t="n">
        <v>11</v>
      </c>
      <c r="E228" s="0" t="n">
        <v>300</v>
      </c>
      <c r="F228" s="0" t="s">
        <v>11</v>
      </c>
      <c r="G228" s="0" t="str">
        <f aca="false">VLOOKUP(C228,Магазин!A:C,2,0)</f>
        <v>Промышленный</v>
      </c>
      <c r="H228" s="0" t="str">
        <f aca="false">VLOOKUP(D228,Товар!A:F,3,0)</f>
        <v>Карамель клубничная</v>
      </c>
      <c r="I228" s="0" t="str">
        <f aca="false">VLOOKUP(D228,Товар!A:F,4,0)</f>
        <v>грамм</v>
      </c>
      <c r="J228" s="0" t="n">
        <f aca="false">VLOOKUP(D228,Товар!A:F,5,0)</f>
        <v>500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17</v>
      </c>
      <c r="D229" s="0" t="n">
        <v>12</v>
      </c>
      <c r="E229" s="0" t="n">
        <v>300</v>
      </c>
      <c r="F229" s="0" t="s">
        <v>11</v>
      </c>
      <c r="G229" s="0" t="str">
        <f aca="false">VLOOKUP(C229,Магазин!A:C,2,0)</f>
        <v>Промышленный</v>
      </c>
      <c r="H229" s="0" t="str">
        <f aca="false">VLOOKUP(D229,Товар!A:F,3,0)</f>
        <v>Карамель лимонная</v>
      </c>
      <c r="I229" s="0" t="str">
        <f aca="false">VLOOKUP(D229,Товар!A:F,4,0)</f>
        <v>грамм</v>
      </c>
      <c r="J229" s="0" t="n">
        <f aca="false">VLOOKUP(D229,Товар!A:F,5,0)</f>
        <v>250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17</v>
      </c>
      <c r="D230" s="0" t="n">
        <v>13</v>
      </c>
      <c r="E230" s="0" t="n">
        <v>300</v>
      </c>
      <c r="F230" s="0" t="s">
        <v>11</v>
      </c>
      <c r="G230" s="0" t="str">
        <f aca="false">VLOOKUP(C230,Магазин!A:C,2,0)</f>
        <v>Промышленный</v>
      </c>
      <c r="H230" s="0" t="str">
        <f aca="false">VLOOKUP(D230,Товар!A:F,3,0)</f>
        <v>Карамель мятная</v>
      </c>
      <c r="I230" s="0" t="str">
        <f aca="false">VLOOKUP(D230,Товар!A:F,4,0)</f>
        <v>грамм</v>
      </c>
      <c r="J230" s="0" t="n">
        <f aca="false">VLOOKUP(D230,Товар!A:F,5,0)</f>
        <v>500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17</v>
      </c>
      <c r="D231" s="0" t="n">
        <v>14</v>
      </c>
      <c r="E231" s="0" t="n">
        <v>300</v>
      </c>
      <c r="F231" s="0" t="s">
        <v>11</v>
      </c>
      <c r="G231" s="0" t="str">
        <f aca="false">VLOOKUP(C231,Магазин!A:C,2,0)</f>
        <v>Промышленный</v>
      </c>
      <c r="H231" s="0" t="str">
        <f aca="false">VLOOKUP(D231,Товар!A:F,3,0)</f>
        <v>Клюква в сахаре</v>
      </c>
      <c r="I231" s="0" t="str">
        <f aca="false">VLOOKUP(D231,Товар!A:F,4,0)</f>
        <v>грамм</v>
      </c>
      <c r="J231" s="0" t="n">
        <f aca="false">VLOOKUP(D231,Товар!A:F,5,0)</f>
        <v>300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17</v>
      </c>
      <c r="D232" s="0" t="n">
        <v>15</v>
      </c>
      <c r="E232" s="0" t="n">
        <v>300</v>
      </c>
      <c r="F232" s="0" t="s">
        <v>11</v>
      </c>
      <c r="G232" s="0" t="str">
        <f aca="false">VLOOKUP(C232,Магазин!A:C,2,0)</f>
        <v>Промышленный</v>
      </c>
      <c r="H232" s="0" t="str">
        <f aca="false">VLOOKUP(D232,Товар!A:F,3,0)</f>
        <v>Курага в шоколаде</v>
      </c>
      <c r="I232" s="0" t="str">
        <f aca="false">VLOOKUP(D232,Товар!A:F,4,0)</f>
        <v>грамм</v>
      </c>
      <c r="J232" s="0" t="n">
        <f aca="false">VLOOKUP(D232,Товар!A:F,5,0)</f>
        <v>250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17</v>
      </c>
      <c r="D233" s="0" t="n">
        <v>16</v>
      </c>
      <c r="E233" s="0" t="n">
        <v>300</v>
      </c>
      <c r="F233" s="0" t="s">
        <v>11</v>
      </c>
      <c r="G233" s="0" t="str">
        <f aca="false">VLOOKUP(C233,Магазин!A:C,2,0)</f>
        <v>Промышленный</v>
      </c>
      <c r="H233" s="0" t="str">
        <f aca="false">VLOOKUP(D233,Товар!A:F,3,0)</f>
        <v>Леденец "Петушок"</v>
      </c>
      <c r="I233" s="0" t="str">
        <f aca="false">VLOOKUP(D233,Товар!A:F,4,0)</f>
        <v>шт</v>
      </c>
      <c r="J233" s="0" t="n">
        <f aca="false">VLOOKUP(D233,Товар!A:F,5,0)</f>
        <v>1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17</v>
      </c>
      <c r="D234" s="0" t="n">
        <v>17</v>
      </c>
      <c r="E234" s="0" t="n">
        <v>300</v>
      </c>
      <c r="F234" s="0" t="s">
        <v>11</v>
      </c>
      <c r="G234" s="0" t="str">
        <f aca="false">VLOOKUP(C234,Магазин!A:C,2,0)</f>
        <v>Промышленный</v>
      </c>
      <c r="H234" s="0" t="str">
        <f aca="false">VLOOKUP(D234,Товар!A:F,3,0)</f>
        <v>Леденцы фруктовые драже</v>
      </c>
      <c r="I234" s="0" t="str">
        <f aca="false">VLOOKUP(D234,Товар!A:F,4,0)</f>
        <v>грамм</v>
      </c>
      <c r="J234" s="0" t="n">
        <f aca="false">VLOOKUP(D234,Товар!A:F,5,0)</f>
        <v>150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17</v>
      </c>
      <c r="D235" s="0" t="n">
        <v>18</v>
      </c>
      <c r="E235" s="0" t="n">
        <v>300</v>
      </c>
      <c r="F235" s="0" t="s">
        <v>11</v>
      </c>
      <c r="G235" s="0" t="str">
        <f aca="false">VLOOKUP(C235,Магазин!A:C,2,0)</f>
        <v>Промышленный</v>
      </c>
      <c r="H235" s="0" t="str">
        <f aca="false">VLOOKUP(D235,Товар!A:F,3,0)</f>
        <v>Мармелад в шоколаде</v>
      </c>
      <c r="I235" s="0" t="str">
        <f aca="false">VLOOKUP(D235,Товар!A:F,4,0)</f>
        <v>грамм</v>
      </c>
      <c r="J235" s="0" t="n">
        <f aca="false">VLOOKUP(D235,Товар!A:F,5,0)</f>
        <v>150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17</v>
      </c>
      <c r="D236" s="0" t="n">
        <v>19</v>
      </c>
      <c r="E236" s="0" t="n">
        <v>300</v>
      </c>
      <c r="F236" s="0" t="s">
        <v>11</v>
      </c>
      <c r="G236" s="0" t="str">
        <f aca="false">VLOOKUP(C236,Магазин!A:C,2,0)</f>
        <v>Промышленный</v>
      </c>
      <c r="H236" s="0" t="str">
        <f aca="false">VLOOKUP(D236,Товар!A:F,3,0)</f>
        <v>Мармелад желейный фигурки</v>
      </c>
      <c r="I236" s="0" t="str">
        <f aca="false">VLOOKUP(D236,Товар!A:F,4,0)</f>
        <v>грамм</v>
      </c>
      <c r="J236" s="0" t="n">
        <f aca="false">VLOOKUP(D236,Товар!A:F,5,0)</f>
        <v>700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17</v>
      </c>
      <c r="D237" s="0" t="n">
        <v>20</v>
      </c>
      <c r="E237" s="0" t="n">
        <v>300</v>
      </c>
      <c r="F237" s="0" t="s">
        <v>11</v>
      </c>
      <c r="G237" s="0" t="str">
        <f aca="false">VLOOKUP(C237,Магазин!A:C,2,0)</f>
        <v>Промышленный</v>
      </c>
      <c r="H237" s="0" t="str">
        <f aca="false">VLOOKUP(D237,Товар!A:F,3,0)</f>
        <v>Мармелад лимонный</v>
      </c>
      <c r="I237" s="0" t="str">
        <f aca="false">VLOOKUP(D237,Товар!A:F,4,0)</f>
        <v>грамм</v>
      </c>
      <c r="J237" s="0" t="n">
        <f aca="false">VLOOKUP(D237,Товар!A:F,5,0)</f>
        <v>500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17</v>
      </c>
      <c r="D238" s="0" t="n">
        <v>21</v>
      </c>
      <c r="E238" s="0" t="n">
        <v>300</v>
      </c>
      <c r="F238" s="0" t="s">
        <v>11</v>
      </c>
      <c r="G238" s="0" t="str">
        <f aca="false">VLOOKUP(C238,Магазин!A:C,2,0)</f>
        <v>Промышленный</v>
      </c>
      <c r="H238" s="0" t="str">
        <f aca="false">VLOOKUP(D238,Товар!A:F,3,0)</f>
        <v>Мармелад сливовый</v>
      </c>
      <c r="I238" s="0" t="str">
        <f aca="false">VLOOKUP(D238,Товар!A:F,4,0)</f>
        <v>грамм</v>
      </c>
      <c r="J238" s="0" t="n">
        <f aca="false">VLOOKUP(D238,Товар!A:F,5,0)</f>
        <v>500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17</v>
      </c>
      <c r="D239" s="0" t="n">
        <v>22</v>
      </c>
      <c r="E239" s="0" t="n">
        <v>300</v>
      </c>
      <c r="F239" s="0" t="s">
        <v>11</v>
      </c>
      <c r="G239" s="0" t="str">
        <f aca="false">VLOOKUP(C239,Магазин!A:C,2,0)</f>
        <v>Промышленный</v>
      </c>
      <c r="H239" s="0" t="str">
        <f aca="false">VLOOKUP(D239,Товар!A:F,3,0)</f>
        <v>Мармелад фруктовый</v>
      </c>
      <c r="I239" s="0" t="str">
        <f aca="false">VLOOKUP(D239,Товар!A:F,4,0)</f>
        <v>грамм</v>
      </c>
      <c r="J239" s="0" t="n">
        <f aca="false">VLOOKUP(D239,Товар!A:F,5,0)</f>
        <v>600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17</v>
      </c>
      <c r="D240" s="0" t="n">
        <v>23</v>
      </c>
      <c r="E240" s="0" t="n">
        <v>300</v>
      </c>
      <c r="F240" s="0" t="s">
        <v>11</v>
      </c>
      <c r="G240" s="0" t="str">
        <f aca="false">VLOOKUP(C240,Магазин!A:C,2,0)</f>
        <v>Промышленный</v>
      </c>
      <c r="H240" s="0" t="str">
        <f aca="false">VLOOKUP(D240,Товар!A:F,3,0)</f>
        <v>Мармелад яблочный</v>
      </c>
      <c r="I240" s="0" t="str">
        <f aca="false">VLOOKUP(D240,Товар!A:F,4,0)</f>
        <v>грамм</v>
      </c>
      <c r="J240" s="0" t="n">
        <f aca="false">VLOOKUP(D240,Товар!A:F,5,0)</f>
        <v>1000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17</v>
      </c>
      <c r="D241" s="0" t="n">
        <v>24</v>
      </c>
      <c r="E241" s="0" t="n">
        <v>300</v>
      </c>
      <c r="F241" s="0" t="s">
        <v>11</v>
      </c>
      <c r="G241" s="0" t="str">
        <f aca="false">VLOOKUP(C241,Магазин!A:C,2,0)</f>
        <v>Промышленный</v>
      </c>
      <c r="H241" s="0" t="str">
        <f aca="false">VLOOKUP(D241,Товар!A:F,3,0)</f>
        <v>Набор конфет "Новогодний"</v>
      </c>
      <c r="I241" s="0" t="str">
        <f aca="false">VLOOKUP(D241,Товар!A:F,4,0)</f>
        <v>грамм</v>
      </c>
      <c r="J241" s="0" t="n">
        <f aca="false">VLOOKUP(D241,Товар!A:F,5,0)</f>
        <v>200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17</v>
      </c>
      <c r="D242" s="0" t="n">
        <v>25</v>
      </c>
      <c r="E242" s="0" t="n">
        <v>300</v>
      </c>
      <c r="F242" s="0" t="s">
        <v>11</v>
      </c>
      <c r="G242" s="0" t="str">
        <f aca="false">VLOOKUP(C242,Магазин!A:C,2,0)</f>
        <v>Промышленный</v>
      </c>
      <c r="H242" s="0" t="str">
        <f aca="false">VLOOKUP(D242,Товар!A:F,3,0)</f>
        <v>Пастила ванильная</v>
      </c>
      <c r="I242" s="0" t="str">
        <f aca="false">VLOOKUP(D242,Товар!A:F,4,0)</f>
        <v>грамм</v>
      </c>
      <c r="J242" s="0" t="n">
        <f aca="false">VLOOKUP(D242,Товар!A:F,5,0)</f>
        <v>250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17</v>
      </c>
      <c r="D243" s="0" t="n">
        <v>26</v>
      </c>
      <c r="E243" s="0" t="n">
        <v>300</v>
      </c>
      <c r="F243" s="0" t="s">
        <v>11</v>
      </c>
      <c r="G243" s="0" t="str">
        <f aca="false">VLOOKUP(C243,Магазин!A:C,2,0)</f>
        <v>Промышленный</v>
      </c>
      <c r="H243" s="0" t="str">
        <f aca="false">VLOOKUP(D243,Товар!A:F,3,0)</f>
        <v>Пастила с клюквенным соком</v>
      </c>
      <c r="I243" s="0" t="str">
        <f aca="false">VLOOKUP(D243,Товар!A:F,4,0)</f>
        <v>грамм</v>
      </c>
      <c r="J243" s="0" t="n">
        <f aca="false">VLOOKUP(D243,Товар!A:F,5,0)</f>
        <v>300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17</v>
      </c>
      <c r="D244" s="0" t="n">
        <v>27</v>
      </c>
      <c r="E244" s="0" t="n">
        <v>300</v>
      </c>
      <c r="F244" s="0" t="s">
        <v>11</v>
      </c>
      <c r="G244" s="0" t="str">
        <f aca="false">VLOOKUP(C244,Магазин!A:C,2,0)</f>
        <v>Промышленный</v>
      </c>
      <c r="H244" s="0" t="str">
        <f aca="false">VLOOKUP(D244,Товар!A:F,3,0)</f>
        <v>Сладкая плитка соевая</v>
      </c>
      <c r="I244" s="0" t="str">
        <f aca="false">VLOOKUP(D244,Товар!A:F,4,0)</f>
        <v>грамм</v>
      </c>
      <c r="J244" s="0" t="n">
        <f aca="false">VLOOKUP(D244,Товар!A:F,5,0)</f>
        <v>100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17</v>
      </c>
      <c r="D245" s="0" t="n">
        <v>28</v>
      </c>
      <c r="E245" s="0" t="n">
        <v>300</v>
      </c>
      <c r="F245" s="0" t="s">
        <v>11</v>
      </c>
      <c r="G245" s="0" t="str">
        <f aca="false">VLOOKUP(C245,Магазин!A:C,2,0)</f>
        <v>Промышленный</v>
      </c>
      <c r="H245" s="0" t="str">
        <f aca="false">VLOOKUP(D245,Товар!A:F,3,0)</f>
        <v>Суфле в шоколаде</v>
      </c>
      <c r="I245" s="0" t="str">
        <f aca="false">VLOOKUP(D245,Товар!A:F,4,0)</f>
        <v>грамм</v>
      </c>
      <c r="J245" s="0" t="n">
        <f aca="false">VLOOKUP(D245,Товар!A:F,5,0)</f>
        <v>250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17</v>
      </c>
      <c r="D246" s="0" t="n">
        <v>29</v>
      </c>
      <c r="E246" s="0" t="n">
        <v>300</v>
      </c>
      <c r="F246" s="0" t="s">
        <v>11</v>
      </c>
      <c r="G246" s="0" t="str">
        <f aca="false">VLOOKUP(C246,Магазин!A:C,2,0)</f>
        <v>Промышленный</v>
      </c>
      <c r="H246" s="0" t="str">
        <f aca="false">VLOOKUP(D246,Товар!A:F,3,0)</f>
        <v>Чернослив в шоколаде</v>
      </c>
      <c r="I246" s="0" t="str">
        <f aca="false">VLOOKUP(D246,Товар!A:F,4,0)</f>
        <v>грамм</v>
      </c>
      <c r="J246" s="0" t="n">
        <f aca="false">VLOOKUP(D246,Товар!A:F,5,0)</f>
        <v>250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17</v>
      </c>
      <c r="D247" s="0" t="n">
        <v>30</v>
      </c>
      <c r="E247" s="0" t="n">
        <v>300</v>
      </c>
      <c r="F247" s="0" t="s">
        <v>11</v>
      </c>
      <c r="G247" s="0" t="str">
        <f aca="false">VLOOKUP(C247,Магазин!A:C,2,0)</f>
        <v>Промышленный</v>
      </c>
      <c r="H247" s="0" t="str">
        <f aca="false">VLOOKUP(D247,Товар!A:F,3,0)</f>
        <v>Шоколад молочный</v>
      </c>
      <c r="I247" s="0" t="str">
        <f aca="false">VLOOKUP(D247,Товар!A:F,4,0)</f>
        <v>грамм</v>
      </c>
      <c r="J247" s="0" t="n">
        <f aca="false">VLOOKUP(D247,Товар!A:F,5,0)</f>
        <v>100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17</v>
      </c>
      <c r="D248" s="0" t="n">
        <v>31</v>
      </c>
      <c r="E248" s="0" t="n">
        <v>300</v>
      </c>
      <c r="F248" s="0" t="s">
        <v>11</v>
      </c>
      <c r="G248" s="0" t="str">
        <f aca="false">VLOOKUP(C248,Магазин!A:C,2,0)</f>
        <v>Промышленный</v>
      </c>
      <c r="H248" s="0" t="str">
        <f aca="false">VLOOKUP(D248,Товар!A:F,3,0)</f>
        <v>Шоколад с изюмом</v>
      </c>
      <c r="I248" s="0" t="str">
        <f aca="false">VLOOKUP(D248,Товар!A:F,4,0)</f>
        <v>грамм</v>
      </c>
      <c r="J248" s="0" t="n">
        <f aca="false">VLOOKUP(D248,Товар!A:F,5,0)</f>
        <v>80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17</v>
      </c>
      <c r="D249" s="0" t="n">
        <v>32</v>
      </c>
      <c r="E249" s="0" t="n">
        <v>300</v>
      </c>
      <c r="F249" s="0" t="s">
        <v>11</v>
      </c>
      <c r="G249" s="0" t="str">
        <f aca="false">VLOOKUP(C249,Магазин!A:C,2,0)</f>
        <v>Промышленный</v>
      </c>
      <c r="H249" s="0" t="str">
        <f aca="false">VLOOKUP(D249,Товар!A:F,3,0)</f>
        <v>Шоколад с орехом</v>
      </c>
      <c r="I249" s="0" t="str">
        <f aca="false">VLOOKUP(D249,Товар!A:F,4,0)</f>
        <v>грамм</v>
      </c>
      <c r="J249" s="0" t="n">
        <f aca="false">VLOOKUP(D249,Товар!A:F,5,0)</f>
        <v>100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17</v>
      </c>
      <c r="D250" s="0" t="n">
        <v>33</v>
      </c>
      <c r="E250" s="0" t="n">
        <v>300</v>
      </c>
      <c r="F250" s="0" t="s">
        <v>11</v>
      </c>
      <c r="G250" s="0" t="str">
        <f aca="false">VLOOKUP(C250,Магазин!A:C,2,0)</f>
        <v>Промышленный</v>
      </c>
      <c r="H250" s="0" t="str">
        <f aca="false">VLOOKUP(D250,Товар!A:F,3,0)</f>
        <v>Шоколад темный</v>
      </c>
      <c r="I250" s="0" t="str">
        <f aca="false">VLOOKUP(D250,Товар!A:F,4,0)</f>
        <v>грамм</v>
      </c>
      <c r="J250" s="0" t="n">
        <f aca="false">VLOOKUP(D250,Товар!A:F,5,0)</f>
        <v>100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17</v>
      </c>
      <c r="D251" s="0" t="n">
        <v>34</v>
      </c>
      <c r="E251" s="0" t="n">
        <v>300</v>
      </c>
      <c r="F251" s="0" t="s">
        <v>11</v>
      </c>
      <c r="G251" s="0" t="str">
        <f aca="false">VLOOKUP(C251,Магазин!A:C,2,0)</f>
        <v>Промышленный</v>
      </c>
      <c r="H251" s="0" t="str">
        <f aca="false">VLOOKUP(D251,Товар!A:F,3,0)</f>
        <v>Шоколадные конфеты "Белочка"</v>
      </c>
      <c r="I251" s="0" t="str">
        <f aca="false">VLOOKUP(D251,Товар!A:F,4,0)</f>
        <v>грамм</v>
      </c>
      <c r="J251" s="0" t="n">
        <f aca="false">VLOOKUP(D251,Товар!A:F,5,0)</f>
        <v>200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17</v>
      </c>
      <c r="D252" s="0" t="n">
        <v>35</v>
      </c>
      <c r="E252" s="0" t="n">
        <v>300</v>
      </c>
      <c r="F252" s="0" t="s">
        <v>11</v>
      </c>
      <c r="G252" s="0" t="str">
        <f aca="false">VLOOKUP(C252,Магазин!A:C,2,0)</f>
        <v>Промышленный</v>
      </c>
      <c r="H252" s="0" t="str">
        <f aca="false">VLOOKUP(D252,Товар!A:F,3,0)</f>
        <v>Шоколадные конфеты "Грильяж"</v>
      </c>
      <c r="I252" s="0" t="str">
        <f aca="false">VLOOKUP(D252,Товар!A:F,4,0)</f>
        <v>грамм</v>
      </c>
      <c r="J252" s="0" t="n">
        <f aca="false">VLOOKUP(D252,Товар!A:F,5,0)</f>
        <v>300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17</v>
      </c>
      <c r="D253" s="0" t="n">
        <v>36</v>
      </c>
      <c r="E253" s="0" t="n">
        <v>300</v>
      </c>
      <c r="F253" s="0" t="s">
        <v>11</v>
      </c>
      <c r="G253" s="0" t="str">
        <f aca="false">VLOOKUP(C253,Магазин!A:C,2,0)</f>
        <v>Промышленный</v>
      </c>
      <c r="H253" s="0" t="str">
        <f aca="false">VLOOKUP(D253,Товар!A:F,3,0)</f>
        <v>Шоколадные конфеты ассорти</v>
      </c>
      <c r="I253" s="0" t="str">
        <f aca="false">VLOOKUP(D253,Товар!A:F,4,0)</f>
        <v>грамм</v>
      </c>
      <c r="J253" s="0" t="n">
        <f aca="false">VLOOKUP(D253,Товар!A:F,5,0)</f>
        <v>400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18</v>
      </c>
      <c r="D254" s="0" t="n">
        <v>1</v>
      </c>
      <c r="E254" s="0" t="n">
        <v>300</v>
      </c>
      <c r="F254" s="0" t="s">
        <v>11</v>
      </c>
      <c r="G254" s="0" t="str">
        <f aca="false">VLOOKUP(C254,Магазин!A:C,2,0)</f>
        <v>Промышленный</v>
      </c>
      <c r="H254" s="0" t="str">
        <f aca="false">VLOOKUP(D254,Товар!A:F,3,0)</f>
        <v>Батончик соевый</v>
      </c>
      <c r="I254" s="0" t="str">
        <f aca="false">VLOOKUP(D254,Товар!A:F,4,0)</f>
        <v>грамм</v>
      </c>
      <c r="J254" s="0" t="n">
        <f aca="false">VLOOKUP(D254,Товар!A:F,5,0)</f>
        <v>250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18</v>
      </c>
      <c r="D255" s="0" t="n">
        <v>2</v>
      </c>
      <c r="E255" s="0" t="n">
        <v>300</v>
      </c>
      <c r="F255" s="0" t="s">
        <v>11</v>
      </c>
      <c r="G255" s="0" t="str">
        <f aca="false">VLOOKUP(C255,Магазин!A:C,2,0)</f>
        <v>Промышленный</v>
      </c>
      <c r="H255" s="0" t="str">
        <f aca="false">VLOOKUP(D255,Товар!A:F,3,0)</f>
        <v>Заяц шоколадный большой</v>
      </c>
      <c r="I255" s="0" t="str">
        <f aca="false">VLOOKUP(D255,Товар!A:F,4,0)</f>
        <v>шт</v>
      </c>
      <c r="J255" s="0" t="n">
        <f aca="false">VLOOKUP(D255,Товар!A:F,5,0)</f>
        <v>1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18</v>
      </c>
      <c r="D256" s="0" t="n">
        <v>3</v>
      </c>
      <c r="E256" s="0" t="n">
        <v>300</v>
      </c>
      <c r="F256" s="0" t="s">
        <v>11</v>
      </c>
      <c r="G256" s="0" t="str">
        <f aca="false">VLOOKUP(C256,Магазин!A:C,2,0)</f>
        <v>Промышленный</v>
      </c>
      <c r="H256" s="0" t="str">
        <f aca="false">VLOOKUP(D256,Товар!A:F,3,0)</f>
        <v>Заяц шоколадный малый</v>
      </c>
      <c r="I256" s="0" t="str">
        <f aca="false">VLOOKUP(D256,Товар!A:F,4,0)</f>
        <v>шт</v>
      </c>
      <c r="J256" s="0" t="n">
        <f aca="false">VLOOKUP(D256,Товар!A:F,5,0)</f>
        <v>6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18</v>
      </c>
      <c r="D257" s="0" t="n">
        <v>4</v>
      </c>
      <c r="E257" s="0" t="n">
        <v>300</v>
      </c>
      <c r="F257" s="0" t="s">
        <v>11</v>
      </c>
      <c r="G257" s="0" t="str">
        <f aca="false">VLOOKUP(C257,Магазин!A:C,2,0)</f>
        <v>Промышленный</v>
      </c>
      <c r="H257" s="0" t="str">
        <f aca="false">VLOOKUP(D257,Товар!A:F,3,0)</f>
        <v>Зефир в шоколаде</v>
      </c>
      <c r="I257" s="0" t="str">
        <f aca="false">VLOOKUP(D257,Товар!A:F,4,0)</f>
        <v>грамм</v>
      </c>
      <c r="J257" s="0" t="n">
        <f aca="false">VLOOKUP(D257,Товар!A:F,5,0)</f>
        <v>250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18</v>
      </c>
      <c r="D258" s="0" t="n">
        <v>5</v>
      </c>
      <c r="E258" s="0" t="n">
        <v>300</v>
      </c>
      <c r="F258" s="0" t="s">
        <v>11</v>
      </c>
      <c r="G258" s="0" t="str">
        <f aca="false">VLOOKUP(C258,Магазин!A:C,2,0)</f>
        <v>Промышленный</v>
      </c>
      <c r="H258" s="0" t="str">
        <f aca="false">VLOOKUP(D258,Товар!A:F,3,0)</f>
        <v>Зефир ванильный</v>
      </c>
      <c r="I258" s="0" t="str">
        <f aca="false">VLOOKUP(D258,Товар!A:F,4,0)</f>
        <v>грамм</v>
      </c>
      <c r="J258" s="0" t="n">
        <f aca="false">VLOOKUP(D258,Товар!A:F,5,0)</f>
        <v>800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18</v>
      </c>
      <c r="D259" s="0" t="n">
        <v>6</v>
      </c>
      <c r="E259" s="0" t="n">
        <v>300</v>
      </c>
      <c r="F259" s="0" t="s">
        <v>11</v>
      </c>
      <c r="G259" s="0" t="str">
        <f aca="false">VLOOKUP(C259,Магазин!A:C,2,0)</f>
        <v>Промышленный</v>
      </c>
      <c r="H259" s="0" t="str">
        <f aca="false">VLOOKUP(D259,Товар!A:F,3,0)</f>
        <v>Зефир воздушный</v>
      </c>
      <c r="I259" s="0" t="str">
        <f aca="false">VLOOKUP(D259,Товар!A:F,4,0)</f>
        <v>грамм</v>
      </c>
      <c r="J259" s="0" t="n">
        <f aca="false">VLOOKUP(D259,Товар!A:F,5,0)</f>
        <v>500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18</v>
      </c>
      <c r="D260" s="0" t="n">
        <v>7</v>
      </c>
      <c r="E260" s="0" t="n">
        <v>300</v>
      </c>
      <c r="F260" s="0" t="s">
        <v>11</v>
      </c>
      <c r="G260" s="0" t="str">
        <f aca="false">VLOOKUP(C260,Магазин!A:C,2,0)</f>
        <v>Промышленный</v>
      </c>
      <c r="H260" s="0" t="str">
        <f aca="false">VLOOKUP(D260,Товар!A:F,3,0)</f>
        <v>Зефир лимонный</v>
      </c>
      <c r="I260" s="0" t="str">
        <f aca="false">VLOOKUP(D260,Товар!A:F,4,0)</f>
        <v>грамм</v>
      </c>
      <c r="J260" s="0" t="n">
        <f aca="false">VLOOKUP(D260,Товар!A:F,5,0)</f>
        <v>1000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18</v>
      </c>
      <c r="D261" s="0" t="n">
        <v>8</v>
      </c>
      <c r="E261" s="0" t="n">
        <v>300</v>
      </c>
      <c r="F261" s="0" t="s">
        <v>11</v>
      </c>
      <c r="G261" s="0" t="str">
        <f aca="false">VLOOKUP(C261,Магазин!A:C,2,0)</f>
        <v>Промышленный</v>
      </c>
      <c r="H261" s="0" t="str">
        <f aca="false">VLOOKUP(D261,Товар!A:F,3,0)</f>
        <v>Карамель "Барбарис"</v>
      </c>
      <c r="I261" s="0" t="str">
        <f aca="false">VLOOKUP(D261,Товар!A:F,4,0)</f>
        <v>грамм</v>
      </c>
      <c r="J261" s="0" t="n">
        <f aca="false">VLOOKUP(D261,Товар!A:F,5,0)</f>
        <v>250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18</v>
      </c>
      <c r="D262" s="0" t="n">
        <v>9</v>
      </c>
      <c r="E262" s="0" t="n">
        <v>300</v>
      </c>
      <c r="F262" s="0" t="s">
        <v>11</v>
      </c>
      <c r="G262" s="0" t="str">
        <f aca="false">VLOOKUP(C262,Магазин!A:C,2,0)</f>
        <v>Промышленный</v>
      </c>
      <c r="H262" s="0" t="str">
        <f aca="false">VLOOKUP(D262,Товар!A:F,3,0)</f>
        <v>Карамель "Взлетная"</v>
      </c>
      <c r="I262" s="0" t="str">
        <f aca="false">VLOOKUP(D262,Товар!A:F,4,0)</f>
        <v>грамм</v>
      </c>
      <c r="J262" s="0" t="n">
        <f aca="false">VLOOKUP(D262,Товар!A:F,5,0)</f>
        <v>500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18</v>
      </c>
      <c r="D263" s="0" t="n">
        <v>10</v>
      </c>
      <c r="E263" s="0" t="n">
        <v>300</v>
      </c>
      <c r="F263" s="0" t="s">
        <v>11</v>
      </c>
      <c r="G263" s="0" t="str">
        <f aca="false">VLOOKUP(C263,Магазин!A:C,2,0)</f>
        <v>Промышленный</v>
      </c>
      <c r="H263" s="0" t="str">
        <f aca="false">VLOOKUP(D263,Товар!A:F,3,0)</f>
        <v>Карамель "Раковая шейка"</v>
      </c>
      <c r="I263" s="0" t="str">
        <f aca="false">VLOOKUP(D263,Товар!A:F,4,0)</f>
        <v>грамм</v>
      </c>
      <c r="J263" s="0" t="n">
        <f aca="false">VLOOKUP(D263,Товар!A:F,5,0)</f>
        <v>1000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18</v>
      </c>
      <c r="D264" s="0" t="n">
        <v>11</v>
      </c>
      <c r="E264" s="0" t="n">
        <v>300</v>
      </c>
      <c r="F264" s="0" t="s">
        <v>11</v>
      </c>
      <c r="G264" s="0" t="str">
        <f aca="false">VLOOKUP(C264,Магазин!A:C,2,0)</f>
        <v>Промышленный</v>
      </c>
      <c r="H264" s="0" t="str">
        <f aca="false">VLOOKUP(D264,Товар!A:F,3,0)</f>
        <v>Карамель клубничная</v>
      </c>
      <c r="I264" s="0" t="str">
        <f aca="false">VLOOKUP(D264,Товар!A:F,4,0)</f>
        <v>грамм</v>
      </c>
      <c r="J264" s="0" t="n">
        <f aca="false">VLOOKUP(D264,Товар!A:F,5,0)</f>
        <v>500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18</v>
      </c>
      <c r="D265" s="0" t="n">
        <v>12</v>
      </c>
      <c r="E265" s="0" t="n">
        <v>300</v>
      </c>
      <c r="F265" s="0" t="s">
        <v>11</v>
      </c>
      <c r="G265" s="0" t="str">
        <f aca="false">VLOOKUP(C265,Магазин!A:C,2,0)</f>
        <v>Промышленный</v>
      </c>
      <c r="H265" s="0" t="str">
        <f aca="false">VLOOKUP(D265,Товар!A:F,3,0)</f>
        <v>Карамель лимонная</v>
      </c>
      <c r="I265" s="0" t="str">
        <f aca="false">VLOOKUP(D265,Товар!A:F,4,0)</f>
        <v>грамм</v>
      </c>
      <c r="J265" s="0" t="n">
        <f aca="false">VLOOKUP(D265,Товар!A:F,5,0)</f>
        <v>250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18</v>
      </c>
      <c r="D266" s="0" t="n">
        <v>13</v>
      </c>
      <c r="E266" s="0" t="n">
        <v>300</v>
      </c>
      <c r="F266" s="0" t="s">
        <v>11</v>
      </c>
      <c r="G266" s="0" t="str">
        <f aca="false">VLOOKUP(C266,Магазин!A:C,2,0)</f>
        <v>Промышленный</v>
      </c>
      <c r="H266" s="0" t="str">
        <f aca="false">VLOOKUP(D266,Товар!A:F,3,0)</f>
        <v>Карамель мятная</v>
      </c>
      <c r="I266" s="0" t="str">
        <f aca="false">VLOOKUP(D266,Товар!A:F,4,0)</f>
        <v>грамм</v>
      </c>
      <c r="J266" s="0" t="n">
        <f aca="false">VLOOKUP(D266,Товар!A:F,5,0)</f>
        <v>500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18</v>
      </c>
      <c r="D267" s="0" t="n">
        <v>14</v>
      </c>
      <c r="E267" s="0" t="n">
        <v>300</v>
      </c>
      <c r="F267" s="0" t="s">
        <v>11</v>
      </c>
      <c r="G267" s="0" t="str">
        <f aca="false">VLOOKUP(C267,Магазин!A:C,2,0)</f>
        <v>Промышленный</v>
      </c>
      <c r="H267" s="0" t="str">
        <f aca="false">VLOOKUP(D267,Товар!A:F,3,0)</f>
        <v>Клюква в сахаре</v>
      </c>
      <c r="I267" s="0" t="str">
        <f aca="false">VLOOKUP(D267,Товар!A:F,4,0)</f>
        <v>грамм</v>
      </c>
      <c r="J267" s="0" t="n">
        <f aca="false">VLOOKUP(D267,Товар!A:F,5,0)</f>
        <v>300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18</v>
      </c>
      <c r="D268" s="0" t="n">
        <v>15</v>
      </c>
      <c r="E268" s="0" t="n">
        <v>300</v>
      </c>
      <c r="F268" s="0" t="s">
        <v>11</v>
      </c>
      <c r="G268" s="0" t="str">
        <f aca="false">VLOOKUP(C268,Магазин!A:C,2,0)</f>
        <v>Промышленный</v>
      </c>
      <c r="H268" s="0" t="str">
        <f aca="false">VLOOKUP(D268,Товар!A:F,3,0)</f>
        <v>Курага в шоколаде</v>
      </c>
      <c r="I268" s="0" t="str">
        <f aca="false">VLOOKUP(D268,Товар!A:F,4,0)</f>
        <v>грамм</v>
      </c>
      <c r="J268" s="0" t="n">
        <f aca="false">VLOOKUP(D268,Товар!A:F,5,0)</f>
        <v>250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18</v>
      </c>
      <c r="D269" s="0" t="n">
        <v>16</v>
      </c>
      <c r="E269" s="0" t="n">
        <v>300</v>
      </c>
      <c r="F269" s="0" t="s">
        <v>11</v>
      </c>
      <c r="G269" s="0" t="str">
        <f aca="false">VLOOKUP(C269,Магазин!A:C,2,0)</f>
        <v>Промышленный</v>
      </c>
      <c r="H269" s="0" t="str">
        <f aca="false">VLOOKUP(D269,Товар!A:F,3,0)</f>
        <v>Леденец "Петушок"</v>
      </c>
      <c r="I269" s="0" t="str">
        <f aca="false">VLOOKUP(D269,Товар!A:F,4,0)</f>
        <v>шт</v>
      </c>
      <c r="J269" s="0" t="n">
        <f aca="false">VLOOKUP(D269,Товар!A:F,5,0)</f>
        <v>1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18</v>
      </c>
      <c r="D270" s="0" t="n">
        <v>17</v>
      </c>
      <c r="E270" s="0" t="n">
        <v>300</v>
      </c>
      <c r="F270" s="0" t="s">
        <v>11</v>
      </c>
      <c r="G270" s="0" t="str">
        <f aca="false">VLOOKUP(C270,Магазин!A:C,2,0)</f>
        <v>Промышленный</v>
      </c>
      <c r="H270" s="0" t="str">
        <f aca="false">VLOOKUP(D270,Товар!A:F,3,0)</f>
        <v>Леденцы фруктовые драже</v>
      </c>
      <c r="I270" s="0" t="str">
        <f aca="false">VLOOKUP(D270,Товар!A:F,4,0)</f>
        <v>грамм</v>
      </c>
      <c r="J270" s="0" t="n">
        <f aca="false">VLOOKUP(D270,Товар!A:F,5,0)</f>
        <v>150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18</v>
      </c>
      <c r="D271" s="0" t="n">
        <v>18</v>
      </c>
      <c r="E271" s="0" t="n">
        <v>300</v>
      </c>
      <c r="F271" s="0" t="s">
        <v>11</v>
      </c>
      <c r="G271" s="0" t="str">
        <f aca="false">VLOOKUP(C271,Магазин!A:C,2,0)</f>
        <v>Промышленный</v>
      </c>
      <c r="H271" s="0" t="str">
        <f aca="false">VLOOKUP(D271,Товар!A:F,3,0)</f>
        <v>Мармелад в шоколаде</v>
      </c>
      <c r="I271" s="0" t="str">
        <f aca="false">VLOOKUP(D271,Товар!A:F,4,0)</f>
        <v>грамм</v>
      </c>
      <c r="J271" s="0" t="n">
        <f aca="false">VLOOKUP(D271,Товар!A:F,5,0)</f>
        <v>150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18</v>
      </c>
      <c r="D272" s="0" t="n">
        <v>19</v>
      </c>
      <c r="E272" s="0" t="n">
        <v>300</v>
      </c>
      <c r="F272" s="0" t="s">
        <v>11</v>
      </c>
      <c r="G272" s="0" t="str">
        <f aca="false">VLOOKUP(C272,Магазин!A:C,2,0)</f>
        <v>Промышленный</v>
      </c>
      <c r="H272" s="0" t="str">
        <f aca="false">VLOOKUP(D272,Товар!A:F,3,0)</f>
        <v>Мармелад желейный фигурки</v>
      </c>
      <c r="I272" s="0" t="str">
        <f aca="false">VLOOKUP(D272,Товар!A:F,4,0)</f>
        <v>грамм</v>
      </c>
      <c r="J272" s="0" t="n">
        <f aca="false">VLOOKUP(D272,Товар!A:F,5,0)</f>
        <v>700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18</v>
      </c>
      <c r="D273" s="0" t="n">
        <v>20</v>
      </c>
      <c r="E273" s="0" t="n">
        <v>300</v>
      </c>
      <c r="F273" s="0" t="s">
        <v>11</v>
      </c>
      <c r="G273" s="0" t="str">
        <f aca="false">VLOOKUP(C273,Магазин!A:C,2,0)</f>
        <v>Промышленный</v>
      </c>
      <c r="H273" s="0" t="str">
        <f aca="false">VLOOKUP(D273,Товар!A:F,3,0)</f>
        <v>Мармелад лимонный</v>
      </c>
      <c r="I273" s="0" t="str">
        <f aca="false">VLOOKUP(D273,Товар!A:F,4,0)</f>
        <v>грамм</v>
      </c>
      <c r="J273" s="0" t="n">
        <f aca="false">VLOOKUP(D273,Товар!A:F,5,0)</f>
        <v>500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18</v>
      </c>
      <c r="D274" s="0" t="n">
        <v>21</v>
      </c>
      <c r="E274" s="0" t="n">
        <v>300</v>
      </c>
      <c r="F274" s="0" t="s">
        <v>11</v>
      </c>
      <c r="G274" s="0" t="str">
        <f aca="false">VLOOKUP(C274,Магазин!A:C,2,0)</f>
        <v>Промышленный</v>
      </c>
      <c r="H274" s="0" t="str">
        <f aca="false">VLOOKUP(D274,Товар!A:F,3,0)</f>
        <v>Мармелад сливовый</v>
      </c>
      <c r="I274" s="0" t="str">
        <f aca="false">VLOOKUP(D274,Товар!A:F,4,0)</f>
        <v>грамм</v>
      </c>
      <c r="J274" s="0" t="n">
        <f aca="false">VLOOKUP(D274,Товар!A:F,5,0)</f>
        <v>500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18</v>
      </c>
      <c r="D275" s="0" t="n">
        <v>22</v>
      </c>
      <c r="E275" s="0" t="n">
        <v>300</v>
      </c>
      <c r="F275" s="0" t="s">
        <v>11</v>
      </c>
      <c r="G275" s="0" t="str">
        <f aca="false">VLOOKUP(C275,Магазин!A:C,2,0)</f>
        <v>Промышленный</v>
      </c>
      <c r="H275" s="0" t="str">
        <f aca="false">VLOOKUP(D275,Товар!A:F,3,0)</f>
        <v>Мармелад фруктовый</v>
      </c>
      <c r="I275" s="0" t="str">
        <f aca="false">VLOOKUP(D275,Товар!A:F,4,0)</f>
        <v>грамм</v>
      </c>
      <c r="J275" s="0" t="n">
        <f aca="false">VLOOKUP(D275,Товар!A:F,5,0)</f>
        <v>600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18</v>
      </c>
      <c r="D276" s="0" t="n">
        <v>23</v>
      </c>
      <c r="E276" s="0" t="n">
        <v>300</v>
      </c>
      <c r="F276" s="0" t="s">
        <v>11</v>
      </c>
      <c r="G276" s="0" t="str">
        <f aca="false">VLOOKUP(C276,Магазин!A:C,2,0)</f>
        <v>Промышленный</v>
      </c>
      <c r="H276" s="0" t="str">
        <f aca="false">VLOOKUP(D276,Товар!A:F,3,0)</f>
        <v>Мармелад яблочный</v>
      </c>
      <c r="I276" s="0" t="str">
        <f aca="false">VLOOKUP(D276,Товар!A:F,4,0)</f>
        <v>грамм</v>
      </c>
      <c r="J276" s="0" t="n">
        <f aca="false">VLOOKUP(D276,Товар!A:F,5,0)</f>
        <v>1000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18</v>
      </c>
      <c r="D277" s="0" t="n">
        <v>24</v>
      </c>
      <c r="E277" s="0" t="n">
        <v>300</v>
      </c>
      <c r="F277" s="0" t="s">
        <v>11</v>
      </c>
      <c r="G277" s="0" t="str">
        <f aca="false">VLOOKUP(C277,Магазин!A:C,2,0)</f>
        <v>Промышленный</v>
      </c>
      <c r="H277" s="0" t="str">
        <f aca="false">VLOOKUP(D277,Товар!A:F,3,0)</f>
        <v>Набор конфет "Новогодний"</v>
      </c>
      <c r="I277" s="0" t="str">
        <f aca="false">VLOOKUP(D277,Товар!A:F,4,0)</f>
        <v>грамм</v>
      </c>
      <c r="J277" s="0" t="n">
        <f aca="false">VLOOKUP(D277,Товар!A:F,5,0)</f>
        <v>200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18</v>
      </c>
      <c r="D278" s="0" t="n">
        <v>25</v>
      </c>
      <c r="E278" s="0" t="n">
        <v>300</v>
      </c>
      <c r="F278" s="0" t="s">
        <v>11</v>
      </c>
      <c r="G278" s="0" t="str">
        <f aca="false">VLOOKUP(C278,Магазин!A:C,2,0)</f>
        <v>Промышленный</v>
      </c>
      <c r="H278" s="0" t="str">
        <f aca="false">VLOOKUP(D278,Товар!A:F,3,0)</f>
        <v>Пастила ванильная</v>
      </c>
      <c r="I278" s="0" t="str">
        <f aca="false">VLOOKUP(D278,Товар!A:F,4,0)</f>
        <v>грамм</v>
      </c>
      <c r="J278" s="0" t="n">
        <f aca="false">VLOOKUP(D278,Товар!A:F,5,0)</f>
        <v>250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18</v>
      </c>
      <c r="D279" s="0" t="n">
        <v>26</v>
      </c>
      <c r="E279" s="0" t="n">
        <v>300</v>
      </c>
      <c r="F279" s="0" t="s">
        <v>11</v>
      </c>
      <c r="G279" s="0" t="str">
        <f aca="false">VLOOKUP(C279,Магазин!A:C,2,0)</f>
        <v>Промышленный</v>
      </c>
      <c r="H279" s="0" t="str">
        <f aca="false">VLOOKUP(D279,Товар!A:F,3,0)</f>
        <v>Пастила с клюквенным соком</v>
      </c>
      <c r="I279" s="0" t="str">
        <f aca="false">VLOOKUP(D279,Товар!A:F,4,0)</f>
        <v>грамм</v>
      </c>
      <c r="J279" s="0" t="n">
        <f aca="false">VLOOKUP(D279,Товар!A:F,5,0)</f>
        <v>300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18</v>
      </c>
      <c r="D280" s="0" t="n">
        <v>27</v>
      </c>
      <c r="E280" s="0" t="n">
        <v>300</v>
      </c>
      <c r="F280" s="0" t="s">
        <v>11</v>
      </c>
      <c r="G280" s="0" t="str">
        <f aca="false">VLOOKUP(C280,Магазин!A:C,2,0)</f>
        <v>Промышленный</v>
      </c>
      <c r="H280" s="0" t="str">
        <f aca="false">VLOOKUP(D280,Товар!A:F,3,0)</f>
        <v>Сладкая плитка соевая</v>
      </c>
      <c r="I280" s="0" t="str">
        <f aca="false">VLOOKUP(D280,Товар!A:F,4,0)</f>
        <v>грамм</v>
      </c>
      <c r="J280" s="0" t="n">
        <f aca="false">VLOOKUP(D280,Товар!A:F,5,0)</f>
        <v>100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18</v>
      </c>
      <c r="D281" s="0" t="n">
        <v>28</v>
      </c>
      <c r="E281" s="0" t="n">
        <v>300</v>
      </c>
      <c r="F281" s="0" t="s">
        <v>11</v>
      </c>
      <c r="G281" s="0" t="str">
        <f aca="false">VLOOKUP(C281,Магазин!A:C,2,0)</f>
        <v>Промышленный</v>
      </c>
      <c r="H281" s="0" t="str">
        <f aca="false">VLOOKUP(D281,Товар!A:F,3,0)</f>
        <v>Суфле в шоколаде</v>
      </c>
      <c r="I281" s="0" t="str">
        <f aca="false">VLOOKUP(D281,Товар!A:F,4,0)</f>
        <v>грамм</v>
      </c>
      <c r="J281" s="0" t="n">
        <f aca="false">VLOOKUP(D281,Товар!A:F,5,0)</f>
        <v>250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18</v>
      </c>
      <c r="D282" s="0" t="n">
        <v>29</v>
      </c>
      <c r="E282" s="0" t="n">
        <v>300</v>
      </c>
      <c r="F282" s="0" t="s">
        <v>11</v>
      </c>
      <c r="G282" s="0" t="str">
        <f aca="false">VLOOKUP(C282,Магазин!A:C,2,0)</f>
        <v>Промышленный</v>
      </c>
      <c r="H282" s="0" t="str">
        <f aca="false">VLOOKUP(D282,Товар!A:F,3,0)</f>
        <v>Чернослив в шоколаде</v>
      </c>
      <c r="I282" s="0" t="str">
        <f aca="false">VLOOKUP(D282,Товар!A:F,4,0)</f>
        <v>грамм</v>
      </c>
      <c r="J282" s="0" t="n">
        <f aca="false">VLOOKUP(D282,Товар!A:F,5,0)</f>
        <v>250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18</v>
      </c>
      <c r="D283" s="0" t="n">
        <v>30</v>
      </c>
      <c r="E283" s="0" t="n">
        <v>300</v>
      </c>
      <c r="F283" s="0" t="s">
        <v>11</v>
      </c>
      <c r="G283" s="0" t="str">
        <f aca="false">VLOOKUP(C283,Магазин!A:C,2,0)</f>
        <v>Промышленный</v>
      </c>
      <c r="H283" s="0" t="str">
        <f aca="false">VLOOKUP(D283,Товар!A:F,3,0)</f>
        <v>Шоколад молочный</v>
      </c>
      <c r="I283" s="0" t="str">
        <f aca="false">VLOOKUP(D283,Товар!A:F,4,0)</f>
        <v>грамм</v>
      </c>
      <c r="J283" s="0" t="n">
        <f aca="false">VLOOKUP(D283,Товар!A:F,5,0)</f>
        <v>100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18</v>
      </c>
      <c r="D284" s="0" t="n">
        <v>31</v>
      </c>
      <c r="E284" s="0" t="n">
        <v>300</v>
      </c>
      <c r="F284" s="0" t="s">
        <v>11</v>
      </c>
      <c r="G284" s="0" t="str">
        <f aca="false">VLOOKUP(C284,Магазин!A:C,2,0)</f>
        <v>Промышленный</v>
      </c>
      <c r="H284" s="0" t="str">
        <f aca="false">VLOOKUP(D284,Товар!A:F,3,0)</f>
        <v>Шоколад с изюмом</v>
      </c>
      <c r="I284" s="0" t="str">
        <f aca="false">VLOOKUP(D284,Товар!A:F,4,0)</f>
        <v>грамм</v>
      </c>
      <c r="J284" s="0" t="n">
        <f aca="false">VLOOKUP(D284,Товар!A:F,5,0)</f>
        <v>80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18</v>
      </c>
      <c r="D285" s="0" t="n">
        <v>32</v>
      </c>
      <c r="E285" s="0" t="n">
        <v>300</v>
      </c>
      <c r="F285" s="0" t="s">
        <v>11</v>
      </c>
      <c r="G285" s="0" t="str">
        <f aca="false">VLOOKUP(C285,Магазин!A:C,2,0)</f>
        <v>Промышленный</v>
      </c>
      <c r="H285" s="0" t="str">
        <f aca="false">VLOOKUP(D285,Товар!A:F,3,0)</f>
        <v>Шоколад с орехом</v>
      </c>
      <c r="I285" s="0" t="str">
        <f aca="false">VLOOKUP(D285,Товар!A:F,4,0)</f>
        <v>грамм</v>
      </c>
      <c r="J285" s="0" t="n">
        <f aca="false">VLOOKUP(D285,Товар!A:F,5,0)</f>
        <v>100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18</v>
      </c>
      <c r="D286" s="0" t="n">
        <v>33</v>
      </c>
      <c r="E286" s="0" t="n">
        <v>300</v>
      </c>
      <c r="F286" s="0" t="s">
        <v>11</v>
      </c>
      <c r="G286" s="0" t="str">
        <f aca="false">VLOOKUP(C286,Магазин!A:C,2,0)</f>
        <v>Промышленный</v>
      </c>
      <c r="H286" s="0" t="str">
        <f aca="false">VLOOKUP(D286,Товар!A:F,3,0)</f>
        <v>Шоколад темный</v>
      </c>
      <c r="I286" s="0" t="str">
        <f aca="false">VLOOKUP(D286,Товар!A:F,4,0)</f>
        <v>грамм</v>
      </c>
      <c r="J286" s="0" t="n">
        <f aca="false">VLOOKUP(D286,Товар!A:F,5,0)</f>
        <v>100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18</v>
      </c>
      <c r="D287" s="0" t="n">
        <v>34</v>
      </c>
      <c r="E287" s="0" t="n">
        <v>300</v>
      </c>
      <c r="F287" s="0" t="s">
        <v>11</v>
      </c>
      <c r="G287" s="0" t="str">
        <f aca="false">VLOOKUP(C287,Магазин!A:C,2,0)</f>
        <v>Промышленный</v>
      </c>
      <c r="H287" s="0" t="str">
        <f aca="false">VLOOKUP(D287,Товар!A:F,3,0)</f>
        <v>Шоколадные конфеты "Белочка"</v>
      </c>
      <c r="I287" s="0" t="str">
        <f aca="false">VLOOKUP(D287,Товар!A:F,4,0)</f>
        <v>грамм</v>
      </c>
      <c r="J287" s="0" t="n">
        <f aca="false">VLOOKUP(D287,Товар!A:F,5,0)</f>
        <v>200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18</v>
      </c>
      <c r="D288" s="0" t="n">
        <v>35</v>
      </c>
      <c r="E288" s="0" t="n">
        <v>300</v>
      </c>
      <c r="F288" s="0" t="s">
        <v>11</v>
      </c>
      <c r="G288" s="0" t="str">
        <f aca="false">VLOOKUP(C288,Магазин!A:C,2,0)</f>
        <v>Промышленный</v>
      </c>
      <c r="H288" s="0" t="str">
        <f aca="false">VLOOKUP(D288,Товар!A:F,3,0)</f>
        <v>Шоколадные конфеты "Грильяж"</v>
      </c>
      <c r="I288" s="0" t="str">
        <f aca="false">VLOOKUP(D288,Товар!A:F,4,0)</f>
        <v>грамм</v>
      </c>
      <c r="J288" s="0" t="n">
        <f aca="false">VLOOKUP(D288,Товар!A:F,5,0)</f>
        <v>300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18</v>
      </c>
      <c r="D289" s="0" t="n">
        <v>36</v>
      </c>
      <c r="E289" s="0" t="n">
        <v>300</v>
      </c>
      <c r="F289" s="0" t="s">
        <v>11</v>
      </c>
      <c r="G289" s="0" t="str">
        <f aca="false">VLOOKUP(C289,Магазин!A:C,2,0)</f>
        <v>Промышленный</v>
      </c>
      <c r="H289" s="0" t="str">
        <f aca="false">VLOOKUP(D289,Товар!A:F,3,0)</f>
        <v>Шоколадные конфеты ассорти</v>
      </c>
      <c r="I289" s="0" t="str">
        <f aca="false">VLOOKUP(D289,Товар!A:F,4,0)</f>
        <v>грамм</v>
      </c>
      <c r="J289" s="0" t="n">
        <f aca="false">VLOOKUP(D289,Товар!A:F,5,0)</f>
        <v>400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19</v>
      </c>
      <c r="D290" s="0" t="n">
        <v>1</v>
      </c>
      <c r="E290" s="0" t="n">
        <v>300</v>
      </c>
      <c r="F290" s="0" t="s">
        <v>11</v>
      </c>
      <c r="G290" s="0" t="str">
        <f aca="false">VLOOKUP(C290,Магазин!A:C,2,0)</f>
        <v>Промышленный</v>
      </c>
      <c r="H290" s="0" t="str">
        <f aca="false">VLOOKUP(D290,Товар!A:F,3,0)</f>
        <v>Батончик соевый</v>
      </c>
      <c r="I290" s="0" t="str">
        <f aca="false">VLOOKUP(D290,Товар!A:F,4,0)</f>
        <v>грамм</v>
      </c>
      <c r="J290" s="0" t="n">
        <f aca="false">VLOOKUP(D290,Товар!A:F,5,0)</f>
        <v>250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19</v>
      </c>
      <c r="D291" s="0" t="n">
        <v>2</v>
      </c>
      <c r="E291" s="0" t="n">
        <v>300</v>
      </c>
      <c r="F291" s="0" t="s">
        <v>11</v>
      </c>
      <c r="G291" s="0" t="str">
        <f aca="false">VLOOKUP(C291,Магазин!A:C,2,0)</f>
        <v>Промышленный</v>
      </c>
      <c r="H291" s="0" t="str">
        <f aca="false">VLOOKUP(D291,Товар!A:F,3,0)</f>
        <v>Заяц шоколадный большой</v>
      </c>
      <c r="I291" s="0" t="str">
        <f aca="false">VLOOKUP(D291,Товар!A:F,4,0)</f>
        <v>шт</v>
      </c>
      <c r="J291" s="0" t="n">
        <f aca="false">VLOOKUP(D291,Товар!A:F,5,0)</f>
        <v>1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19</v>
      </c>
      <c r="D292" s="0" t="n">
        <v>3</v>
      </c>
      <c r="E292" s="0" t="n">
        <v>300</v>
      </c>
      <c r="F292" s="0" t="s">
        <v>11</v>
      </c>
      <c r="G292" s="0" t="str">
        <f aca="false">VLOOKUP(C292,Магазин!A:C,2,0)</f>
        <v>Промышленный</v>
      </c>
      <c r="H292" s="0" t="str">
        <f aca="false">VLOOKUP(D292,Товар!A:F,3,0)</f>
        <v>Заяц шоколадный малый</v>
      </c>
      <c r="I292" s="0" t="str">
        <f aca="false">VLOOKUP(D292,Товар!A:F,4,0)</f>
        <v>шт</v>
      </c>
      <c r="J292" s="0" t="n">
        <f aca="false">VLOOKUP(D292,Товар!A:F,5,0)</f>
        <v>6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19</v>
      </c>
      <c r="D293" s="0" t="n">
        <v>4</v>
      </c>
      <c r="E293" s="0" t="n">
        <v>300</v>
      </c>
      <c r="F293" s="0" t="s">
        <v>11</v>
      </c>
      <c r="G293" s="0" t="str">
        <f aca="false">VLOOKUP(C293,Магазин!A:C,2,0)</f>
        <v>Промышленный</v>
      </c>
      <c r="H293" s="0" t="str">
        <f aca="false">VLOOKUP(D293,Товар!A:F,3,0)</f>
        <v>Зефир в шоколаде</v>
      </c>
      <c r="I293" s="0" t="str">
        <f aca="false">VLOOKUP(D293,Товар!A:F,4,0)</f>
        <v>грамм</v>
      </c>
      <c r="J293" s="0" t="n">
        <f aca="false">VLOOKUP(D293,Товар!A:F,5,0)</f>
        <v>250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19</v>
      </c>
      <c r="D294" s="0" t="n">
        <v>5</v>
      </c>
      <c r="E294" s="0" t="n">
        <v>300</v>
      </c>
      <c r="F294" s="0" t="s">
        <v>11</v>
      </c>
      <c r="G294" s="0" t="str">
        <f aca="false">VLOOKUP(C294,Магазин!A:C,2,0)</f>
        <v>Промышленный</v>
      </c>
      <c r="H294" s="0" t="str">
        <f aca="false">VLOOKUP(D294,Товар!A:F,3,0)</f>
        <v>Зефир ванильный</v>
      </c>
      <c r="I294" s="0" t="str">
        <f aca="false">VLOOKUP(D294,Товар!A:F,4,0)</f>
        <v>грамм</v>
      </c>
      <c r="J294" s="0" t="n">
        <f aca="false">VLOOKUP(D294,Товар!A:F,5,0)</f>
        <v>800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19</v>
      </c>
      <c r="D295" s="0" t="n">
        <v>6</v>
      </c>
      <c r="E295" s="0" t="n">
        <v>300</v>
      </c>
      <c r="F295" s="0" t="s">
        <v>11</v>
      </c>
      <c r="G295" s="0" t="str">
        <f aca="false">VLOOKUP(C295,Магазин!A:C,2,0)</f>
        <v>Промышленный</v>
      </c>
      <c r="H295" s="0" t="str">
        <f aca="false">VLOOKUP(D295,Товар!A:F,3,0)</f>
        <v>Зефир воздушный</v>
      </c>
      <c r="I295" s="0" t="str">
        <f aca="false">VLOOKUP(D295,Товар!A:F,4,0)</f>
        <v>грамм</v>
      </c>
      <c r="J295" s="0" t="n">
        <f aca="false">VLOOKUP(D295,Товар!A:F,5,0)</f>
        <v>500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19</v>
      </c>
      <c r="D296" s="0" t="n">
        <v>7</v>
      </c>
      <c r="E296" s="0" t="n">
        <v>300</v>
      </c>
      <c r="F296" s="0" t="s">
        <v>11</v>
      </c>
      <c r="G296" s="0" t="str">
        <f aca="false">VLOOKUP(C296,Магазин!A:C,2,0)</f>
        <v>Промышленный</v>
      </c>
      <c r="H296" s="0" t="str">
        <f aca="false">VLOOKUP(D296,Товар!A:F,3,0)</f>
        <v>Зефир лимонный</v>
      </c>
      <c r="I296" s="0" t="str">
        <f aca="false">VLOOKUP(D296,Товар!A:F,4,0)</f>
        <v>грамм</v>
      </c>
      <c r="J296" s="0" t="n">
        <f aca="false">VLOOKUP(D296,Товар!A:F,5,0)</f>
        <v>1000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19</v>
      </c>
      <c r="D297" s="0" t="n">
        <v>8</v>
      </c>
      <c r="E297" s="0" t="n">
        <v>300</v>
      </c>
      <c r="F297" s="0" t="s">
        <v>11</v>
      </c>
      <c r="G297" s="0" t="str">
        <f aca="false">VLOOKUP(C297,Магазин!A:C,2,0)</f>
        <v>Промышленный</v>
      </c>
      <c r="H297" s="0" t="str">
        <f aca="false">VLOOKUP(D297,Товар!A:F,3,0)</f>
        <v>Карамель "Барбарис"</v>
      </c>
      <c r="I297" s="0" t="str">
        <f aca="false">VLOOKUP(D297,Товар!A:F,4,0)</f>
        <v>грамм</v>
      </c>
      <c r="J297" s="0" t="n">
        <f aca="false">VLOOKUP(D297,Товар!A:F,5,0)</f>
        <v>250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19</v>
      </c>
      <c r="D298" s="0" t="n">
        <v>9</v>
      </c>
      <c r="E298" s="0" t="n">
        <v>300</v>
      </c>
      <c r="F298" s="0" t="s">
        <v>11</v>
      </c>
      <c r="G298" s="0" t="str">
        <f aca="false">VLOOKUP(C298,Магазин!A:C,2,0)</f>
        <v>Промышленный</v>
      </c>
      <c r="H298" s="0" t="str">
        <f aca="false">VLOOKUP(D298,Товар!A:F,3,0)</f>
        <v>Карамель "Взлетная"</v>
      </c>
      <c r="I298" s="0" t="str">
        <f aca="false">VLOOKUP(D298,Товар!A:F,4,0)</f>
        <v>грамм</v>
      </c>
      <c r="J298" s="0" t="n">
        <f aca="false">VLOOKUP(D298,Товар!A:F,5,0)</f>
        <v>500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19</v>
      </c>
      <c r="D299" s="0" t="n">
        <v>10</v>
      </c>
      <c r="E299" s="0" t="n">
        <v>300</v>
      </c>
      <c r="F299" s="0" t="s">
        <v>11</v>
      </c>
      <c r="G299" s="0" t="str">
        <f aca="false">VLOOKUP(C299,Магазин!A:C,2,0)</f>
        <v>Промышленный</v>
      </c>
      <c r="H299" s="0" t="str">
        <f aca="false">VLOOKUP(D299,Товар!A:F,3,0)</f>
        <v>Карамель "Раковая шейка"</v>
      </c>
      <c r="I299" s="0" t="str">
        <f aca="false">VLOOKUP(D299,Товар!A:F,4,0)</f>
        <v>грамм</v>
      </c>
      <c r="J299" s="0" t="n">
        <f aca="false">VLOOKUP(D299,Товар!A:F,5,0)</f>
        <v>1000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19</v>
      </c>
      <c r="D300" s="0" t="n">
        <v>11</v>
      </c>
      <c r="E300" s="0" t="n">
        <v>300</v>
      </c>
      <c r="F300" s="0" t="s">
        <v>11</v>
      </c>
      <c r="G300" s="0" t="str">
        <f aca="false">VLOOKUP(C300,Магазин!A:C,2,0)</f>
        <v>Промышленный</v>
      </c>
      <c r="H300" s="0" t="str">
        <f aca="false">VLOOKUP(D300,Товар!A:F,3,0)</f>
        <v>Карамель клубничная</v>
      </c>
      <c r="I300" s="0" t="str">
        <f aca="false">VLOOKUP(D300,Товар!A:F,4,0)</f>
        <v>грамм</v>
      </c>
      <c r="J300" s="0" t="n">
        <f aca="false">VLOOKUP(D300,Товар!A:F,5,0)</f>
        <v>500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19</v>
      </c>
      <c r="D301" s="0" t="n">
        <v>12</v>
      </c>
      <c r="E301" s="0" t="n">
        <v>300</v>
      </c>
      <c r="F301" s="0" t="s">
        <v>11</v>
      </c>
      <c r="G301" s="0" t="str">
        <f aca="false">VLOOKUP(C301,Магазин!A:C,2,0)</f>
        <v>Промышленный</v>
      </c>
      <c r="H301" s="0" t="str">
        <f aca="false">VLOOKUP(D301,Товар!A:F,3,0)</f>
        <v>Карамель лимонная</v>
      </c>
      <c r="I301" s="0" t="str">
        <f aca="false">VLOOKUP(D301,Товар!A:F,4,0)</f>
        <v>грамм</v>
      </c>
      <c r="J301" s="0" t="n">
        <f aca="false">VLOOKUP(D301,Товар!A:F,5,0)</f>
        <v>250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19</v>
      </c>
      <c r="D302" s="0" t="n">
        <v>13</v>
      </c>
      <c r="E302" s="0" t="n">
        <v>300</v>
      </c>
      <c r="F302" s="0" t="s">
        <v>11</v>
      </c>
      <c r="G302" s="0" t="str">
        <f aca="false">VLOOKUP(C302,Магазин!A:C,2,0)</f>
        <v>Промышленный</v>
      </c>
      <c r="H302" s="0" t="str">
        <f aca="false">VLOOKUP(D302,Товар!A:F,3,0)</f>
        <v>Карамель мятная</v>
      </c>
      <c r="I302" s="0" t="str">
        <f aca="false">VLOOKUP(D302,Товар!A:F,4,0)</f>
        <v>грамм</v>
      </c>
      <c r="J302" s="0" t="n">
        <f aca="false">VLOOKUP(D302,Товар!A:F,5,0)</f>
        <v>500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19</v>
      </c>
      <c r="D303" s="0" t="n">
        <v>14</v>
      </c>
      <c r="E303" s="0" t="n">
        <v>300</v>
      </c>
      <c r="F303" s="0" t="s">
        <v>11</v>
      </c>
      <c r="G303" s="0" t="str">
        <f aca="false">VLOOKUP(C303,Магазин!A:C,2,0)</f>
        <v>Промышленный</v>
      </c>
      <c r="H303" s="0" t="str">
        <f aca="false">VLOOKUP(D303,Товар!A:F,3,0)</f>
        <v>Клюква в сахаре</v>
      </c>
      <c r="I303" s="0" t="str">
        <f aca="false">VLOOKUP(D303,Товар!A:F,4,0)</f>
        <v>грамм</v>
      </c>
      <c r="J303" s="0" t="n">
        <f aca="false">VLOOKUP(D303,Товар!A:F,5,0)</f>
        <v>300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19</v>
      </c>
      <c r="D304" s="0" t="n">
        <v>15</v>
      </c>
      <c r="E304" s="0" t="n">
        <v>300</v>
      </c>
      <c r="F304" s="0" t="s">
        <v>11</v>
      </c>
      <c r="G304" s="0" t="str">
        <f aca="false">VLOOKUP(C304,Магазин!A:C,2,0)</f>
        <v>Промышленный</v>
      </c>
      <c r="H304" s="0" t="str">
        <f aca="false">VLOOKUP(D304,Товар!A:F,3,0)</f>
        <v>Курага в шоколаде</v>
      </c>
      <c r="I304" s="0" t="str">
        <f aca="false">VLOOKUP(D304,Товар!A:F,4,0)</f>
        <v>грамм</v>
      </c>
      <c r="J304" s="0" t="n">
        <f aca="false">VLOOKUP(D304,Товар!A:F,5,0)</f>
        <v>250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19</v>
      </c>
      <c r="D305" s="0" t="n">
        <v>16</v>
      </c>
      <c r="E305" s="0" t="n">
        <v>300</v>
      </c>
      <c r="F305" s="0" t="s">
        <v>11</v>
      </c>
      <c r="G305" s="0" t="str">
        <f aca="false">VLOOKUP(C305,Магазин!A:C,2,0)</f>
        <v>Промышленный</v>
      </c>
      <c r="H305" s="0" t="str">
        <f aca="false">VLOOKUP(D305,Товар!A:F,3,0)</f>
        <v>Леденец "Петушок"</v>
      </c>
      <c r="I305" s="0" t="str">
        <f aca="false">VLOOKUP(D305,Товар!A:F,4,0)</f>
        <v>шт</v>
      </c>
      <c r="J305" s="0" t="n">
        <f aca="false">VLOOKUP(D305,Товар!A:F,5,0)</f>
        <v>1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19</v>
      </c>
      <c r="D306" s="0" t="n">
        <v>17</v>
      </c>
      <c r="E306" s="0" t="n">
        <v>300</v>
      </c>
      <c r="F306" s="0" t="s">
        <v>11</v>
      </c>
      <c r="G306" s="0" t="str">
        <f aca="false">VLOOKUP(C306,Магазин!A:C,2,0)</f>
        <v>Промышленный</v>
      </c>
      <c r="H306" s="0" t="str">
        <f aca="false">VLOOKUP(D306,Товар!A:F,3,0)</f>
        <v>Леденцы фруктовые драже</v>
      </c>
      <c r="I306" s="0" t="str">
        <f aca="false">VLOOKUP(D306,Товар!A:F,4,0)</f>
        <v>грамм</v>
      </c>
      <c r="J306" s="0" t="n">
        <f aca="false">VLOOKUP(D306,Товар!A:F,5,0)</f>
        <v>150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19</v>
      </c>
      <c r="D307" s="0" t="n">
        <v>18</v>
      </c>
      <c r="E307" s="0" t="n">
        <v>300</v>
      </c>
      <c r="F307" s="0" t="s">
        <v>11</v>
      </c>
      <c r="G307" s="0" t="str">
        <f aca="false">VLOOKUP(C307,Магазин!A:C,2,0)</f>
        <v>Промышленный</v>
      </c>
      <c r="H307" s="0" t="str">
        <f aca="false">VLOOKUP(D307,Товар!A:F,3,0)</f>
        <v>Мармелад в шоколаде</v>
      </c>
      <c r="I307" s="0" t="str">
        <f aca="false">VLOOKUP(D307,Товар!A:F,4,0)</f>
        <v>грамм</v>
      </c>
      <c r="J307" s="0" t="n">
        <f aca="false">VLOOKUP(D307,Товар!A:F,5,0)</f>
        <v>150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19</v>
      </c>
      <c r="D308" s="0" t="n">
        <v>19</v>
      </c>
      <c r="E308" s="0" t="n">
        <v>300</v>
      </c>
      <c r="F308" s="0" t="s">
        <v>11</v>
      </c>
      <c r="G308" s="0" t="str">
        <f aca="false">VLOOKUP(C308,Магазин!A:C,2,0)</f>
        <v>Промышленный</v>
      </c>
      <c r="H308" s="0" t="str">
        <f aca="false">VLOOKUP(D308,Товар!A:F,3,0)</f>
        <v>Мармелад желейный фигурки</v>
      </c>
      <c r="I308" s="0" t="str">
        <f aca="false">VLOOKUP(D308,Товар!A:F,4,0)</f>
        <v>грамм</v>
      </c>
      <c r="J308" s="0" t="n">
        <f aca="false">VLOOKUP(D308,Товар!A:F,5,0)</f>
        <v>700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19</v>
      </c>
      <c r="D309" s="0" t="n">
        <v>20</v>
      </c>
      <c r="E309" s="0" t="n">
        <v>300</v>
      </c>
      <c r="F309" s="0" t="s">
        <v>11</v>
      </c>
      <c r="G309" s="0" t="str">
        <f aca="false">VLOOKUP(C309,Магазин!A:C,2,0)</f>
        <v>Промышленный</v>
      </c>
      <c r="H309" s="0" t="str">
        <f aca="false">VLOOKUP(D309,Товар!A:F,3,0)</f>
        <v>Мармелад лимонный</v>
      </c>
      <c r="I309" s="0" t="str">
        <f aca="false">VLOOKUP(D309,Товар!A:F,4,0)</f>
        <v>грамм</v>
      </c>
      <c r="J309" s="0" t="n">
        <f aca="false">VLOOKUP(D309,Товар!A:F,5,0)</f>
        <v>500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19</v>
      </c>
      <c r="D310" s="0" t="n">
        <v>21</v>
      </c>
      <c r="E310" s="0" t="n">
        <v>300</v>
      </c>
      <c r="F310" s="0" t="s">
        <v>11</v>
      </c>
      <c r="G310" s="0" t="str">
        <f aca="false">VLOOKUP(C310,Магазин!A:C,2,0)</f>
        <v>Промышленный</v>
      </c>
      <c r="H310" s="0" t="str">
        <f aca="false">VLOOKUP(D310,Товар!A:F,3,0)</f>
        <v>Мармелад сливовый</v>
      </c>
      <c r="I310" s="0" t="str">
        <f aca="false">VLOOKUP(D310,Товар!A:F,4,0)</f>
        <v>грамм</v>
      </c>
      <c r="J310" s="0" t="n">
        <f aca="false">VLOOKUP(D310,Товар!A:F,5,0)</f>
        <v>500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19</v>
      </c>
      <c r="D311" s="0" t="n">
        <v>22</v>
      </c>
      <c r="E311" s="0" t="n">
        <v>300</v>
      </c>
      <c r="F311" s="0" t="s">
        <v>11</v>
      </c>
      <c r="G311" s="0" t="str">
        <f aca="false">VLOOKUP(C311,Магазин!A:C,2,0)</f>
        <v>Промышленный</v>
      </c>
      <c r="H311" s="0" t="str">
        <f aca="false">VLOOKUP(D311,Товар!A:F,3,0)</f>
        <v>Мармелад фруктовый</v>
      </c>
      <c r="I311" s="0" t="str">
        <f aca="false">VLOOKUP(D311,Товар!A:F,4,0)</f>
        <v>грамм</v>
      </c>
      <c r="J311" s="0" t="n">
        <f aca="false">VLOOKUP(D311,Товар!A:F,5,0)</f>
        <v>600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19</v>
      </c>
      <c r="D312" s="0" t="n">
        <v>23</v>
      </c>
      <c r="E312" s="0" t="n">
        <v>300</v>
      </c>
      <c r="F312" s="0" t="s">
        <v>11</v>
      </c>
      <c r="G312" s="0" t="str">
        <f aca="false">VLOOKUP(C312,Магазин!A:C,2,0)</f>
        <v>Промышленный</v>
      </c>
      <c r="H312" s="0" t="str">
        <f aca="false">VLOOKUP(D312,Товар!A:F,3,0)</f>
        <v>Мармелад яблочный</v>
      </c>
      <c r="I312" s="0" t="str">
        <f aca="false">VLOOKUP(D312,Товар!A:F,4,0)</f>
        <v>грамм</v>
      </c>
      <c r="J312" s="0" t="n">
        <f aca="false">VLOOKUP(D312,Товар!A:F,5,0)</f>
        <v>1000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19</v>
      </c>
      <c r="D313" s="0" t="n">
        <v>24</v>
      </c>
      <c r="E313" s="0" t="n">
        <v>300</v>
      </c>
      <c r="F313" s="0" t="s">
        <v>11</v>
      </c>
      <c r="G313" s="0" t="str">
        <f aca="false">VLOOKUP(C313,Магазин!A:C,2,0)</f>
        <v>Промышленный</v>
      </c>
      <c r="H313" s="0" t="str">
        <f aca="false">VLOOKUP(D313,Товар!A:F,3,0)</f>
        <v>Набор конфет "Новогодний"</v>
      </c>
      <c r="I313" s="0" t="str">
        <f aca="false">VLOOKUP(D313,Товар!A:F,4,0)</f>
        <v>грамм</v>
      </c>
      <c r="J313" s="0" t="n">
        <f aca="false">VLOOKUP(D313,Товар!A:F,5,0)</f>
        <v>200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19</v>
      </c>
      <c r="D314" s="0" t="n">
        <v>25</v>
      </c>
      <c r="E314" s="0" t="n">
        <v>300</v>
      </c>
      <c r="F314" s="0" t="s">
        <v>11</v>
      </c>
      <c r="G314" s="0" t="str">
        <f aca="false">VLOOKUP(C314,Магазин!A:C,2,0)</f>
        <v>Промышленный</v>
      </c>
      <c r="H314" s="0" t="str">
        <f aca="false">VLOOKUP(D314,Товар!A:F,3,0)</f>
        <v>Пастила ванильная</v>
      </c>
      <c r="I314" s="0" t="str">
        <f aca="false">VLOOKUP(D314,Товар!A:F,4,0)</f>
        <v>грамм</v>
      </c>
      <c r="J314" s="0" t="n">
        <f aca="false">VLOOKUP(D314,Товар!A:F,5,0)</f>
        <v>250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19</v>
      </c>
      <c r="D315" s="0" t="n">
        <v>26</v>
      </c>
      <c r="E315" s="0" t="n">
        <v>300</v>
      </c>
      <c r="F315" s="0" t="s">
        <v>11</v>
      </c>
      <c r="G315" s="0" t="str">
        <f aca="false">VLOOKUP(C315,Магазин!A:C,2,0)</f>
        <v>Промышленный</v>
      </c>
      <c r="H315" s="0" t="str">
        <f aca="false">VLOOKUP(D315,Товар!A:F,3,0)</f>
        <v>Пастила с клюквенным соком</v>
      </c>
      <c r="I315" s="0" t="str">
        <f aca="false">VLOOKUP(D315,Товар!A:F,4,0)</f>
        <v>грамм</v>
      </c>
      <c r="J315" s="0" t="n">
        <f aca="false">VLOOKUP(D315,Товар!A:F,5,0)</f>
        <v>300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19</v>
      </c>
      <c r="D316" s="0" t="n">
        <v>27</v>
      </c>
      <c r="E316" s="0" t="n">
        <v>300</v>
      </c>
      <c r="F316" s="0" t="s">
        <v>11</v>
      </c>
      <c r="G316" s="0" t="str">
        <f aca="false">VLOOKUP(C316,Магазин!A:C,2,0)</f>
        <v>Промышленный</v>
      </c>
      <c r="H316" s="0" t="str">
        <f aca="false">VLOOKUP(D316,Товар!A:F,3,0)</f>
        <v>Сладкая плитка соевая</v>
      </c>
      <c r="I316" s="0" t="str">
        <f aca="false">VLOOKUP(D316,Товар!A:F,4,0)</f>
        <v>грамм</v>
      </c>
      <c r="J316" s="0" t="n">
        <f aca="false">VLOOKUP(D316,Товар!A:F,5,0)</f>
        <v>100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19</v>
      </c>
      <c r="D317" s="0" t="n">
        <v>28</v>
      </c>
      <c r="E317" s="0" t="n">
        <v>300</v>
      </c>
      <c r="F317" s="0" t="s">
        <v>11</v>
      </c>
      <c r="G317" s="0" t="str">
        <f aca="false">VLOOKUP(C317,Магазин!A:C,2,0)</f>
        <v>Промышленный</v>
      </c>
      <c r="H317" s="0" t="str">
        <f aca="false">VLOOKUP(D317,Товар!A:F,3,0)</f>
        <v>Суфле в шоколаде</v>
      </c>
      <c r="I317" s="0" t="str">
        <f aca="false">VLOOKUP(D317,Товар!A:F,4,0)</f>
        <v>грамм</v>
      </c>
      <c r="J317" s="0" t="n">
        <f aca="false">VLOOKUP(D317,Товар!A:F,5,0)</f>
        <v>250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19</v>
      </c>
      <c r="D318" s="0" t="n">
        <v>29</v>
      </c>
      <c r="E318" s="0" t="n">
        <v>300</v>
      </c>
      <c r="F318" s="0" t="s">
        <v>11</v>
      </c>
      <c r="G318" s="0" t="str">
        <f aca="false">VLOOKUP(C318,Магазин!A:C,2,0)</f>
        <v>Промышленный</v>
      </c>
      <c r="H318" s="0" t="str">
        <f aca="false">VLOOKUP(D318,Товар!A:F,3,0)</f>
        <v>Чернослив в шоколаде</v>
      </c>
      <c r="I318" s="0" t="str">
        <f aca="false">VLOOKUP(D318,Товар!A:F,4,0)</f>
        <v>грамм</v>
      </c>
      <c r="J318" s="0" t="n">
        <f aca="false">VLOOKUP(D318,Товар!A:F,5,0)</f>
        <v>250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19</v>
      </c>
      <c r="D319" s="0" t="n">
        <v>30</v>
      </c>
      <c r="E319" s="0" t="n">
        <v>300</v>
      </c>
      <c r="F319" s="0" t="s">
        <v>11</v>
      </c>
      <c r="G319" s="0" t="str">
        <f aca="false">VLOOKUP(C319,Магазин!A:C,2,0)</f>
        <v>Промышленный</v>
      </c>
      <c r="H319" s="0" t="str">
        <f aca="false">VLOOKUP(D319,Товар!A:F,3,0)</f>
        <v>Шоколад молочный</v>
      </c>
      <c r="I319" s="0" t="str">
        <f aca="false">VLOOKUP(D319,Товар!A:F,4,0)</f>
        <v>грамм</v>
      </c>
      <c r="J319" s="0" t="n">
        <f aca="false">VLOOKUP(D319,Товар!A:F,5,0)</f>
        <v>100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19</v>
      </c>
      <c r="D320" s="0" t="n">
        <v>31</v>
      </c>
      <c r="E320" s="0" t="n">
        <v>300</v>
      </c>
      <c r="F320" s="0" t="s">
        <v>11</v>
      </c>
      <c r="G320" s="0" t="str">
        <f aca="false">VLOOKUP(C320,Магазин!A:C,2,0)</f>
        <v>Промышленный</v>
      </c>
      <c r="H320" s="0" t="str">
        <f aca="false">VLOOKUP(D320,Товар!A:F,3,0)</f>
        <v>Шоколад с изюмом</v>
      </c>
      <c r="I320" s="0" t="str">
        <f aca="false">VLOOKUP(D320,Товар!A:F,4,0)</f>
        <v>грамм</v>
      </c>
      <c r="J320" s="0" t="n">
        <f aca="false">VLOOKUP(D320,Товар!A:F,5,0)</f>
        <v>80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19</v>
      </c>
      <c r="D321" s="0" t="n">
        <v>32</v>
      </c>
      <c r="E321" s="0" t="n">
        <v>300</v>
      </c>
      <c r="F321" s="0" t="s">
        <v>11</v>
      </c>
      <c r="G321" s="0" t="str">
        <f aca="false">VLOOKUP(C321,Магазин!A:C,2,0)</f>
        <v>Промышленный</v>
      </c>
      <c r="H321" s="0" t="str">
        <f aca="false">VLOOKUP(D321,Товар!A:F,3,0)</f>
        <v>Шоколад с орехом</v>
      </c>
      <c r="I321" s="0" t="str">
        <f aca="false">VLOOKUP(D321,Товар!A:F,4,0)</f>
        <v>грамм</v>
      </c>
      <c r="J321" s="0" t="n">
        <f aca="false">VLOOKUP(D321,Товар!A:F,5,0)</f>
        <v>100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19</v>
      </c>
      <c r="D322" s="0" t="n">
        <v>33</v>
      </c>
      <c r="E322" s="0" t="n">
        <v>300</v>
      </c>
      <c r="F322" s="0" t="s">
        <v>11</v>
      </c>
      <c r="G322" s="0" t="str">
        <f aca="false">VLOOKUP(C322,Магазин!A:C,2,0)</f>
        <v>Промышленный</v>
      </c>
      <c r="H322" s="0" t="str">
        <f aca="false">VLOOKUP(D322,Товар!A:F,3,0)</f>
        <v>Шоколад темный</v>
      </c>
      <c r="I322" s="0" t="str">
        <f aca="false">VLOOKUP(D322,Товар!A:F,4,0)</f>
        <v>грамм</v>
      </c>
      <c r="J322" s="0" t="n">
        <f aca="false">VLOOKUP(D322,Товар!A:F,5,0)</f>
        <v>100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19</v>
      </c>
      <c r="D323" s="0" t="n">
        <v>34</v>
      </c>
      <c r="E323" s="0" t="n">
        <v>300</v>
      </c>
      <c r="F323" s="0" t="s">
        <v>11</v>
      </c>
      <c r="G323" s="0" t="str">
        <f aca="false">VLOOKUP(C323,Магазин!A:C,2,0)</f>
        <v>Промышленный</v>
      </c>
      <c r="H323" s="0" t="str">
        <f aca="false">VLOOKUP(D323,Товар!A:F,3,0)</f>
        <v>Шоколадные конфеты "Белочка"</v>
      </c>
      <c r="I323" s="0" t="str">
        <f aca="false">VLOOKUP(D323,Товар!A:F,4,0)</f>
        <v>грамм</v>
      </c>
      <c r="J323" s="0" t="n">
        <f aca="false">VLOOKUP(D323,Товар!A:F,5,0)</f>
        <v>200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19</v>
      </c>
      <c r="D324" s="0" t="n">
        <v>35</v>
      </c>
      <c r="E324" s="0" t="n">
        <v>300</v>
      </c>
      <c r="F324" s="0" t="s">
        <v>11</v>
      </c>
      <c r="G324" s="0" t="str">
        <f aca="false">VLOOKUP(C324,Магазин!A:C,2,0)</f>
        <v>Промышленный</v>
      </c>
      <c r="H324" s="0" t="str">
        <f aca="false">VLOOKUP(D324,Товар!A:F,3,0)</f>
        <v>Шоколадные конфеты "Грильяж"</v>
      </c>
      <c r="I324" s="0" t="str">
        <f aca="false">VLOOKUP(D324,Товар!A:F,4,0)</f>
        <v>грамм</v>
      </c>
      <c r="J324" s="0" t="n">
        <f aca="false">VLOOKUP(D324,Товар!A:F,5,0)</f>
        <v>300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19</v>
      </c>
      <c r="D325" s="0" t="n">
        <v>36</v>
      </c>
      <c r="E325" s="0" t="n">
        <v>300</v>
      </c>
      <c r="F325" s="0" t="s">
        <v>11</v>
      </c>
      <c r="G325" s="0" t="str">
        <f aca="false">VLOOKUP(C325,Магазин!A:C,2,0)</f>
        <v>Промышленный</v>
      </c>
      <c r="H325" s="0" t="str">
        <f aca="false">VLOOKUP(D325,Товар!A:F,3,0)</f>
        <v>Шоколадные конфеты ассорти</v>
      </c>
      <c r="I325" s="0" t="str">
        <f aca="false">VLOOKUP(D325,Товар!A:F,4,0)</f>
        <v>грамм</v>
      </c>
      <c r="J325" s="0" t="n">
        <f aca="false">VLOOKUP(D325,Товар!A:F,5,0)</f>
        <v>400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20</v>
      </c>
      <c r="D326" s="0" t="n">
        <v>1</v>
      </c>
      <c r="E326" s="0" t="n">
        <v>300</v>
      </c>
      <c r="F326" s="0" t="s">
        <v>11</v>
      </c>
      <c r="G326" s="0" t="str">
        <f aca="false">VLOOKUP(C326,Магазин!A:C,2,0)</f>
        <v>Промышленный</v>
      </c>
      <c r="H326" s="0" t="str">
        <f aca="false">VLOOKUP(D326,Товар!A:F,3,0)</f>
        <v>Батончик соевый</v>
      </c>
      <c r="I326" s="0" t="str">
        <f aca="false">VLOOKUP(D326,Товар!A:F,4,0)</f>
        <v>грамм</v>
      </c>
      <c r="J326" s="0" t="n">
        <f aca="false">VLOOKUP(D326,Товар!A:F,5,0)</f>
        <v>250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20</v>
      </c>
      <c r="D327" s="0" t="n">
        <v>2</v>
      </c>
      <c r="E327" s="0" t="n">
        <v>300</v>
      </c>
      <c r="F327" s="0" t="s">
        <v>11</v>
      </c>
      <c r="G327" s="0" t="str">
        <f aca="false">VLOOKUP(C327,Магазин!A:C,2,0)</f>
        <v>Промышленный</v>
      </c>
      <c r="H327" s="0" t="str">
        <f aca="false">VLOOKUP(D327,Товар!A:F,3,0)</f>
        <v>Заяц шоколадный большой</v>
      </c>
      <c r="I327" s="0" t="str">
        <f aca="false">VLOOKUP(D327,Товар!A:F,4,0)</f>
        <v>шт</v>
      </c>
      <c r="J327" s="0" t="n">
        <f aca="false">VLOOKUP(D327,Товар!A:F,5,0)</f>
        <v>1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20</v>
      </c>
      <c r="D328" s="0" t="n">
        <v>3</v>
      </c>
      <c r="E328" s="0" t="n">
        <v>300</v>
      </c>
      <c r="F328" s="0" t="s">
        <v>11</v>
      </c>
      <c r="G328" s="0" t="str">
        <f aca="false">VLOOKUP(C328,Магазин!A:C,2,0)</f>
        <v>Промышленный</v>
      </c>
      <c r="H328" s="0" t="str">
        <f aca="false">VLOOKUP(D328,Товар!A:F,3,0)</f>
        <v>Заяц шоколадный малый</v>
      </c>
      <c r="I328" s="0" t="str">
        <f aca="false">VLOOKUP(D328,Товар!A:F,4,0)</f>
        <v>шт</v>
      </c>
      <c r="J328" s="0" t="n">
        <f aca="false">VLOOKUP(D328,Товар!A:F,5,0)</f>
        <v>6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20</v>
      </c>
      <c r="D329" s="0" t="n">
        <v>4</v>
      </c>
      <c r="E329" s="0" t="n">
        <v>300</v>
      </c>
      <c r="F329" s="0" t="s">
        <v>11</v>
      </c>
      <c r="G329" s="0" t="str">
        <f aca="false">VLOOKUP(C329,Магазин!A:C,2,0)</f>
        <v>Промышленный</v>
      </c>
      <c r="H329" s="0" t="str">
        <f aca="false">VLOOKUP(D329,Товар!A:F,3,0)</f>
        <v>Зефир в шоколаде</v>
      </c>
      <c r="I329" s="0" t="str">
        <f aca="false">VLOOKUP(D329,Товар!A:F,4,0)</f>
        <v>грамм</v>
      </c>
      <c r="J329" s="0" t="n">
        <f aca="false">VLOOKUP(D329,Товар!A:F,5,0)</f>
        <v>250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20</v>
      </c>
      <c r="D330" s="0" t="n">
        <v>5</v>
      </c>
      <c r="E330" s="0" t="n">
        <v>300</v>
      </c>
      <c r="F330" s="0" t="s">
        <v>11</v>
      </c>
      <c r="G330" s="0" t="str">
        <f aca="false">VLOOKUP(C330,Магазин!A:C,2,0)</f>
        <v>Промышленный</v>
      </c>
      <c r="H330" s="0" t="str">
        <f aca="false">VLOOKUP(D330,Товар!A:F,3,0)</f>
        <v>Зефир ванильный</v>
      </c>
      <c r="I330" s="0" t="str">
        <f aca="false">VLOOKUP(D330,Товар!A:F,4,0)</f>
        <v>грамм</v>
      </c>
      <c r="J330" s="0" t="n">
        <f aca="false">VLOOKUP(D330,Товар!A:F,5,0)</f>
        <v>800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20</v>
      </c>
      <c r="D331" s="0" t="n">
        <v>6</v>
      </c>
      <c r="E331" s="0" t="n">
        <v>300</v>
      </c>
      <c r="F331" s="0" t="s">
        <v>11</v>
      </c>
      <c r="G331" s="0" t="str">
        <f aca="false">VLOOKUP(C331,Магазин!A:C,2,0)</f>
        <v>Промышленный</v>
      </c>
      <c r="H331" s="0" t="str">
        <f aca="false">VLOOKUP(D331,Товар!A:F,3,0)</f>
        <v>Зефир воздушный</v>
      </c>
      <c r="I331" s="0" t="str">
        <f aca="false">VLOOKUP(D331,Товар!A:F,4,0)</f>
        <v>грамм</v>
      </c>
      <c r="J331" s="0" t="n">
        <f aca="false">VLOOKUP(D331,Товар!A:F,5,0)</f>
        <v>500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20</v>
      </c>
      <c r="D332" s="0" t="n">
        <v>7</v>
      </c>
      <c r="E332" s="0" t="n">
        <v>300</v>
      </c>
      <c r="F332" s="0" t="s">
        <v>11</v>
      </c>
      <c r="G332" s="0" t="str">
        <f aca="false">VLOOKUP(C332,Магазин!A:C,2,0)</f>
        <v>Промышленный</v>
      </c>
      <c r="H332" s="0" t="str">
        <f aca="false">VLOOKUP(D332,Товар!A:F,3,0)</f>
        <v>Зефир лимонный</v>
      </c>
      <c r="I332" s="0" t="str">
        <f aca="false">VLOOKUP(D332,Товар!A:F,4,0)</f>
        <v>грамм</v>
      </c>
      <c r="J332" s="0" t="n">
        <f aca="false">VLOOKUP(D332,Товар!A:F,5,0)</f>
        <v>1000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20</v>
      </c>
      <c r="D333" s="0" t="n">
        <v>8</v>
      </c>
      <c r="E333" s="0" t="n">
        <v>300</v>
      </c>
      <c r="F333" s="0" t="s">
        <v>11</v>
      </c>
      <c r="G333" s="0" t="str">
        <f aca="false">VLOOKUP(C333,Магазин!A:C,2,0)</f>
        <v>Промышленный</v>
      </c>
      <c r="H333" s="0" t="str">
        <f aca="false">VLOOKUP(D333,Товар!A:F,3,0)</f>
        <v>Карамель "Барбарис"</v>
      </c>
      <c r="I333" s="0" t="str">
        <f aca="false">VLOOKUP(D333,Товар!A:F,4,0)</f>
        <v>грамм</v>
      </c>
      <c r="J333" s="0" t="n">
        <f aca="false">VLOOKUP(D333,Товар!A:F,5,0)</f>
        <v>250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20</v>
      </c>
      <c r="D334" s="0" t="n">
        <v>9</v>
      </c>
      <c r="E334" s="0" t="n">
        <v>300</v>
      </c>
      <c r="F334" s="0" t="s">
        <v>11</v>
      </c>
      <c r="G334" s="0" t="str">
        <f aca="false">VLOOKUP(C334,Магазин!A:C,2,0)</f>
        <v>Промышленный</v>
      </c>
      <c r="H334" s="0" t="str">
        <f aca="false">VLOOKUP(D334,Товар!A:F,3,0)</f>
        <v>Карамель "Взлетная"</v>
      </c>
      <c r="I334" s="0" t="str">
        <f aca="false">VLOOKUP(D334,Товар!A:F,4,0)</f>
        <v>грамм</v>
      </c>
      <c r="J334" s="0" t="n">
        <f aca="false">VLOOKUP(D334,Товар!A:F,5,0)</f>
        <v>500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20</v>
      </c>
      <c r="D335" s="0" t="n">
        <v>10</v>
      </c>
      <c r="E335" s="0" t="n">
        <v>300</v>
      </c>
      <c r="F335" s="0" t="s">
        <v>11</v>
      </c>
      <c r="G335" s="0" t="str">
        <f aca="false">VLOOKUP(C335,Магазин!A:C,2,0)</f>
        <v>Промышленный</v>
      </c>
      <c r="H335" s="0" t="str">
        <f aca="false">VLOOKUP(D335,Товар!A:F,3,0)</f>
        <v>Карамель "Раковая шейка"</v>
      </c>
      <c r="I335" s="0" t="str">
        <f aca="false">VLOOKUP(D335,Товар!A:F,4,0)</f>
        <v>грамм</v>
      </c>
      <c r="J335" s="0" t="n">
        <f aca="false">VLOOKUP(D335,Товар!A:F,5,0)</f>
        <v>1000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20</v>
      </c>
      <c r="D336" s="0" t="n">
        <v>11</v>
      </c>
      <c r="E336" s="0" t="n">
        <v>300</v>
      </c>
      <c r="F336" s="0" t="s">
        <v>11</v>
      </c>
      <c r="G336" s="0" t="str">
        <f aca="false">VLOOKUP(C336,Магазин!A:C,2,0)</f>
        <v>Промышленный</v>
      </c>
      <c r="H336" s="0" t="str">
        <f aca="false">VLOOKUP(D336,Товар!A:F,3,0)</f>
        <v>Карамель клубничная</v>
      </c>
      <c r="I336" s="0" t="str">
        <f aca="false">VLOOKUP(D336,Товар!A:F,4,0)</f>
        <v>грамм</v>
      </c>
      <c r="J336" s="0" t="n">
        <f aca="false">VLOOKUP(D336,Товар!A:F,5,0)</f>
        <v>500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20</v>
      </c>
      <c r="D337" s="0" t="n">
        <v>12</v>
      </c>
      <c r="E337" s="0" t="n">
        <v>300</v>
      </c>
      <c r="F337" s="0" t="s">
        <v>11</v>
      </c>
      <c r="G337" s="0" t="str">
        <f aca="false">VLOOKUP(C337,Магазин!A:C,2,0)</f>
        <v>Промышленный</v>
      </c>
      <c r="H337" s="0" t="str">
        <f aca="false">VLOOKUP(D337,Товар!A:F,3,0)</f>
        <v>Карамель лимонная</v>
      </c>
      <c r="I337" s="0" t="str">
        <f aca="false">VLOOKUP(D337,Товар!A:F,4,0)</f>
        <v>грамм</v>
      </c>
      <c r="J337" s="0" t="n">
        <f aca="false">VLOOKUP(D337,Товар!A:F,5,0)</f>
        <v>250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20</v>
      </c>
      <c r="D338" s="0" t="n">
        <v>13</v>
      </c>
      <c r="E338" s="0" t="n">
        <v>300</v>
      </c>
      <c r="F338" s="0" t="s">
        <v>11</v>
      </c>
      <c r="G338" s="0" t="str">
        <f aca="false">VLOOKUP(C338,Магазин!A:C,2,0)</f>
        <v>Промышленный</v>
      </c>
      <c r="H338" s="0" t="str">
        <f aca="false">VLOOKUP(D338,Товар!A:F,3,0)</f>
        <v>Карамель мятная</v>
      </c>
      <c r="I338" s="0" t="str">
        <f aca="false">VLOOKUP(D338,Товар!A:F,4,0)</f>
        <v>грамм</v>
      </c>
      <c r="J338" s="0" t="n">
        <f aca="false">VLOOKUP(D338,Товар!A:F,5,0)</f>
        <v>500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20</v>
      </c>
      <c r="D339" s="0" t="n">
        <v>14</v>
      </c>
      <c r="E339" s="0" t="n">
        <v>300</v>
      </c>
      <c r="F339" s="0" t="s">
        <v>11</v>
      </c>
      <c r="G339" s="0" t="str">
        <f aca="false">VLOOKUP(C339,Магазин!A:C,2,0)</f>
        <v>Промышленный</v>
      </c>
      <c r="H339" s="0" t="str">
        <f aca="false">VLOOKUP(D339,Товар!A:F,3,0)</f>
        <v>Клюква в сахаре</v>
      </c>
      <c r="I339" s="0" t="str">
        <f aca="false">VLOOKUP(D339,Товар!A:F,4,0)</f>
        <v>грамм</v>
      </c>
      <c r="J339" s="0" t="n">
        <f aca="false">VLOOKUP(D339,Товар!A:F,5,0)</f>
        <v>300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20</v>
      </c>
      <c r="D340" s="0" t="n">
        <v>15</v>
      </c>
      <c r="E340" s="0" t="n">
        <v>300</v>
      </c>
      <c r="F340" s="0" t="s">
        <v>11</v>
      </c>
      <c r="G340" s="0" t="str">
        <f aca="false">VLOOKUP(C340,Магазин!A:C,2,0)</f>
        <v>Промышленный</v>
      </c>
      <c r="H340" s="0" t="str">
        <f aca="false">VLOOKUP(D340,Товар!A:F,3,0)</f>
        <v>Курага в шоколаде</v>
      </c>
      <c r="I340" s="0" t="str">
        <f aca="false">VLOOKUP(D340,Товар!A:F,4,0)</f>
        <v>грамм</v>
      </c>
      <c r="J340" s="0" t="n">
        <f aca="false">VLOOKUP(D340,Товар!A:F,5,0)</f>
        <v>250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20</v>
      </c>
      <c r="D341" s="0" t="n">
        <v>16</v>
      </c>
      <c r="E341" s="0" t="n">
        <v>300</v>
      </c>
      <c r="F341" s="0" t="s">
        <v>11</v>
      </c>
      <c r="G341" s="0" t="str">
        <f aca="false">VLOOKUP(C341,Магазин!A:C,2,0)</f>
        <v>Промышленный</v>
      </c>
      <c r="H341" s="0" t="str">
        <f aca="false">VLOOKUP(D341,Товар!A:F,3,0)</f>
        <v>Леденец "Петушок"</v>
      </c>
      <c r="I341" s="0" t="str">
        <f aca="false">VLOOKUP(D341,Товар!A:F,4,0)</f>
        <v>шт</v>
      </c>
      <c r="J341" s="0" t="n">
        <f aca="false">VLOOKUP(D341,Товар!A:F,5,0)</f>
        <v>1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20</v>
      </c>
      <c r="D342" s="0" t="n">
        <v>17</v>
      </c>
      <c r="E342" s="0" t="n">
        <v>300</v>
      </c>
      <c r="F342" s="0" t="s">
        <v>11</v>
      </c>
      <c r="G342" s="0" t="str">
        <f aca="false">VLOOKUP(C342,Магазин!A:C,2,0)</f>
        <v>Промышленный</v>
      </c>
      <c r="H342" s="0" t="str">
        <f aca="false">VLOOKUP(D342,Товар!A:F,3,0)</f>
        <v>Леденцы фруктовые драже</v>
      </c>
      <c r="I342" s="0" t="str">
        <f aca="false">VLOOKUP(D342,Товар!A:F,4,0)</f>
        <v>грамм</v>
      </c>
      <c r="J342" s="0" t="n">
        <f aca="false">VLOOKUP(D342,Товар!A:F,5,0)</f>
        <v>150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20</v>
      </c>
      <c r="D343" s="0" t="n">
        <v>18</v>
      </c>
      <c r="E343" s="0" t="n">
        <v>300</v>
      </c>
      <c r="F343" s="0" t="s">
        <v>11</v>
      </c>
      <c r="G343" s="0" t="str">
        <f aca="false">VLOOKUP(C343,Магазин!A:C,2,0)</f>
        <v>Промышленный</v>
      </c>
      <c r="H343" s="0" t="str">
        <f aca="false">VLOOKUP(D343,Товар!A:F,3,0)</f>
        <v>Мармелад в шоколаде</v>
      </c>
      <c r="I343" s="0" t="str">
        <f aca="false">VLOOKUP(D343,Товар!A:F,4,0)</f>
        <v>грамм</v>
      </c>
      <c r="J343" s="0" t="n">
        <f aca="false">VLOOKUP(D343,Товар!A:F,5,0)</f>
        <v>150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20</v>
      </c>
      <c r="D344" s="0" t="n">
        <v>19</v>
      </c>
      <c r="E344" s="0" t="n">
        <v>300</v>
      </c>
      <c r="F344" s="0" t="s">
        <v>11</v>
      </c>
      <c r="G344" s="0" t="str">
        <f aca="false">VLOOKUP(C344,Магазин!A:C,2,0)</f>
        <v>Промышленный</v>
      </c>
      <c r="H344" s="0" t="str">
        <f aca="false">VLOOKUP(D344,Товар!A:F,3,0)</f>
        <v>Мармелад желейный фигурки</v>
      </c>
      <c r="I344" s="0" t="str">
        <f aca="false">VLOOKUP(D344,Товар!A:F,4,0)</f>
        <v>грамм</v>
      </c>
      <c r="J344" s="0" t="n">
        <f aca="false">VLOOKUP(D344,Товар!A:F,5,0)</f>
        <v>700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20</v>
      </c>
      <c r="D345" s="0" t="n">
        <v>20</v>
      </c>
      <c r="E345" s="0" t="n">
        <v>300</v>
      </c>
      <c r="F345" s="0" t="s">
        <v>11</v>
      </c>
      <c r="G345" s="0" t="str">
        <f aca="false">VLOOKUP(C345,Магазин!A:C,2,0)</f>
        <v>Промышленный</v>
      </c>
      <c r="H345" s="0" t="str">
        <f aca="false">VLOOKUP(D345,Товар!A:F,3,0)</f>
        <v>Мармелад лимонный</v>
      </c>
      <c r="I345" s="0" t="str">
        <f aca="false">VLOOKUP(D345,Товар!A:F,4,0)</f>
        <v>грамм</v>
      </c>
      <c r="J345" s="0" t="n">
        <f aca="false">VLOOKUP(D345,Товар!A:F,5,0)</f>
        <v>500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20</v>
      </c>
      <c r="D346" s="0" t="n">
        <v>21</v>
      </c>
      <c r="E346" s="0" t="n">
        <v>300</v>
      </c>
      <c r="F346" s="0" t="s">
        <v>11</v>
      </c>
      <c r="G346" s="0" t="str">
        <f aca="false">VLOOKUP(C346,Магазин!A:C,2,0)</f>
        <v>Промышленный</v>
      </c>
      <c r="H346" s="0" t="str">
        <f aca="false">VLOOKUP(D346,Товар!A:F,3,0)</f>
        <v>Мармелад сливовый</v>
      </c>
      <c r="I346" s="0" t="str">
        <f aca="false">VLOOKUP(D346,Товар!A:F,4,0)</f>
        <v>грамм</v>
      </c>
      <c r="J346" s="0" t="n">
        <f aca="false">VLOOKUP(D346,Товар!A:F,5,0)</f>
        <v>500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20</v>
      </c>
      <c r="D347" s="0" t="n">
        <v>22</v>
      </c>
      <c r="E347" s="0" t="n">
        <v>300</v>
      </c>
      <c r="F347" s="0" t="s">
        <v>11</v>
      </c>
      <c r="G347" s="0" t="str">
        <f aca="false">VLOOKUP(C347,Магазин!A:C,2,0)</f>
        <v>Промышленный</v>
      </c>
      <c r="H347" s="0" t="str">
        <f aca="false">VLOOKUP(D347,Товар!A:F,3,0)</f>
        <v>Мармелад фруктовый</v>
      </c>
      <c r="I347" s="0" t="str">
        <f aca="false">VLOOKUP(D347,Товар!A:F,4,0)</f>
        <v>грамм</v>
      </c>
      <c r="J347" s="0" t="n">
        <f aca="false">VLOOKUP(D347,Товар!A:F,5,0)</f>
        <v>600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20</v>
      </c>
      <c r="D348" s="0" t="n">
        <v>23</v>
      </c>
      <c r="E348" s="0" t="n">
        <v>300</v>
      </c>
      <c r="F348" s="0" t="s">
        <v>11</v>
      </c>
      <c r="G348" s="0" t="str">
        <f aca="false">VLOOKUP(C348,Магазин!A:C,2,0)</f>
        <v>Промышленный</v>
      </c>
      <c r="H348" s="0" t="str">
        <f aca="false">VLOOKUP(D348,Товар!A:F,3,0)</f>
        <v>Мармелад яблочный</v>
      </c>
      <c r="I348" s="0" t="str">
        <f aca="false">VLOOKUP(D348,Товар!A:F,4,0)</f>
        <v>грамм</v>
      </c>
      <c r="J348" s="0" t="n">
        <f aca="false">VLOOKUP(D348,Товар!A:F,5,0)</f>
        <v>1000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20</v>
      </c>
      <c r="D349" s="0" t="n">
        <v>24</v>
      </c>
      <c r="E349" s="0" t="n">
        <v>300</v>
      </c>
      <c r="F349" s="0" t="s">
        <v>11</v>
      </c>
      <c r="G349" s="0" t="str">
        <f aca="false">VLOOKUP(C349,Магазин!A:C,2,0)</f>
        <v>Промышленный</v>
      </c>
      <c r="H349" s="0" t="str">
        <f aca="false">VLOOKUP(D349,Товар!A:F,3,0)</f>
        <v>Набор конфет "Новогодний"</v>
      </c>
      <c r="I349" s="0" t="str">
        <f aca="false">VLOOKUP(D349,Товар!A:F,4,0)</f>
        <v>грамм</v>
      </c>
      <c r="J349" s="0" t="n">
        <f aca="false">VLOOKUP(D349,Товар!A:F,5,0)</f>
        <v>200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20</v>
      </c>
      <c r="D350" s="0" t="n">
        <v>25</v>
      </c>
      <c r="E350" s="0" t="n">
        <v>300</v>
      </c>
      <c r="F350" s="0" t="s">
        <v>11</v>
      </c>
      <c r="G350" s="0" t="str">
        <f aca="false">VLOOKUP(C350,Магазин!A:C,2,0)</f>
        <v>Промышленный</v>
      </c>
      <c r="H350" s="0" t="str">
        <f aca="false">VLOOKUP(D350,Товар!A:F,3,0)</f>
        <v>Пастила ванильная</v>
      </c>
      <c r="I350" s="0" t="str">
        <f aca="false">VLOOKUP(D350,Товар!A:F,4,0)</f>
        <v>грамм</v>
      </c>
      <c r="J350" s="0" t="n">
        <f aca="false">VLOOKUP(D350,Товар!A:F,5,0)</f>
        <v>250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20</v>
      </c>
      <c r="D351" s="0" t="n">
        <v>26</v>
      </c>
      <c r="E351" s="0" t="n">
        <v>300</v>
      </c>
      <c r="F351" s="0" t="s">
        <v>11</v>
      </c>
      <c r="G351" s="0" t="str">
        <f aca="false">VLOOKUP(C351,Магазин!A:C,2,0)</f>
        <v>Промышленный</v>
      </c>
      <c r="H351" s="0" t="str">
        <f aca="false">VLOOKUP(D351,Товар!A:F,3,0)</f>
        <v>Пастила с клюквенным соком</v>
      </c>
      <c r="I351" s="0" t="str">
        <f aca="false">VLOOKUP(D351,Товар!A:F,4,0)</f>
        <v>грамм</v>
      </c>
      <c r="J351" s="0" t="n">
        <f aca="false">VLOOKUP(D351,Товар!A:F,5,0)</f>
        <v>300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20</v>
      </c>
      <c r="D352" s="0" t="n">
        <v>27</v>
      </c>
      <c r="E352" s="0" t="n">
        <v>300</v>
      </c>
      <c r="F352" s="0" t="s">
        <v>11</v>
      </c>
      <c r="G352" s="0" t="str">
        <f aca="false">VLOOKUP(C352,Магазин!A:C,2,0)</f>
        <v>Промышленный</v>
      </c>
      <c r="H352" s="0" t="str">
        <f aca="false">VLOOKUP(D352,Товар!A:F,3,0)</f>
        <v>Сладкая плитка соевая</v>
      </c>
      <c r="I352" s="0" t="str">
        <f aca="false">VLOOKUP(D352,Товар!A:F,4,0)</f>
        <v>грамм</v>
      </c>
      <c r="J352" s="0" t="n">
        <f aca="false">VLOOKUP(D352,Товар!A:F,5,0)</f>
        <v>100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20</v>
      </c>
      <c r="D353" s="0" t="n">
        <v>28</v>
      </c>
      <c r="E353" s="0" t="n">
        <v>300</v>
      </c>
      <c r="F353" s="0" t="s">
        <v>11</v>
      </c>
      <c r="G353" s="0" t="str">
        <f aca="false">VLOOKUP(C353,Магазин!A:C,2,0)</f>
        <v>Промышленный</v>
      </c>
      <c r="H353" s="0" t="str">
        <f aca="false">VLOOKUP(D353,Товар!A:F,3,0)</f>
        <v>Суфле в шоколаде</v>
      </c>
      <c r="I353" s="0" t="str">
        <f aca="false">VLOOKUP(D353,Товар!A:F,4,0)</f>
        <v>грамм</v>
      </c>
      <c r="J353" s="0" t="n">
        <f aca="false">VLOOKUP(D353,Товар!A:F,5,0)</f>
        <v>250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20</v>
      </c>
      <c r="D354" s="0" t="n">
        <v>29</v>
      </c>
      <c r="E354" s="0" t="n">
        <v>300</v>
      </c>
      <c r="F354" s="0" t="s">
        <v>11</v>
      </c>
      <c r="G354" s="0" t="str">
        <f aca="false">VLOOKUP(C354,Магазин!A:C,2,0)</f>
        <v>Промышленный</v>
      </c>
      <c r="H354" s="0" t="str">
        <f aca="false">VLOOKUP(D354,Товар!A:F,3,0)</f>
        <v>Чернослив в шоколаде</v>
      </c>
      <c r="I354" s="0" t="str">
        <f aca="false">VLOOKUP(D354,Товар!A:F,4,0)</f>
        <v>грамм</v>
      </c>
      <c r="J354" s="0" t="n">
        <f aca="false">VLOOKUP(D354,Товар!A:F,5,0)</f>
        <v>250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20</v>
      </c>
      <c r="D355" s="0" t="n">
        <v>30</v>
      </c>
      <c r="E355" s="0" t="n">
        <v>300</v>
      </c>
      <c r="F355" s="0" t="s">
        <v>11</v>
      </c>
      <c r="G355" s="0" t="str">
        <f aca="false">VLOOKUP(C355,Магазин!A:C,2,0)</f>
        <v>Промышленный</v>
      </c>
      <c r="H355" s="0" t="str">
        <f aca="false">VLOOKUP(D355,Товар!A:F,3,0)</f>
        <v>Шоколад молочный</v>
      </c>
      <c r="I355" s="0" t="str">
        <f aca="false">VLOOKUP(D355,Товар!A:F,4,0)</f>
        <v>грамм</v>
      </c>
      <c r="J355" s="0" t="n">
        <f aca="false">VLOOKUP(D355,Товар!A:F,5,0)</f>
        <v>100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20</v>
      </c>
      <c r="D356" s="0" t="n">
        <v>31</v>
      </c>
      <c r="E356" s="0" t="n">
        <v>300</v>
      </c>
      <c r="F356" s="0" t="s">
        <v>11</v>
      </c>
      <c r="G356" s="0" t="str">
        <f aca="false">VLOOKUP(C356,Магазин!A:C,2,0)</f>
        <v>Промышленный</v>
      </c>
      <c r="H356" s="0" t="str">
        <f aca="false">VLOOKUP(D356,Товар!A:F,3,0)</f>
        <v>Шоколад с изюмом</v>
      </c>
      <c r="I356" s="0" t="str">
        <f aca="false">VLOOKUP(D356,Товар!A:F,4,0)</f>
        <v>грамм</v>
      </c>
      <c r="J356" s="0" t="n">
        <f aca="false">VLOOKUP(D356,Товар!A:F,5,0)</f>
        <v>80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20</v>
      </c>
      <c r="D357" s="0" t="n">
        <v>32</v>
      </c>
      <c r="E357" s="0" t="n">
        <v>300</v>
      </c>
      <c r="F357" s="0" t="s">
        <v>11</v>
      </c>
      <c r="G357" s="0" t="str">
        <f aca="false">VLOOKUP(C357,Магазин!A:C,2,0)</f>
        <v>Промышленный</v>
      </c>
      <c r="H357" s="0" t="str">
        <f aca="false">VLOOKUP(D357,Товар!A:F,3,0)</f>
        <v>Шоколад с орехом</v>
      </c>
      <c r="I357" s="0" t="str">
        <f aca="false">VLOOKUP(D357,Товар!A:F,4,0)</f>
        <v>грамм</v>
      </c>
      <c r="J357" s="0" t="n">
        <f aca="false">VLOOKUP(D357,Товар!A:F,5,0)</f>
        <v>100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20</v>
      </c>
      <c r="D358" s="0" t="n">
        <v>33</v>
      </c>
      <c r="E358" s="0" t="n">
        <v>300</v>
      </c>
      <c r="F358" s="0" t="s">
        <v>11</v>
      </c>
      <c r="G358" s="0" t="str">
        <f aca="false">VLOOKUP(C358,Магазин!A:C,2,0)</f>
        <v>Промышленный</v>
      </c>
      <c r="H358" s="0" t="str">
        <f aca="false">VLOOKUP(D358,Товар!A:F,3,0)</f>
        <v>Шоколад темный</v>
      </c>
      <c r="I358" s="0" t="str">
        <f aca="false">VLOOKUP(D358,Товар!A:F,4,0)</f>
        <v>грамм</v>
      </c>
      <c r="J358" s="0" t="n">
        <f aca="false">VLOOKUP(D358,Товар!A:F,5,0)</f>
        <v>100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20</v>
      </c>
      <c r="D359" s="0" t="n">
        <v>34</v>
      </c>
      <c r="E359" s="0" t="n">
        <v>300</v>
      </c>
      <c r="F359" s="0" t="s">
        <v>11</v>
      </c>
      <c r="G359" s="0" t="str">
        <f aca="false">VLOOKUP(C359,Магазин!A:C,2,0)</f>
        <v>Промышленный</v>
      </c>
      <c r="H359" s="0" t="str">
        <f aca="false">VLOOKUP(D359,Товар!A:F,3,0)</f>
        <v>Шоколадные конфеты "Белочка"</v>
      </c>
      <c r="I359" s="0" t="str">
        <f aca="false">VLOOKUP(D359,Товар!A:F,4,0)</f>
        <v>грамм</v>
      </c>
      <c r="J359" s="0" t="n">
        <f aca="false">VLOOKUP(D359,Товар!A:F,5,0)</f>
        <v>200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20</v>
      </c>
      <c r="D360" s="0" t="n">
        <v>35</v>
      </c>
      <c r="E360" s="0" t="n">
        <v>300</v>
      </c>
      <c r="F360" s="0" t="s">
        <v>11</v>
      </c>
      <c r="G360" s="0" t="str">
        <f aca="false">VLOOKUP(C360,Магазин!A:C,2,0)</f>
        <v>Промышленный</v>
      </c>
      <c r="H360" s="0" t="str">
        <f aca="false">VLOOKUP(D360,Товар!A:F,3,0)</f>
        <v>Шоколадные конфеты "Грильяж"</v>
      </c>
      <c r="I360" s="0" t="str">
        <f aca="false">VLOOKUP(D360,Товар!A:F,4,0)</f>
        <v>грамм</v>
      </c>
      <c r="J360" s="0" t="n">
        <f aca="false">VLOOKUP(D360,Товар!A:F,5,0)</f>
        <v>300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20</v>
      </c>
      <c r="D361" s="0" t="n">
        <v>36</v>
      </c>
      <c r="E361" s="0" t="n">
        <v>300</v>
      </c>
      <c r="F361" s="0" t="s">
        <v>11</v>
      </c>
      <c r="G361" s="0" t="str">
        <f aca="false">VLOOKUP(C361,Магазин!A:C,2,0)</f>
        <v>Промышленный</v>
      </c>
      <c r="H361" s="0" t="str">
        <f aca="false">VLOOKUP(D361,Товар!A:F,3,0)</f>
        <v>Шоколадные конфеты ассорти</v>
      </c>
      <c r="I361" s="0" t="str">
        <f aca="false">VLOOKUP(D361,Товар!A:F,4,0)</f>
        <v>грамм</v>
      </c>
      <c r="J361" s="0" t="n">
        <f aca="false">VLOOKUP(D361,Товар!A:F,5,0)</f>
        <v>400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21</v>
      </c>
      <c r="D362" s="0" t="n">
        <v>1</v>
      </c>
      <c r="E362" s="0" t="n">
        <v>300</v>
      </c>
      <c r="F362" s="0" t="s">
        <v>11</v>
      </c>
      <c r="G362" s="0" t="str">
        <f aca="false">VLOOKUP(C362,Магазин!A:C,2,0)</f>
        <v>Промышленный</v>
      </c>
      <c r="H362" s="0" t="str">
        <f aca="false">VLOOKUP(D362,Товар!A:F,3,0)</f>
        <v>Батончик соевый</v>
      </c>
      <c r="I362" s="0" t="str">
        <f aca="false">VLOOKUP(D362,Товар!A:F,4,0)</f>
        <v>грамм</v>
      </c>
      <c r="J362" s="0" t="n">
        <f aca="false">VLOOKUP(D362,Товар!A:F,5,0)</f>
        <v>250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21</v>
      </c>
      <c r="D363" s="0" t="n">
        <v>2</v>
      </c>
      <c r="E363" s="0" t="n">
        <v>300</v>
      </c>
      <c r="F363" s="0" t="s">
        <v>11</v>
      </c>
      <c r="G363" s="0" t="str">
        <f aca="false">VLOOKUP(C363,Магазин!A:C,2,0)</f>
        <v>Промышленный</v>
      </c>
      <c r="H363" s="0" t="str">
        <f aca="false">VLOOKUP(D363,Товар!A:F,3,0)</f>
        <v>Заяц шоколадный большой</v>
      </c>
      <c r="I363" s="0" t="str">
        <f aca="false">VLOOKUP(D363,Товар!A:F,4,0)</f>
        <v>шт</v>
      </c>
      <c r="J363" s="0" t="n">
        <f aca="false">VLOOKUP(D363,Товар!A:F,5,0)</f>
        <v>1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21</v>
      </c>
      <c r="D364" s="0" t="n">
        <v>3</v>
      </c>
      <c r="E364" s="0" t="n">
        <v>300</v>
      </c>
      <c r="F364" s="0" t="s">
        <v>11</v>
      </c>
      <c r="G364" s="0" t="str">
        <f aca="false">VLOOKUP(C364,Магазин!A:C,2,0)</f>
        <v>Промышленный</v>
      </c>
      <c r="H364" s="0" t="str">
        <f aca="false">VLOOKUP(D364,Товар!A:F,3,0)</f>
        <v>Заяц шоколадный малый</v>
      </c>
      <c r="I364" s="0" t="str">
        <f aca="false">VLOOKUP(D364,Товар!A:F,4,0)</f>
        <v>шт</v>
      </c>
      <c r="J364" s="0" t="n">
        <f aca="false">VLOOKUP(D364,Товар!A:F,5,0)</f>
        <v>6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21</v>
      </c>
      <c r="D365" s="0" t="n">
        <v>4</v>
      </c>
      <c r="E365" s="0" t="n">
        <v>300</v>
      </c>
      <c r="F365" s="0" t="s">
        <v>11</v>
      </c>
      <c r="G365" s="0" t="str">
        <f aca="false">VLOOKUP(C365,Магазин!A:C,2,0)</f>
        <v>Промышленный</v>
      </c>
      <c r="H365" s="0" t="str">
        <f aca="false">VLOOKUP(D365,Товар!A:F,3,0)</f>
        <v>Зефир в шоколаде</v>
      </c>
      <c r="I365" s="0" t="str">
        <f aca="false">VLOOKUP(D365,Товар!A:F,4,0)</f>
        <v>грамм</v>
      </c>
      <c r="J365" s="0" t="n">
        <f aca="false">VLOOKUP(D365,Товар!A:F,5,0)</f>
        <v>250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21</v>
      </c>
      <c r="D366" s="0" t="n">
        <v>5</v>
      </c>
      <c r="E366" s="0" t="n">
        <v>300</v>
      </c>
      <c r="F366" s="0" t="s">
        <v>11</v>
      </c>
      <c r="G366" s="0" t="str">
        <f aca="false">VLOOKUP(C366,Магазин!A:C,2,0)</f>
        <v>Промышленный</v>
      </c>
      <c r="H366" s="0" t="str">
        <f aca="false">VLOOKUP(D366,Товар!A:F,3,0)</f>
        <v>Зефир ванильный</v>
      </c>
      <c r="I366" s="0" t="str">
        <f aca="false">VLOOKUP(D366,Товар!A:F,4,0)</f>
        <v>грамм</v>
      </c>
      <c r="J366" s="0" t="n">
        <f aca="false">VLOOKUP(D366,Товар!A:F,5,0)</f>
        <v>800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21</v>
      </c>
      <c r="D367" s="0" t="n">
        <v>6</v>
      </c>
      <c r="E367" s="0" t="n">
        <v>300</v>
      </c>
      <c r="F367" s="0" t="s">
        <v>11</v>
      </c>
      <c r="G367" s="0" t="str">
        <f aca="false">VLOOKUP(C367,Магазин!A:C,2,0)</f>
        <v>Промышленный</v>
      </c>
      <c r="H367" s="0" t="str">
        <f aca="false">VLOOKUP(D367,Товар!A:F,3,0)</f>
        <v>Зефир воздушный</v>
      </c>
      <c r="I367" s="0" t="str">
        <f aca="false">VLOOKUP(D367,Товар!A:F,4,0)</f>
        <v>грамм</v>
      </c>
      <c r="J367" s="0" t="n">
        <f aca="false">VLOOKUP(D367,Товар!A:F,5,0)</f>
        <v>500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21</v>
      </c>
      <c r="D368" s="0" t="n">
        <v>7</v>
      </c>
      <c r="E368" s="0" t="n">
        <v>300</v>
      </c>
      <c r="F368" s="0" t="s">
        <v>11</v>
      </c>
      <c r="G368" s="0" t="str">
        <f aca="false">VLOOKUP(C368,Магазин!A:C,2,0)</f>
        <v>Промышленный</v>
      </c>
      <c r="H368" s="0" t="str">
        <f aca="false">VLOOKUP(D368,Товар!A:F,3,0)</f>
        <v>Зефир лимонный</v>
      </c>
      <c r="I368" s="0" t="str">
        <f aca="false">VLOOKUP(D368,Товар!A:F,4,0)</f>
        <v>грамм</v>
      </c>
      <c r="J368" s="0" t="n">
        <f aca="false">VLOOKUP(D368,Товар!A:F,5,0)</f>
        <v>1000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21</v>
      </c>
      <c r="D369" s="0" t="n">
        <v>8</v>
      </c>
      <c r="E369" s="0" t="n">
        <v>300</v>
      </c>
      <c r="F369" s="0" t="s">
        <v>11</v>
      </c>
      <c r="G369" s="0" t="str">
        <f aca="false">VLOOKUP(C369,Магазин!A:C,2,0)</f>
        <v>Промышленный</v>
      </c>
      <c r="H369" s="0" t="str">
        <f aca="false">VLOOKUP(D369,Товар!A:F,3,0)</f>
        <v>Карамель "Барбарис"</v>
      </c>
      <c r="I369" s="0" t="str">
        <f aca="false">VLOOKUP(D369,Товар!A:F,4,0)</f>
        <v>грамм</v>
      </c>
      <c r="J369" s="0" t="n">
        <f aca="false">VLOOKUP(D369,Товар!A:F,5,0)</f>
        <v>250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21</v>
      </c>
      <c r="D370" s="0" t="n">
        <v>9</v>
      </c>
      <c r="E370" s="0" t="n">
        <v>300</v>
      </c>
      <c r="F370" s="0" t="s">
        <v>11</v>
      </c>
      <c r="G370" s="0" t="str">
        <f aca="false">VLOOKUP(C370,Магазин!A:C,2,0)</f>
        <v>Промышленный</v>
      </c>
      <c r="H370" s="0" t="str">
        <f aca="false">VLOOKUP(D370,Товар!A:F,3,0)</f>
        <v>Карамель "Взлетная"</v>
      </c>
      <c r="I370" s="0" t="str">
        <f aca="false">VLOOKUP(D370,Товар!A:F,4,0)</f>
        <v>грамм</v>
      </c>
      <c r="J370" s="0" t="n">
        <f aca="false">VLOOKUP(D370,Товар!A:F,5,0)</f>
        <v>500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21</v>
      </c>
      <c r="D371" s="0" t="n">
        <v>10</v>
      </c>
      <c r="E371" s="0" t="n">
        <v>300</v>
      </c>
      <c r="F371" s="0" t="s">
        <v>11</v>
      </c>
      <c r="G371" s="0" t="str">
        <f aca="false">VLOOKUP(C371,Магазин!A:C,2,0)</f>
        <v>Промышленный</v>
      </c>
      <c r="H371" s="0" t="str">
        <f aca="false">VLOOKUP(D371,Товар!A:F,3,0)</f>
        <v>Карамель "Раковая шейка"</v>
      </c>
      <c r="I371" s="0" t="str">
        <f aca="false">VLOOKUP(D371,Товар!A:F,4,0)</f>
        <v>грамм</v>
      </c>
      <c r="J371" s="0" t="n">
        <f aca="false">VLOOKUP(D371,Товар!A:F,5,0)</f>
        <v>1000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21</v>
      </c>
      <c r="D372" s="0" t="n">
        <v>11</v>
      </c>
      <c r="E372" s="0" t="n">
        <v>300</v>
      </c>
      <c r="F372" s="0" t="s">
        <v>11</v>
      </c>
      <c r="G372" s="0" t="str">
        <f aca="false">VLOOKUP(C372,Магазин!A:C,2,0)</f>
        <v>Промышленный</v>
      </c>
      <c r="H372" s="0" t="str">
        <f aca="false">VLOOKUP(D372,Товар!A:F,3,0)</f>
        <v>Карамель клубничная</v>
      </c>
      <c r="I372" s="0" t="str">
        <f aca="false">VLOOKUP(D372,Товар!A:F,4,0)</f>
        <v>грамм</v>
      </c>
      <c r="J372" s="0" t="n">
        <f aca="false">VLOOKUP(D372,Товар!A:F,5,0)</f>
        <v>500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21</v>
      </c>
      <c r="D373" s="0" t="n">
        <v>12</v>
      </c>
      <c r="E373" s="0" t="n">
        <v>300</v>
      </c>
      <c r="F373" s="0" t="s">
        <v>11</v>
      </c>
      <c r="G373" s="0" t="str">
        <f aca="false">VLOOKUP(C373,Магазин!A:C,2,0)</f>
        <v>Промышленный</v>
      </c>
      <c r="H373" s="0" t="str">
        <f aca="false">VLOOKUP(D373,Товар!A:F,3,0)</f>
        <v>Карамель лимонная</v>
      </c>
      <c r="I373" s="0" t="str">
        <f aca="false">VLOOKUP(D373,Товар!A:F,4,0)</f>
        <v>грамм</v>
      </c>
      <c r="J373" s="0" t="n">
        <f aca="false">VLOOKUP(D373,Товар!A:F,5,0)</f>
        <v>250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21</v>
      </c>
      <c r="D374" s="0" t="n">
        <v>13</v>
      </c>
      <c r="E374" s="0" t="n">
        <v>300</v>
      </c>
      <c r="F374" s="0" t="s">
        <v>11</v>
      </c>
      <c r="G374" s="0" t="str">
        <f aca="false">VLOOKUP(C374,Магазин!A:C,2,0)</f>
        <v>Промышленный</v>
      </c>
      <c r="H374" s="0" t="str">
        <f aca="false">VLOOKUP(D374,Товар!A:F,3,0)</f>
        <v>Карамель мятная</v>
      </c>
      <c r="I374" s="0" t="str">
        <f aca="false">VLOOKUP(D374,Товар!A:F,4,0)</f>
        <v>грамм</v>
      </c>
      <c r="J374" s="0" t="n">
        <f aca="false">VLOOKUP(D374,Товар!A:F,5,0)</f>
        <v>500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21</v>
      </c>
      <c r="D375" s="0" t="n">
        <v>14</v>
      </c>
      <c r="E375" s="0" t="n">
        <v>300</v>
      </c>
      <c r="F375" s="0" t="s">
        <v>11</v>
      </c>
      <c r="G375" s="0" t="str">
        <f aca="false">VLOOKUP(C375,Магазин!A:C,2,0)</f>
        <v>Промышленный</v>
      </c>
      <c r="H375" s="0" t="str">
        <f aca="false">VLOOKUP(D375,Товар!A:F,3,0)</f>
        <v>Клюква в сахаре</v>
      </c>
      <c r="I375" s="0" t="str">
        <f aca="false">VLOOKUP(D375,Товар!A:F,4,0)</f>
        <v>грамм</v>
      </c>
      <c r="J375" s="0" t="n">
        <f aca="false">VLOOKUP(D375,Товар!A:F,5,0)</f>
        <v>300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21</v>
      </c>
      <c r="D376" s="0" t="n">
        <v>15</v>
      </c>
      <c r="E376" s="0" t="n">
        <v>300</v>
      </c>
      <c r="F376" s="0" t="s">
        <v>11</v>
      </c>
      <c r="G376" s="0" t="str">
        <f aca="false">VLOOKUP(C376,Магазин!A:C,2,0)</f>
        <v>Промышленный</v>
      </c>
      <c r="H376" s="0" t="str">
        <f aca="false">VLOOKUP(D376,Товар!A:F,3,0)</f>
        <v>Курага в шоколаде</v>
      </c>
      <c r="I376" s="0" t="str">
        <f aca="false">VLOOKUP(D376,Товар!A:F,4,0)</f>
        <v>грамм</v>
      </c>
      <c r="J376" s="0" t="n">
        <f aca="false">VLOOKUP(D376,Товар!A:F,5,0)</f>
        <v>250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21</v>
      </c>
      <c r="D377" s="0" t="n">
        <v>16</v>
      </c>
      <c r="E377" s="0" t="n">
        <v>300</v>
      </c>
      <c r="F377" s="0" t="s">
        <v>11</v>
      </c>
      <c r="G377" s="0" t="str">
        <f aca="false">VLOOKUP(C377,Магазин!A:C,2,0)</f>
        <v>Промышленный</v>
      </c>
      <c r="H377" s="0" t="str">
        <f aca="false">VLOOKUP(D377,Товар!A:F,3,0)</f>
        <v>Леденец "Петушок"</v>
      </c>
      <c r="I377" s="0" t="str">
        <f aca="false">VLOOKUP(D377,Товар!A:F,4,0)</f>
        <v>шт</v>
      </c>
      <c r="J377" s="0" t="n">
        <f aca="false">VLOOKUP(D377,Товар!A:F,5,0)</f>
        <v>1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21</v>
      </c>
      <c r="D378" s="0" t="n">
        <v>17</v>
      </c>
      <c r="E378" s="0" t="n">
        <v>300</v>
      </c>
      <c r="F378" s="0" t="s">
        <v>11</v>
      </c>
      <c r="G378" s="0" t="str">
        <f aca="false">VLOOKUP(C378,Магазин!A:C,2,0)</f>
        <v>Промышленный</v>
      </c>
      <c r="H378" s="0" t="str">
        <f aca="false">VLOOKUP(D378,Товар!A:F,3,0)</f>
        <v>Леденцы фруктовые драже</v>
      </c>
      <c r="I378" s="0" t="str">
        <f aca="false">VLOOKUP(D378,Товар!A:F,4,0)</f>
        <v>грамм</v>
      </c>
      <c r="J378" s="0" t="n">
        <f aca="false">VLOOKUP(D378,Товар!A:F,5,0)</f>
        <v>150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21</v>
      </c>
      <c r="D379" s="0" t="n">
        <v>18</v>
      </c>
      <c r="E379" s="0" t="n">
        <v>300</v>
      </c>
      <c r="F379" s="0" t="s">
        <v>11</v>
      </c>
      <c r="G379" s="0" t="str">
        <f aca="false">VLOOKUP(C379,Магазин!A:C,2,0)</f>
        <v>Промышленный</v>
      </c>
      <c r="H379" s="0" t="str">
        <f aca="false">VLOOKUP(D379,Товар!A:F,3,0)</f>
        <v>Мармелад в шоколаде</v>
      </c>
      <c r="I379" s="0" t="str">
        <f aca="false">VLOOKUP(D379,Товар!A:F,4,0)</f>
        <v>грамм</v>
      </c>
      <c r="J379" s="0" t="n">
        <f aca="false">VLOOKUP(D379,Товар!A:F,5,0)</f>
        <v>150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21</v>
      </c>
      <c r="D380" s="0" t="n">
        <v>19</v>
      </c>
      <c r="E380" s="0" t="n">
        <v>300</v>
      </c>
      <c r="F380" s="0" t="s">
        <v>11</v>
      </c>
      <c r="G380" s="0" t="str">
        <f aca="false">VLOOKUP(C380,Магазин!A:C,2,0)</f>
        <v>Промышленный</v>
      </c>
      <c r="H380" s="0" t="str">
        <f aca="false">VLOOKUP(D380,Товар!A:F,3,0)</f>
        <v>Мармелад желейный фигурки</v>
      </c>
      <c r="I380" s="0" t="str">
        <f aca="false">VLOOKUP(D380,Товар!A:F,4,0)</f>
        <v>грамм</v>
      </c>
      <c r="J380" s="0" t="n">
        <f aca="false">VLOOKUP(D380,Товар!A:F,5,0)</f>
        <v>700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21</v>
      </c>
      <c r="D381" s="0" t="n">
        <v>20</v>
      </c>
      <c r="E381" s="0" t="n">
        <v>300</v>
      </c>
      <c r="F381" s="0" t="s">
        <v>11</v>
      </c>
      <c r="G381" s="0" t="str">
        <f aca="false">VLOOKUP(C381,Магазин!A:C,2,0)</f>
        <v>Промышленный</v>
      </c>
      <c r="H381" s="0" t="str">
        <f aca="false">VLOOKUP(D381,Товар!A:F,3,0)</f>
        <v>Мармелад лимонный</v>
      </c>
      <c r="I381" s="0" t="str">
        <f aca="false">VLOOKUP(D381,Товар!A:F,4,0)</f>
        <v>грамм</v>
      </c>
      <c r="J381" s="0" t="n">
        <f aca="false">VLOOKUP(D381,Товар!A:F,5,0)</f>
        <v>500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21</v>
      </c>
      <c r="D382" s="0" t="n">
        <v>21</v>
      </c>
      <c r="E382" s="0" t="n">
        <v>300</v>
      </c>
      <c r="F382" s="0" t="s">
        <v>11</v>
      </c>
      <c r="G382" s="0" t="str">
        <f aca="false">VLOOKUP(C382,Магазин!A:C,2,0)</f>
        <v>Промышленный</v>
      </c>
      <c r="H382" s="0" t="str">
        <f aca="false">VLOOKUP(D382,Товар!A:F,3,0)</f>
        <v>Мармелад сливовый</v>
      </c>
      <c r="I382" s="0" t="str">
        <f aca="false">VLOOKUP(D382,Товар!A:F,4,0)</f>
        <v>грамм</v>
      </c>
      <c r="J382" s="0" t="n">
        <f aca="false">VLOOKUP(D382,Товар!A:F,5,0)</f>
        <v>500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21</v>
      </c>
      <c r="D383" s="0" t="n">
        <v>22</v>
      </c>
      <c r="E383" s="0" t="n">
        <v>300</v>
      </c>
      <c r="F383" s="0" t="s">
        <v>11</v>
      </c>
      <c r="G383" s="0" t="str">
        <f aca="false">VLOOKUP(C383,Магазин!A:C,2,0)</f>
        <v>Промышленный</v>
      </c>
      <c r="H383" s="0" t="str">
        <f aca="false">VLOOKUP(D383,Товар!A:F,3,0)</f>
        <v>Мармелад фруктовый</v>
      </c>
      <c r="I383" s="0" t="str">
        <f aca="false">VLOOKUP(D383,Товар!A:F,4,0)</f>
        <v>грамм</v>
      </c>
      <c r="J383" s="0" t="n">
        <f aca="false">VLOOKUP(D383,Товар!A:F,5,0)</f>
        <v>600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21</v>
      </c>
      <c r="D384" s="0" t="n">
        <v>23</v>
      </c>
      <c r="E384" s="0" t="n">
        <v>300</v>
      </c>
      <c r="F384" s="0" t="s">
        <v>11</v>
      </c>
      <c r="G384" s="0" t="str">
        <f aca="false">VLOOKUP(C384,Магазин!A:C,2,0)</f>
        <v>Промышленный</v>
      </c>
      <c r="H384" s="0" t="str">
        <f aca="false">VLOOKUP(D384,Товар!A:F,3,0)</f>
        <v>Мармелад яблочный</v>
      </c>
      <c r="I384" s="0" t="str">
        <f aca="false">VLOOKUP(D384,Товар!A:F,4,0)</f>
        <v>грамм</v>
      </c>
      <c r="J384" s="0" t="n">
        <f aca="false">VLOOKUP(D384,Товар!A:F,5,0)</f>
        <v>1000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21</v>
      </c>
      <c r="D385" s="0" t="n">
        <v>24</v>
      </c>
      <c r="E385" s="0" t="n">
        <v>300</v>
      </c>
      <c r="F385" s="0" t="s">
        <v>11</v>
      </c>
      <c r="G385" s="0" t="str">
        <f aca="false">VLOOKUP(C385,Магазин!A:C,2,0)</f>
        <v>Промышленный</v>
      </c>
      <c r="H385" s="0" t="str">
        <f aca="false">VLOOKUP(D385,Товар!A:F,3,0)</f>
        <v>Набор конфет "Новогодний"</v>
      </c>
      <c r="I385" s="0" t="str">
        <f aca="false">VLOOKUP(D385,Товар!A:F,4,0)</f>
        <v>грамм</v>
      </c>
      <c r="J385" s="0" t="n">
        <f aca="false">VLOOKUP(D385,Товар!A:F,5,0)</f>
        <v>200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21</v>
      </c>
      <c r="D386" s="0" t="n">
        <v>25</v>
      </c>
      <c r="E386" s="0" t="n">
        <v>300</v>
      </c>
      <c r="F386" s="0" t="s">
        <v>11</v>
      </c>
      <c r="G386" s="0" t="str">
        <f aca="false">VLOOKUP(C386,Магазин!A:C,2,0)</f>
        <v>Промышленный</v>
      </c>
      <c r="H386" s="0" t="str">
        <f aca="false">VLOOKUP(D386,Товар!A:F,3,0)</f>
        <v>Пастила ванильная</v>
      </c>
      <c r="I386" s="0" t="str">
        <f aca="false">VLOOKUP(D386,Товар!A:F,4,0)</f>
        <v>грамм</v>
      </c>
      <c r="J386" s="0" t="n">
        <f aca="false">VLOOKUP(D386,Товар!A:F,5,0)</f>
        <v>250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21</v>
      </c>
      <c r="D387" s="0" t="n">
        <v>26</v>
      </c>
      <c r="E387" s="0" t="n">
        <v>300</v>
      </c>
      <c r="F387" s="0" t="s">
        <v>11</v>
      </c>
      <c r="G387" s="0" t="str">
        <f aca="false">VLOOKUP(C387,Магазин!A:C,2,0)</f>
        <v>Промышленный</v>
      </c>
      <c r="H387" s="0" t="str">
        <f aca="false">VLOOKUP(D387,Товар!A:F,3,0)</f>
        <v>Пастила с клюквенным соком</v>
      </c>
      <c r="I387" s="0" t="str">
        <f aca="false">VLOOKUP(D387,Товар!A:F,4,0)</f>
        <v>грамм</v>
      </c>
      <c r="J387" s="0" t="n">
        <f aca="false">VLOOKUP(D387,Товар!A:F,5,0)</f>
        <v>300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21</v>
      </c>
      <c r="D388" s="0" t="n">
        <v>27</v>
      </c>
      <c r="E388" s="0" t="n">
        <v>300</v>
      </c>
      <c r="F388" s="0" t="s">
        <v>11</v>
      </c>
      <c r="G388" s="0" t="str">
        <f aca="false">VLOOKUP(C388,Магазин!A:C,2,0)</f>
        <v>Промышленный</v>
      </c>
      <c r="H388" s="0" t="str">
        <f aca="false">VLOOKUP(D388,Товар!A:F,3,0)</f>
        <v>Сладкая плитка соевая</v>
      </c>
      <c r="I388" s="0" t="str">
        <f aca="false">VLOOKUP(D388,Товар!A:F,4,0)</f>
        <v>грамм</v>
      </c>
      <c r="J388" s="0" t="n">
        <f aca="false">VLOOKUP(D388,Товар!A:F,5,0)</f>
        <v>100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21</v>
      </c>
      <c r="D389" s="0" t="n">
        <v>28</v>
      </c>
      <c r="E389" s="0" t="n">
        <v>300</v>
      </c>
      <c r="F389" s="0" t="s">
        <v>11</v>
      </c>
      <c r="G389" s="0" t="str">
        <f aca="false">VLOOKUP(C389,Магазин!A:C,2,0)</f>
        <v>Промышленный</v>
      </c>
      <c r="H389" s="0" t="str">
        <f aca="false">VLOOKUP(D389,Товар!A:F,3,0)</f>
        <v>Суфле в шоколаде</v>
      </c>
      <c r="I389" s="0" t="str">
        <f aca="false">VLOOKUP(D389,Товар!A:F,4,0)</f>
        <v>грамм</v>
      </c>
      <c r="J389" s="0" t="n">
        <f aca="false">VLOOKUP(D389,Товар!A:F,5,0)</f>
        <v>250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21</v>
      </c>
      <c r="D390" s="0" t="n">
        <v>29</v>
      </c>
      <c r="E390" s="0" t="n">
        <v>300</v>
      </c>
      <c r="F390" s="0" t="s">
        <v>11</v>
      </c>
      <c r="G390" s="0" t="str">
        <f aca="false">VLOOKUP(C390,Магазин!A:C,2,0)</f>
        <v>Промышленный</v>
      </c>
      <c r="H390" s="0" t="str">
        <f aca="false">VLOOKUP(D390,Товар!A:F,3,0)</f>
        <v>Чернослив в шоколаде</v>
      </c>
      <c r="I390" s="0" t="str">
        <f aca="false">VLOOKUP(D390,Товар!A:F,4,0)</f>
        <v>грамм</v>
      </c>
      <c r="J390" s="0" t="n">
        <f aca="false">VLOOKUP(D390,Товар!A:F,5,0)</f>
        <v>250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21</v>
      </c>
      <c r="D391" s="0" t="n">
        <v>30</v>
      </c>
      <c r="E391" s="0" t="n">
        <v>300</v>
      </c>
      <c r="F391" s="0" t="s">
        <v>11</v>
      </c>
      <c r="G391" s="0" t="str">
        <f aca="false">VLOOKUP(C391,Магазин!A:C,2,0)</f>
        <v>Промышленный</v>
      </c>
      <c r="H391" s="0" t="str">
        <f aca="false">VLOOKUP(D391,Товар!A:F,3,0)</f>
        <v>Шоколад молочный</v>
      </c>
      <c r="I391" s="0" t="str">
        <f aca="false">VLOOKUP(D391,Товар!A:F,4,0)</f>
        <v>грамм</v>
      </c>
      <c r="J391" s="0" t="n">
        <f aca="false">VLOOKUP(D391,Товар!A:F,5,0)</f>
        <v>100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21</v>
      </c>
      <c r="D392" s="0" t="n">
        <v>31</v>
      </c>
      <c r="E392" s="0" t="n">
        <v>300</v>
      </c>
      <c r="F392" s="0" t="s">
        <v>11</v>
      </c>
      <c r="G392" s="0" t="str">
        <f aca="false">VLOOKUP(C392,Магазин!A:C,2,0)</f>
        <v>Промышленный</v>
      </c>
      <c r="H392" s="0" t="str">
        <f aca="false">VLOOKUP(D392,Товар!A:F,3,0)</f>
        <v>Шоколад с изюмом</v>
      </c>
      <c r="I392" s="0" t="str">
        <f aca="false">VLOOKUP(D392,Товар!A:F,4,0)</f>
        <v>грамм</v>
      </c>
      <c r="J392" s="0" t="n">
        <f aca="false">VLOOKUP(D392,Товар!A:F,5,0)</f>
        <v>80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21</v>
      </c>
      <c r="D393" s="0" t="n">
        <v>32</v>
      </c>
      <c r="E393" s="0" t="n">
        <v>300</v>
      </c>
      <c r="F393" s="0" t="s">
        <v>11</v>
      </c>
      <c r="G393" s="0" t="str">
        <f aca="false">VLOOKUP(C393,Магазин!A:C,2,0)</f>
        <v>Промышленный</v>
      </c>
      <c r="H393" s="0" t="str">
        <f aca="false">VLOOKUP(D393,Товар!A:F,3,0)</f>
        <v>Шоколад с орехом</v>
      </c>
      <c r="I393" s="0" t="str">
        <f aca="false">VLOOKUP(D393,Товар!A:F,4,0)</f>
        <v>грамм</v>
      </c>
      <c r="J393" s="0" t="n">
        <f aca="false">VLOOKUP(D393,Товар!A:F,5,0)</f>
        <v>100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21</v>
      </c>
      <c r="D394" s="0" t="n">
        <v>33</v>
      </c>
      <c r="E394" s="0" t="n">
        <v>300</v>
      </c>
      <c r="F394" s="0" t="s">
        <v>11</v>
      </c>
      <c r="G394" s="0" t="str">
        <f aca="false">VLOOKUP(C394,Магазин!A:C,2,0)</f>
        <v>Промышленный</v>
      </c>
      <c r="H394" s="0" t="str">
        <f aca="false">VLOOKUP(D394,Товар!A:F,3,0)</f>
        <v>Шоколад темный</v>
      </c>
      <c r="I394" s="0" t="str">
        <f aca="false">VLOOKUP(D394,Товар!A:F,4,0)</f>
        <v>грамм</v>
      </c>
      <c r="J394" s="0" t="n">
        <f aca="false">VLOOKUP(D394,Товар!A:F,5,0)</f>
        <v>100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21</v>
      </c>
      <c r="D395" s="0" t="n">
        <v>34</v>
      </c>
      <c r="E395" s="0" t="n">
        <v>300</v>
      </c>
      <c r="F395" s="0" t="s">
        <v>11</v>
      </c>
      <c r="G395" s="0" t="str">
        <f aca="false">VLOOKUP(C395,Магазин!A:C,2,0)</f>
        <v>Промышленный</v>
      </c>
      <c r="H395" s="0" t="str">
        <f aca="false">VLOOKUP(D395,Товар!A:F,3,0)</f>
        <v>Шоколадные конфеты "Белочка"</v>
      </c>
      <c r="I395" s="0" t="str">
        <f aca="false">VLOOKUP(D395,Товар!A:F,4,0)</f>
        <v>грамм</v>
      </c>
      <c r="J395" s="0" t="n">
        <f aca="false">VLOOKUP(D395,Товар!A:F,5,0)</f>
        <v>200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21</v>
      </c>
      <c r="D396" s="0" t="n">
        <v>35</v>
      </c>
      <c r="E396" s="0" t="n">
        <v>300</v>
      </c>
      <c r="F396" s="0" t="s">
        <v>11</v>
      </c>
      <c r="G396" s="0" t="str">
        <f aca="false">VLOOKUP(C396,Магазин!A:C,2,0)</f>
        <v>Промышленный</v>
      </c>
      <c r="H396" s="0" t="str">
        <f aca="false">VLOOKUP(D396,Товар!A:F,3,0)</f>
        <v>Шоколадные конфеты "Грильяж"</v>
      </c>
      <c r="I396" s="0" t="str">
        <f aca="false">VLOOKUP(D396,Товар!A:F,4,0)</f>
        <v>грамм</v>
      </c>
      <c r="J396" s="0" t="n">
        <f aca="false">VLOOKUP(D396,Товар!A:F,5,0)</f>
        <v>300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21</v>
      </c>
      <c r="D397" s="0" t="n">
        <v>36</v>
      </c>
      <c r="E397" s="0" t="n">
        <v>300</v>
      </c>
      <c r="F397" s="0" t="s">
        <v>11</v>
      </c>
      <c r="G397" s="0" t="str">
        <f aca="false">VLOOKUP(C397,Магазин!A:C,2,0)</f>
        <v>Промышленный</v>
      </c>
      <c r="H397" s="0" t="str">
        <f aca="false">VLOOKUP(D397,Товар!A:F,3,0)</f>
        <v>Шоколадные конфеты ассорти</v>
      </c>
      <c r="I397" s="0" t="str">
        <f aca="false">VLOOKUP(D397,Товар!A:F,4,0)</f>
        <v>грамм</v>
      </c>
      <c r="J397" s="0" t="n">
        <f aca="false">VLOOKUP(D397,Товар!A:F,5,0)</f>
        <v>400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22</v>
      </c>
      <c r="D398" s="0" t="n">
        <v>1</v>
      </c>
      <c r="E398" s="0" t="n">
        <v>300</v>
      </c>
      <c r="F398" s="0" t="s">
        <v>11</v>
      </c>
      <c r="G398" s="0" t="str">
        <f aca="false">VLOOKUP(C398,Магазин!A:C,2,0)</f>
        <v>Промышленный</v>
      </c>
      <c r="H398" s="0" t="str">
        <f aca="false">VLOOKUP(D398,Товар!A:F,3,0)</f>
        <v>Батончик соевый</v>
      </c>
      <c r="I398" s="0" t="str">
        <f aca="false">VLOOKUP(D398,Товар!A:F,4,0)</f>
        <v>грамм</v>
      </c>
      <c r="J398" s="0" t="n">
        <f aca="false">VLOOKUP(D398,Товар!A:F,5,0)</f>
        <v>250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22</v>
      </c>
      <c r="D399" s="0" t="n">
        <v>2</v>
      </c>
      <c r="E399" s="0" t="n">
        <v>300</v>
      </c>
      <c r="F399" s="0" t="s">
        <v>11</v>
      </c>
      <c r="G399" s="0" t="str">
        <f aca="false">VLOOKUP(C399,Магазин!A:C,2,0)</f>
        <v>Промышленный</v>
      </c>
      <c r="H399" s="0" t="str">
        <f aca="false">VLOOKUP(D399,Товар!A:F,3,0)</f>
        <v>Заяц шоколадный большой</v>
      </c>
      <c r="I399" s="0" t="str">
        <f aca="false">VLOOKUP(D399,Товар!A:F,4,0)</f>
        <v>шт</v>
      </c>
      <c r="J399" s="0" t="n">
        <f aca="false">VLOOKUP(D399,Товар!A:F,5,0)</f>
        <v>1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22</v>
      </c>
      <c r="D400" s="0" t="n">
        <v>3</v>
      </c>
      <c r="E400" s="0" t="n">
        <v>300</v>
      </c>
      <c r="F400" s="0" t="s">
        <v>11</v>
      </c>
      <c r="G400" s="0" t="str">
        <f aca="false">VLOOKUP(C400,Магазин!A:C,2,0)</f>
        <v>Промышленный</v>
      </c>
      <c r="H400" s="0" t="str">
        <f aca="false">VLOOKUP(D400,Товар!A:F,3,0)</f>
        <v>Заяц шоколадный малый</v>
      </c>
      <c r="I400" s="0" t="str">
        <f aca="false">VLOOKUP(D400,Товар!A:F,4,0)</f>
        <v>шт</v>
      </c>
      <c r="J400" s="0" t="n">
        <f aca="false">VLOOKUP(D400,Товар!A:F,5,0)</f>
        <v>6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22</v>
      </c>
      <c r="D401" s="0" t="n">
        <v>4</v>
      </c>
      <c r="E401" s="0" t="n">
        <v>300</v>
      </c>
      <c r="F401" s="0" t="s">
        <v>11</v>
      </c>
      <c r="G401" s="0" t="str">
        <f aca="false">VLOOKUP(C401,Магазин!A:C,2,0)</f>
        <v>Промышленный</v>
      </c>
      <c r="H401" s="0" t="str">
        <f aca="false">VLOOKUP(D401,Товар!A:F,3,0)</f>
        <v>Зефир в шоколаде</v>
      </c>
      <c r="I401" s="0" t="str">
        <f aca="false">VLOOKUP(D401,Товар!A:F,4,0)</f>
        <v>грамм</v>
      </c>
      <c r="J401" s="0" t="n">
        <f aca="false">VLOOKUP(D401,Товар!A:F,5,0)</f>
        <v>250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22</v>
      </c>
      <c r="D402" s="0" t="n">
        <v>5</v>
      </c>
      <c r="E402" s="0" t="n">
        <v>300</v>
      </c>
      <c r="F402" s="0" t="s">
        <v>11</v>
      </c>
      <c r="G402" s="0" t="str">
        <f aca="false">VLOOKUP(C402,Магазин!A:C,2,0)</f>
        <v>Промышленный</v>
      </c>
      <c r="H402" s="0" t="str">
        <f aca="false">VLOOKUP(D402,Товар!A:F,3,0)</f>
        <v>Зефир ванильный</v>
      </c>
      <c r="I402" s="0" t="str">
        <f aca="false">VLOOKUP(D402,Товар!A:F,4,0)</f>
        <v>грамм</v>
      </c>
      <c r="J402" s="0" t="n">
        <f aca="false">VLOOKUP(D402,Товар!A:F,5,0)</f>
        <v>800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22</v>
      </c>
      <c r="D403" s="0" t="n">
        <v>6</v>
      </c>
      <c r="E403" s="0" t="n">
        <v>300</v>
      </c>
      <c r="F403" s="0" t="s">
        <v>11</v>
      </c>
      <c r="G403" s="0" t="str">
        <f aca="false">VLOOKUP(C403,Магазин!A:C,2,0)</f>
        <v>Промышленный</v>
      </c>
      <c r="H403" s="0" t="str">
        <f aca="false">VLOOKUP(D403,Товар!A:F,3,0)</f>
        <v>Зефир воздушный</v>
      </c>
      <c r="I403" s="0" t="str">
        <f aca="false">VLOOKUP(D403,Товар!A:F,4,0)</f>
        <v>грамм</v>
      </c>
      <c r="J403" s="0" t="n">
        <f aca="false">VLOOKUP(D403,Товар!A:F,5,0)</f>
        <v>500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22</v>
      </c>
      <c r="D404" s="0" t="n">
        <v>7</v>
      </c>
      <c r="E404" s="0" t="n">
        <v>300</v>
      </c>
      <c r="F404" s="0" t="s">
        <v>11</v>
      </c>
      <c r="G404" s="0" t="str">
        <f aca="false">VLOOKUP(C404,Магазин!A:C,2,0)</f>
        <v>Промышленный</v>
      </c>
      <c r="H404" s="0" t="str">
        <f aca="false">VLOOKUP(D404,Товар!A:F,3,0)</f>
        <v>Зефир лимонный</v>
      </c>
      <c r="I404" s="0" t="str">
        <f aca="false">VLOOKUP(D404,Товар!A:F,4,0)</f>
        <v>грамм</v>
      </c>
      <c r="J404" s="0" t="n">
        <f aca="false">VLOOKUP(D404,Товар!A:F,5,0)</f>
        <v>1000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22</v>
      </c>
      <c r="D405" s="0" t="n">
        <v>8</v>
      </c>
      <c r="E405" s="0" t="n">
        <v>300</v>
      </c>
      <c r="F405" s="0" t="s">
        <v>11</v>
      </c>
      <c r="G405" s="0" t="str">
        <f aca="false">VLOOKUP(C405,Магазин!A:C,2,0)</f>
        <v>Промышленный</v>
      </c>
      <c r="H405" s="0" t="str">
        <f aca="false">VLOOKUP(D405,Товар!A:F,3,0)</f>
        <v>Карамель "Барбарис"</v>
      </c>
      <c r="I405" s="0" t="str">
        <f aca="false">VLOOKUP(D405,Товар!A:F,4,0)</f>
        <v>грамм</v>
      </c>
      <c r="J405" s="0" t="n">
        <f aca="false">VLOOKUP(D405,Товар!A:F,5,0)</f>
        <v>250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22</v>
      </c>
      <c r="D406" s="0" t="n">
        <v>9</v>
      </c>
      <c r="E406" s="0" t="n">
        <v>300</v>
      </c>
      <c r="F406" s="0" t="s">
        <v>11</v>
      </c>
      <c r="G406" s="0" t="str">
        <f aca="false">VLOOKUP(C406,Магазин!A:C,2,0)</f>
        <v>Промышленный</v>
      </c>
      <c r="H406" s="0" t="str">
        <f aca="false">VLOOKUP(D406,Товар!A:F,3,0)</f>
        <v>Карамель "Взлетная"</v>
      </c>
      <c r="I406" s="0" t="str">
        <f aca="false">VLOOKUP(D406,Товар!A:F,4,0)</f>
        <v>грамм</v>
      </c>
      <c r="J406" s="0" t="n">
        <f aca="false">VLOOKUP(D406,Товар!A:F,5,0)</f>
        <v>500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22</v>
      </c>
      <c r="D407" s="0" t="n">
        <v>10</v>
      </c>
      <c r="E407" s="0" t="n">
        <v>300</v>
      </c>
      <c r="F407" s="0" t="s">
        <v>11</v>
      </c>
      <c r="G407" s="0" t="str">
        <f aca="false">VLOOKUP(C407,Магазин!A:C,2,0)</f>
        <v>Промышленный</v>
      </c>
      <c r="H407" s="0" t="str">
        <f aca="false">VLOOKUP(D407,Товар!A:F,3,0)</f>
        <v>Карамель "Раковая шейка"</v>
      </c>
      <c r="I407" s="0" t="str">
        <f aca="false">VLOOKUP(D407,Товар!A:F,4,0)</f>
        <v>грамм</v>
      </c>
      <c r="J407" s="0" t="n">
        <f aca="false">VLOOKUP(D407,Товар!A:F,5,0)</f>
        <v>1000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22</v>
      </c>
      <c r="D408" s="0" t="n">
        <v>11</v>
      </c>
      <c r="E408" s="0" t="n">
        <v>300</v>
      </c>
      <c r="F408" s="0" t="s">
        <v>11</v>
      </c>
      <c r="G408" s="0" t="str">
        <f aca="false">VLOOKUP(C408,Магазин!A:C,2,0)</f>
        <v>Промышленный</v>
      </c>
      <c r="H408" s="0" t="str">
        <f aca="false">VLOOKUP(D408,Товар!A:F,3,0)</f>
        <v>Карамель клубничная</v>
      </c>
      <c r="I408" s="0" t="str">
        <f aca="false">VLOOKUP(D408,Товар!A:F,4,0)</f>
        <v>грамм</v>
      </c>
      <c r="J408" s="0" t="n">
        <f aca="false">VLOOKUP(D408,Товар!A:F,5,0)</f>
        <v>500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22</v>
      </c>
      <c r="D409" s="0" t="n">
        <v>12</v>
      </c>
      <c r="E409" s="0" t="n">
        <v>300</v>
      </c>
      <c r="F409" s="0" t="s">
        <v>11</v>
      </c>
      <c r="G409" s="0" t="str">
        <f aca="false">VLOOKUP(C409,Магазин!A:C,2,0)</f>
        <v>Промышленный</v>
      </c>
      <c r="H409" s="0" t="str">
        <f aca="false">VLOOKUP(D409,Товар!A:F,3,0)</f>
        <v>Карамель лимонная</v>
      </c>
      <c r="I409" s="0" t="str">
        <f aca="false">VLOOKUP(D409,Товар!A:F,4,0)</f>
        <v>грамм</v>
      </c>
      <c r="J409" s="0" t="n">
        <f aca="false">VLOOKUP(D409,Товар!A:F,5,0)</f>
        <v>250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22</v>
      </c>
      <c r="D410" s="0" t="n">
        <v>13</v>
      </c>
      <c r="E410" s="0" t="n">
        <v>300</v>
      </c>
      <c r="F410" s="0" t="s">
        <v>11</v>
      </c>
      <c r="G410" s="0" t="str">
        <f aca="false">VLOOKUP(C410,Магазин!A:C,2,0)</f>
        <v>Промышленный</v>
      </c>
      <c r="H410" s="0" t="str">
        <f aca="false">VLOOKUP(D410,Товар!A:F,3,0)</f>
        <v>Карамель мятная</v>
      </c>
      <c r="I410" s="0" t="str">
        <f aca="false">VLOOKUP(D410,Товар!A:F,4,0)</f>
        <v>грамм</v>
      </c>
      <c r="J410" s="0" t="n">
        <f aca="false">VLOOKUP(D410,Товар!A:F,5,0)</f>
        <v>500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22</v>
      </c>
      <c r="D411" s="0" t="n">
        <v>14</v>
      </c>
      <c r="E411" s="0" t="n">
        <v>300</v>
      </c>
      <c r="F411" s="0" t="s">
        <v>11</v>
      </c>
      <c r="G411" s="0" t="str">
        <f aca="false">VLOOKUP(C411,Магазин!A:C,2,0)</f>
        <v>Промышленный</v>
      </c>
      <c r="H411" s="0" t="str">
        <f aca="false">VLOOKUP(D411,Товар!A:F,3,0)</f>
        <v>Клюква в сахаре</v>
      </c>
      <c r="I411" s="0" t="str">
        <f aca="false">VLOOKUP(D411,Товар!A:F,4,0)</f>
        <v>грамм</v>
      </c>
      <c r="J411" s="0" t="n">
        <f aca="false">VLOOKUP(D411,Товар!A:F,5,0)</f>
        <v>300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22</v>
      </c>
      <c r="D412" s="0" t="n">
        <v>15</v>
      </c>
      <c r="E412" s="0" t="n">
        <v>300</v>
      </c>
      <c r="F412" s="0" t="s">
        <v>11</v>
      </c>
      <c r="G412" s="0" t="str">
        <f aca="false">VLOOKUP(C412,Магазин!A:C,2,0)</f>
        <v>Промышленный</v>
      </c>
      <c r="H412" s="0" t="str">
        <f aca="false">VLOOKUP(D412,Товар!A:F,3,0)</f>
        <v>Курага в шоколаде</v>
      </c>
      <c r="I412" s="0" t="str">
        <f aca="false">VLOOKUP(D412,Товар!A:F,4,0)</f>
        <v>грамм</v>
      </c>
      <c r="J412" s="0" t="n">
        <f aca="false">VLOOKUP(D412,Товар!A:F,5,0)</f>
        <v>250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22</v>
      </c>
      <c r="D413" s="0" t="n">
        <v>16</v>
      </c>
      <c r="E413" s="0" t="n">
        <v>300</v>
      </c>
      <c r="F413" s="0" t="s">
        <v>11</v>
      </c>
      <c r="G413" s="0" t="str">
        <f aca="false">VLOOKUP(C413,Магазин!A:C,2,0)</f>
        <v>Промышленный</v>
      </c>
      <c r="H413" s="0" t="str">
        <f aca="false">VLOOKUP(D413,Товар!A:F,3,0)</f>
        <v>Леденец "Петушок"</v>
      </c>
      <c r="I413" s="0" t="str">
        <f aca="false">VLOOKUP(D413,Товар!A:F,4,0)</f>
        <v>шт</v>
      </c>
      <c r="J413" s="0" t="n">
        <f aca="false">VLOOKUP(D413,Товар!A:F,5,0)</f>
        <v>1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22</v>
      </c>
      <c r="D414" s="0" t="n">
        <v>17</v>
      </c>
      <c r="E414" s="0" t="n">
        <v>300</v>
      </c>
      <c r="F414" s="0" t="s">
        <v>11</v>
      </c>
      <c r="G414" s="0" t="str">
        <f aca="false">VLOOKUP(C414,Магазин!A:C,2,0)</f>
        <v>Промышленный</v>
      </c>
      <c r="H414" s="0" t="str">
        <f aca="false">VLOOKUP(D414,Товар!A:F,3,0)</f>
        <v>Леденцы фруктовые драже</v>
      </c>
      <c r="I414" s="0" t="str">
        <f aca="false">VLOOKUP(D414,Товар!A:F,4,0)</f>
        <v>грамм</v>
      </c>
      <c r="J414" s="0" t="n">
        <f aca="false">VLOOKUP(D414,Товар!A:F,5,0)</f>
        <v>150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22</v>
      </c>
      <c r="D415" s="0" t="n">
        <v>18</v>
      </c>
      <c r="E415" s="0" t="n">
        <v>300</v>
      </c>
      <c r="F415" s="0" t="s">
        <v>11</v>
      </c>
      <c r="G415" s="0" t="str">
        <f aca="false">VLOOKUP(C415,Магазин!A:C,2,0)</f>
        <v>Промышленный</v>
      </c>
      <c r="H415" s="0" t="str">
        <f aca="false">VLOOKUP(D415,Товар!A:F,3,0)</f>
        <v>Мармелад в шоколаде</v>
      </c>
      <c r="I415" s="0" t="str">
        <f aca="false">VLOOKUP(D415,Товар!A:F,4,0)</f>
        <v>грамм</v>
      </c>
      <c r="J415" s="0" t="n">
        <f aca="false">VLOOKUP(D415,Товар!A:F,5,0)</f>
        <v>150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22</v>
      </c>
      <c r="D416" s="0" t="n">
        <v>19</v>
      </c>
      <c r="E416" s="0" t="n">
        <v>300</v>
      </c>
      <c r="F416" s="0" t="s">
        <v>11</v>
      </c>
      <c r="G416" s="0" t="str">
        <f aca="false">VLOOKUP(C416,Магазин!A:C,2,0)</f>
        <v>Промышленный</v>
      </c>
      <c r="H416" s="0" t="str">
        <f aca="false">VLOOKUP(D416,Товар!A:F,3,0)</f>
        <v>Мармелад желейный фигурки</v>
      </c>
      <c r="I416" s="0" t="str">
        <f aca="false">VLOOKUP(D416,Товар!A:F,4,0)</f>
        <v>грамм</v>
      </c>
      <c r="J416" s="0" t="n">
        <f aca="false">VLOOKUP(D416,Товар!A:F,5,0)</f>
        <v>700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22</v>
      </c>
      <c r="D417" s="0" t="n">
        <v>20</v>
      </c>
      <c r="E417" s="0" t="n">
        <v>300</v>
      </c>
      <c r="F417" s="0" t="s">
        <v>11</v>
      </c>
      <c r="G417" s="0" t="str">
        <f aca="false">VLOOKUP(C417,Магазин!A:C,2,0)</f>
        <v>Промышленный</v>
      </c>
      <c r="H417" s="0" t="str">
        <f aca="false">VLOOKUP(D417,Товар!A:F,3,0)</f>
        <v>Мармелад лимонный</v>
      </c>
      <c r="I417" s="0" t="str">
        <f aca="false">VLOOKUP(D417,Товар!A:F,4,0)</f>
        <v>грамм</v>
      </c>
      <c r="J417" s="0" t="n">
        <f aca="false">VLOOKUP(D417,Товар!A:F,5,0)</f>
        <v>500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22</v>
      </c>
      <c r="D418" s="0" t="n">
        <v>21</v>
      </c>
      <c r="E418" s="0" t="n">
        <v>300</v>
      </c>
      <c r="F418" s="0" t="s">
        <v>11</v>
      </c>
      <c r="G418" s="0" t="str">
        <f aca="false">VLOOKUP(C418,Магазин!A:C,2,0)</f>
        <v>Промышленный</v>
      </c>
      <c r="H418" s="0" t="str">
        <f aca="false">VLOOKUP(D418,Товар!A:F,3,0)</f>
        <v>Мармелад сливовый</v>
      </c>
      <c r="I418" s="0" t="str">
        <f aca="false">VLOOKUP(D418,Товар!A:F,4,0)</f>
        <v>грамм</v>
      </c>
      <c r="J418" s="0" t="n">
        <f aca="false">VLOOKUP(D418,Товар!A:F,5,0)</f>
        <v>500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22</v>
      </c>
      <c r="D419" s="0" t="n">
        <v>22</v>
      </c>
      <c r="E419" s="0" t="n">
        <v>300</v>
      </c>
      <c r="F419" s="0" t="s">
        <v>11</v>
      </c>
      <c r="G419" s="0" t="str">
        <f aca="false">VLOOKUP(C419,Магазин!A:C,2,0)</f>
        <v>Промышленный</v>
      </c>
      <c r="H419" s="0" t="str">
        <f aca="false">VLOOKUP(D419,Товар!A:F,3,0)</f>
        <v>Мармелад фруктовый</v>
      </c>
      <c r="I419" s="0" t="str">
        <f aca="false">VLOOKUP(D419,Товар!A:F,4,0)</f>
        <v>грамм</v>
      </c>
      <c r="J419" s="0" t="n">
        <f aca="false">VLOOKUP(D419,Товар!A:F,5,0)</f>
        <v>600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22</v>
      </c>
      <c r="D420" s="0" t="n">
        <v>23</v>
      </c>
      <c r="E420" s="0" t="n">
        <v>300</v>
      </c>
      <c r="F420" s="0" t="s">
        <v>11</v>
      </c>
      <c r="G420" s="0" t="str">
        <f aca="false">VLOOKUP(C420,Магазин!A:C,2,0)</f>
        <v>Промышленный</v>
      </c>
      <c r="H420" s="0" t="str">
        <f aca="false">VLOOKUP(D420,Товар!A:F,3,0)</f>
        <v>Мармелад яблочный</v>
      </c>
      <c r="I420" s="0" t="str">
        <f aca="false">VLOOKUP(D420,Товар!A:F,4,0)</f>
        <v>грамм</v>
      </c>
      <c r="J420" s="0" t="n">
        <f aca="false">VLOOKUP(D420,Товар!A:F,5,0)</f>
        <v>1000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22</v>
      </c>
      <c r="D421" s="0" t="n">
        <v>24</v>
      </c>
      <c r="E421" s="0" t="n">
        <v>300</v>
      </c>
      <c r="F421" s="0" t="s">
        <v>11</v>
      </c>
      <c r="G421" s="0" t="str">
        <f aca="false">VLOOKUP(C421,Магазин!A:C,2,0)</f>
        <v>Промышленный</v>
      </c>
      <c r="H421" s="0" t="str">
        <f aca="false">VLOOKUP(D421,Товар!A:F,3,0)</f>
        <v>Набор конфет "Новогодний"</v>
      </c>
      <c r="I421" s="0" t="str">
        <f aca="false">VLOOKUP(D421,Товар!A:F,4,0)</f>
        <v>грамм</v>
      </c>
      <c r="J421" s="0" t="n">
        <f aca="false">VLOOKUP(D421,Товар!A:F,5,0)</f>
        <v>200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22</v>
      </c>
      <c r="D422" s="0" t="n">
        <v>25</v>
      </c>
      <c r="E422" s="0" t="n">
        <v>300</v>
      </c>
      <c r="F422" s="0" t="s">
        <v>11</v>
      </c>
      <c r="G422" s="0" t="str">
        <f aca="false">VLOOKUP(C422,Магазин!A:C,2,0)</f>
        <v>Промышленный</v>
      </c>
      <c r="H422" s="0" t="str">
        <f aca="false">VLOOKUP(D422,Товар!A:F,3,0)</f>
        <v>Пастила ванильная</v>
      </c>
      <c r="I422" s="0" t="str">
        <f aca="false">VLOOKUP(D422,Товар!A:F,4,0)</f>
        <v>грамм</v>
      </c>
      <c r="J422" s="0" t="n">
        <f aca="false">VLOOKUP(D422,Товар!A:F,5,0)</f>
        <v>250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22</v>
      </c>
      <c r="D423" s="0" t="n">
        <v>26</v>
      </c>
      <c r="E423" s="0" t="n">
        <v>300</v>
      </c>
      <c r="F423" s="0" t="s">
        <v>11</v>
      </c>
      <c r="G423" s="0" t="str">
        <f aca="false">VLOOKUP(C423,Магазин!A:C,2,0)</f>
        <v>Промышленный</v>
      </c>
      <c r="H423" s="0" t="str">
        <f aca="false">VLOOKUP(D423,Товар!A:F,3,0)</f>
        <v>Пастила с клюквенным соком</v>
      </c>
      <c r="I423" s="0" t="str">
        <f aca="false">VLOOKUP(D423,Товар!A:F,4,0)</f>
        <v>грамм</v>
      </c>
      <c r="J423" s="0" t="n">
        <f aca="false">VLOOKUP(D423,Товар!A:F,5,0)</f>
        <v>300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22</v>
      </c>
      <c r="D424" s="0" t="n">
        <v>27</v>
      </c>
      <c r="E424" s="0" t="n">
        <v>300</v>
      </c>
      <c r="F424" s="0" t="s">
        <v>11</v>
      </c>
      <c r="G424" s="0" t="str">
        <f aca="false">VLOOKUP(C424,Магазин!A:C,2,0)</f>
        <v>Промышленный</v>
      </c>
      <c r="H424" s="0" t="str">
        <f aca="false">VLOOKUP(D424,Товар!A:F,3,0)</f>
        <v>Сладкая плитка соевая</v>
      </c>
      <c r="I424" s="0" t="str">
        <f aca="false">VLOOKUP(D424,Товар!A:F,4,0)</f>
        <v>грамм</v>
      </c>
      <c r="J424" s="0" t="n">
        <f aca="false">VLOOKUP(D424,Товар!A:F,5,0)</f>
        <v>100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22</v>
      </c>
      <c r="D425" s="0" t="n">
        <v>28</v>
      </c>
      <c r="E425" s="0" t="n">
        <v>300</v>
      </c>
      <c r="F425" s="0" t="s">
        <v>11</v>
      </c>
      <c r="G425" s="0" t="str">
        <f aca="false">VLOOKUP(C425,Магазин!A:C,2,0)</f>
        <v>Промышленный</v>
      </c>
      <c r="H425" s="0" t="str">
        <f aca="false">VLOOKUP(D425,Товар!A:F,3,0)</f>
        <v>Суфле в шоколаде</v>
      </c>
      <c r="I425" s="0" t="str">
        <f aca="false">VLOOKUP(D425,Товар!A:F,4,0)</f>
        <v>грамм</v>
      </c>
      <c r="J425" s="0" t="n">
        <f aca="false">VLOOKUP(D425,Товар!A:F,5,0)</f>
        <v>250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22</v>
      </c>
      <c r="D426" s="0" t="n">
        <v>29</v>
      </c>
      <c r="E426" s="0" t="n">
        <v>300</v>
      </c>
      <c r="F426" s="0" t="s">
        <v>11</v>
      </c>
      <c r="G426" s="0" t="str">
        <f aca="false">VLOOKUP(C426,Магазин!A:C,2,0)</f>
        <v>Промышленный</v>
      </c>
      <c r="H426" s="0" t="str">
        <f aca="false">VLOOKUP(D426,Товар!A:F,3,0)</f>
        <v>Чернослив в шоколаде</v>
      </c>
      <c r="I426" s="0" t="str">
        <f aca="false">VLOOKUP(D426,Товар!A:F,4,0)</f>
        <v>грамм</v>
      </c>
      <c r="J426" s="0" t="n">
        <f aca="false">VLOOKUP(D426,Товар!A:F,5,0)</f>
        <v>250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22</v>
      </c>
      <c r="D427" s="0" t="n">
        <v>30</v>
      </c>
      <c r="E427" s="0" t="n">
        <v>300</v>
      </c>
      <c r="F427" s="0" t="s">
        <v>11</v>
      </c>
      <c r="G427" s="0" t="str">
        <f aca="false">VLOOKUP(C427,Магазин!A:C,2,0)</f>
        <v>Промышленный</v>
      </c>
      <c r="H427" s="0" t="str">
        <f aca="false">VLOOKUP(D427,Товар!A:F,3,0)</f>
        <v>Шоколад молочный</v>
      </c>
      <c r="I427" s="0" t="str">
        <f aca="false">VLOOKUP(D427,Товар!A:F,4,0)</f>
        <v>грамм</v>
      </c>
      <c r="J427" s="0" t="n">
        <f aca="false">VLOOKUP(D427,Товар!A:F,5,0)</f>
        <v>100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22</v>
      </c>
      <c r="D428" s="0" t="n">
        <v>31</v>
      </c>
      <c r="E428" s="0" t="n">
        <v>300</v>
      </c>
      <c r="F428" s="0" t="s">
        <v>11</v>
      </c>
      <c r="G428" s="0" t="str">
        <f aca="false">VLOOKUP(C428,Магазин!A:C,2,0)</f>
        <v>Промышленный</v>
      </c>
      <c r="H428" s="0" t="str">
        <f aca="false">VLOOKUP(D428,Товар!A:F,3,0)</f>
        <v>Шоколад с изюмом</v>
      </c>
      <c r="I428" s="0" t="str">
        <f aca="false">VLOOKUP(D428,Товар!A:F,4,0)</f>
        <v>грамм</v>
      </c>
      <c r="J428" s="0" t="n">
        <f aca="false">VLOOKUP(D428,Товар!A:F,5,0)</f>
        <v>80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22</v>
      </c>
      <c r="D429" s="0" t="n">
        <v>32</v>
      </c>
      <c r="E429" s="0" t="n">
        <v>300</v>
      </c>
      <c r="F429" s="0" t="s">
        <v>11</v>
      </c>
      <c r="G429" s="0" t="str">
        <f aca="false">VLOOKUP(C429,Магазин!A:C,2,0)</f>
        <v>Промышленный</v>
      </c>
      <c r="H429" s="0" t="str">
        <f aca="false">VLOOKUP(D429,Товар!A:F,3,0)</f>
        <v>Шоколад с орехом</v>
      </c>
      <c r="I429" s="0" t="str">
        <f aca="false">VLOOKUP(D429,Товар!A:F,4,0)</f>
        <v>грамм</v>
      </c>
      <c r="J429" s="0" t="n">
        <f aca="false">VLOOKUP(D429,Товар!A:F,5,0)</f>
        <v>100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22</v>
      </c>
      <c r="D430" s="0" t="n">
        <v>33</v>
      </c>
      <c r="E430" s="0" t="n">
        <v>300</v>
      </c>
      <c r="F430" s="0" t="s">
        <v>11</v>
      </c>
      <c r="G430" s="0" t="str">
        <f aca="false">VLOOKUP(C430,Магазин!A:C,2,0)</f>
        <v>Промышленный</v>
      </c>
      <c r="H430" s="0" t="str">
        <f aca="false">VLOOKUP(D430,Товар!A:F,3,0)</f>
        <v>Шоколад темный</v>
      </c>
      <c r="I430" s="0" t="str">
        <f aca="false">VLOOKUP(D430,Товар!A:F,4,0)</f>
        <v>грамм</v>
      </c>
      <c r="J430" s="0" t="n">
        <f aca="false">VLOOKUP(D430,Товар!A:F,5,0)</f>
        <v>100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22</v>
      </c>
      <c r="D431" s="0" t="n">
        <v>34</v>
      </c>
      <c r="E431" s="0" t="n">
        <v>300</v>
      </c>
      <c r="F431" s="0" t="s">
        <v>11</v>
      </c>
      <c r="G431" s="0" t="str">
        <f aca="false">VLOOKUP(C431,Магазин!A:C,2,0)</f>
        <v>Промышленный</v>
      </c>
      <c r="H431" s="0" t="str">
        <f aca="false">VLOOKUP(D431,Товар!A:F,3,0)</f>
        <v>Шоколадные конфеты "Белочка"</v>
      </c>
      <c r="I431" s="0" t="str">
        <f aca="false">VLOOKUP(D431,Товар!A:F,4,0)</f>
        <v>грамм</v>
      </c>
      <c r="J431" s="0" t="n">
        <f aca="false">VLOOKUP(D431,Товар!A:F,5,0)</f>
        <v>200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22</v>
      </c>
      <c r="D432" s="0" t="n">
        <v>35</v>
      </c>
      <c r="E432" s="0" t="n">
        <v>300</v>
      </c>
      <c r="F432" s="0" t="s">
        <v>11</v>
      </c>
      <c r="G432" s="0" t="str">
        <f aca="false">VLOOKUP(C432,Магазин!A:C,2,0)</f>
        <v>Промышленный</v>
      </c>
      <c r="H432" s="0" t="str">
        <f aca="false">VLOOKUP(D432,Товар!A:F,3,0)</f>
        <v>Шоколадные конфеты "Грильяж"</v>
      </c>
      <c r="I432" s="0" t="str">
        <f aca="false">VLOOKUP(D432,Товар!A:F,4,0)</f>
        <v>грамм</v>
      </c>
      <c r="J432" s="0" t="n">
        <f aca="false">VLOOKUP(D432,Товар!A:F,5,0)</f>
        <v>300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22</v>
      </c>
      <c r="D433" s="0" t="n">
        <v>36</v>
      </c>
      <c r="E433" s="0" t="n">
        <v>300</v>
      </c>
      <c r="F433" s="0" t="s">
        <v>11</v>
      </c>
      <c r="G433" s="0" t="str">
        <f aca="false">VLOOKUP(C433,Магазин!A:C,2,0)</f>
        <v>Промышленный</v>
      </c>
      <c r="H433" s="0" t="str">
        <f aca="false">VLOOKUP(D433,Товар!A:F,3,0)</f>
        <v>Шоколадные конфеты ассорти</v>
      </c>
      <c r="I433" s="0" t="str">
        <f aca="false">VLOOKUP(D433,Товар!A:F,4,0)</f>
        <v>грамм</v>
      </c>
      <c r="J433" s="0" t="n">
        <f aca="false">VLOOKUP(D433,Товар!A:F,5,0)</f>
        <v>400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23</v>
      </c>
      <c r="D434" s="0" t="n">
        <v>1</v>
      </c>
      <c r="E434" s="0" t="n">
        <v>300</v>
      </c>
      <c r="F434" s="0" t="s">
        <v>11</v>
      </c>
      <c r="G434" s="0" t="str">
        <f aca="false">VLOOKUP(C434,Магазин!A:C,2,0)</f>
        <v>Промышленный</v>
      </c>
      <c r="H434" s="0" t="str">
        <f aca="false">VLOOKUP(D434,Товар!A:F,3,0)</f>
        <v>Батончик соевый</v>
      </c>
      <c r="I434" s="0" t="str">
        <f aca="false">VLOOKUP(D434,Товар!A:F,4,0)</f>
        <v>грамм</v>
      </c>
      <c r="J434" s="0" t="n">
        <f aca="false">VLOOKUP(D434,Товар!A:F,5,0)</f>
        <v>250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23</v>
      </c>
      <c r="D435" s="0" t="n">
        <v>2</v>
      </c>
      <c r="E435" s="0" t="n">
        <v>300</v>
      </c>
      <c r="F435" s="0" t="s">
        <v>11</v>
      </c>
      <c r="G435" s="0" t="str">
        <f aca="false">VLOOKUP(C435,Магазин!A:C,2,0)</f>
        <v>Промышленный</v>
      </c>
      <c r="H435" s="0" t="str">
        <f aca="false">VLOOKUP(D435,Товар!A:F,3,0)</f>
        <v>Заяц шоколадный большой</v>
      </c>
      <c r="I435" s="0" t="str">
        <f aca="false">VLOOKUP(D435,Товар!A:F,4,0)</f>
        <v>шт</v>
      </c>
      <c r="J435" s="0" t="n">
        <f aca="false">VLOOKUP(D435,Товар!A:F,5,0)</f>
        <v>1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23</v>
      </c>
      <c r="D436" s="0" t="n">
        <v>3</v>
      </c>
      <c r="E436" s="0" t="n">
        <v>300</v>
      </c>
      <c r="F436" s="0" t="s">
        <v>11</v>
      </c>
      <c r="G436" s="0" t="str">
        <f aca="false">VLOOKUP(C436,Магазин!A:C,2,0)</f>
        <v>Промышленный</v>
      </c>
      <c r="H436" s="0" t="str">
        <f aca="false">VLOOKUP(D436,Товар!A:F,3,0)</f>
        <v>Заяц шоколадный малый</v>
      </c>
      <c r="I436" s="0" t="str">
        <f aca="false">VLOOKUP(D436,Товар!A:F,4,0)</f>
        <v>шт</v>
      </c>
      <c r="J436" s="0" t="n">
        <f aca="false">VLOOKUP(D436,Товар!A:F,5,0)</f>
        <v>6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23</v>
      </c>
      <c r="D437" s="0" t="n">
        <v>4</v>
      </c>
      <c r="E437" s="0" t="n">
        <v>300</v>
      </c>
      <c r="F437" s="0" t="s">
        <v>11</v>
      </c>
      <c r="G437" s="0" t="str">
        <f aca="false">VLOOKUP(C437,Магазин!A:C,2,0)</f>
        <v>Промышленный</v>
      </c>
      <c r="H437" s="0" t="str">
        <f aca="false">VLOOKUP(D437,Товар!A:F,3,0)</f>
        <v>Зефир в шоколаде</v>
      </c>
      <c r="I437" s="0" t="str">
        <f aca="false">VLOOKUP(D437,Товар!A:F,4,0)</f>
        <v>грамм</v>
      </c>
      <c r="J437" s="0" t="n">
        <f aca="false">VLOOKUP(D437,Товар!A:F,5,0)</f>
        <v>250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23</v>
      </c>
      <c r="D438" s="0" t="n">
        <v>5</v>
      </c>
      <c r="E438" s="0" t="n">
        <v>300</v>
      </c>
      <c r="F438" s="0" t="s">
        <v>11</v>
      </c>
      <c r="G438" s="0" t="str">
        <f aca="false">VLOOKUP(C438,Магазин!A:C,2,0)</f>
        <v>Промышленный</v>
      </c>
      <c r="H438" s="0" t="str">
        <f aca="false">VLOOKUP(D438,Товар!A:F,3,0)</f>
        <v>Зефир ванильный</v>
      </c>
      <c r="I438" s="0" t="str">
        <f aca="false">VLOOKUP(D438,Товар!A:F,4,0)</f>
        <v>грамм</v>
      </c>
      <c r="J438" s="0" t="n">
        <f aca="false">VLOOKUP(D438,Товар!A:F,5,0)</f>
        <v>800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23</v>
      </c>
      <c r="D439" s="0" t="n">
        <v>6</v>
      </c>
      <c r="E439" s="0" t="n">
        <v>300</v>
      </c>
      <c r="F439" s="0" t="s">
        <v>11</v>
      </c>
      <c r="G439" s="0" t="str">
        <f aca="false">VLOOKUP(C439,Магазин!A:C,2,0)</f>
        <v>Промышленный</v>
      </c>
      <c r="H439" s="0" t="str">
        <f aca="false">VLOOKUP(D439,Товар!A:F,3,0)</f>
        <v>Зефир воздушный</v>
      </c>
      <c r="I439" s="0" t="str">
        <f aca="false">VLOOKUP(D439,Товар!A:F,4,0)</f>
        <v>грамм</v>
      </c>
      <c r="J439" s="0" t="n">
        <f aca="false">VLOOKUP(D439,Товар!A:F,5,0)</f>
        <v>500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23</v>
      </c>
      <c r="D440" s="0" t="n">
        <v>7</v>
      </c>
      <c r="E440" s="0" t="n">
        <v>300</v>
      </c>
      <c r="F440" s="0" t="s">
        <v>11</v>
      </c>
      <c r="G440" s="0" t="str">
        <f aca="false">VLOOKUP(C440,Магазин!A:C,2,0)</f>
        <v>Промышленный</v>
      </c>
      <c r="H440" s="0" t="str">
        <f aca="false">VLOOKUP(D440,Товар!A:F,3,0)</f>
        <v>Зефир лимонный</v>
      </c>
      <c r="I440" s="0" t="str">
        <f aca="false">VLOOKUP(D440,Товар!A:F,4,0)</f>
        <v>грамм</v>
      </c>
      <c r="J440" s="0" t="n">
        <f aca="false">VLOOKUP(D440,Товар!A:F,5,0)</f>
        <v>1000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23</v>
      </c>
      <c r="D441" s="0" t="n">
        <v>8</v>
      </c>
      <c r="E441" s="0" t="n">
        <v>300</v>
      </c>
      <c r="F441" s="0" t="s">
        <v>11</v>
      </c>
      <c r="G441" s="0" t="str">
        <f aca="false">VLOOKUP(C441,Магазин!A:C,2,0)</f>
        <v>Промышленный</v>
      </c>
      <c r="H441" s="0" t="str">
        <f aca="false">VLOOKUP(D441,Товар!A:F,3,0)</f>
        <v>Карамель "Барбарис"</v>
      </c>
      <c r="I441" s="0" t="str">
        <f aca="false">VLOOKUP(D441,Товар!A:F,4,0)</f>
        <v>грамм</v>
      </c>
      <c r="J441" s="0" t="n">
        <f aca="false">VLOOKUP(D441,Товар!A:F,5,0)</f>
        <v>250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23</v>
      </c>
      <c r="D442" s="0" t="n">
        <v>9</v>
      </c>
      <c r="E442" s="0" t="n">
        <v>300</v>
      </c>
      <c r="F442" s="0" t="s">
        <v>11</v>
      </c>
      <c r="G442" s="0" t="str">
        <f aca="false">VLOOKUP(C442,Магазин!A:C,2,0)</f>
        <v>Промышленный</v>
      </c>
      <c r="H442" s="0" t="str">
        <f aca="false">VLOOKUP(D442,Товар!A:F,3,0)</f>
        <v>Карамель "Взлетная"</v>
      </c>
      <c r="I442" s="0" t="str">
        <f aca="false">VLOOKUP(D442,Товар!A:F,4,0)</f>
        <v>грамм</v>
      </c>
      <c r="J442" s="0" t="n">
        <f aca="false">VLOOKUP(D442,Товар!A:F,5,0)</f>
        <v>500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23</v>
      </c>
      <c r="D443" s="0" t="n">
        <v>10</v>
      </c>
      <c r="E443" s="0" t="n">
        <v>300</v>
      </c>
      <c r="F443" s="0" t="s">
        <v>11</v>
      </c>
      <c r="G443" s="0" t="str">
        <f aca="false">VLOOKUP(C443,Магазин!A:C,2,0)</f>
        <v>Промышленный</v>
      </c>
      <c r="H443" s="0" t="str">
        <f aca="false">VLOOKUP(D443,Товар!A:F,3,0)</f>
        <v>Карамель "Раковая шейка"</v>
      </c>
      <c r="I443" s="0" t="str">
        <f aca="false">VLOOKUP(D443,Товар!A:F,4,0)</f>
        <v>грамм</v>
      </c>
      <c r="J443" s="0" t="n">
        <f aca="false">VLOOKUP(D443,Товар!A:F,5,0)</f>
        <v>1000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23</v>
      </c>
      <c r="D444" s="0" t="n">
        <v>11</v>
      </c>
      <c r="E444" s="0" t="n">
        <v>300</v>
      </c>
      <c r="F444" s="0" t="s">
        <v>11</v>
      </c>
      <c r="G444" s="0" t="str">
        <f aca="false">VLOOKUP(C444,Магазин!A:C,2,0)</f>
        <v>Промышленный</v>
      </c>
      <c r="H444" s="0" t="str">
        <f aca="false">VLOOKUP(D444,Товар!A:F,3,0)</f>
        <v>Карамель клубничная</v>
      </c>
      <c r="I444" s="0" t="str">
        <f aca="false">VLOOKUP(D444,Товар!A:F,4,0)</f>
        <v>грамм</v>
      </c>
      <c r="J444" s="0" t="n">
        <f aca="false">VLOOKUP(D444,Товар!A:F,5,0)</f>
        <v>500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23</v>
      </c>
      <c r="D445" s="0" t="n">
        <v>12</v>
      </c>
      <c r="E445" s="0" t="n">
        <v>300</v>
      </c>
      <c r="F445" s="0" t="s">
        <v>11</v>
      </c>
      <c r="G445" s="0" t="str">
        <f aca="false">VLOOKUP(C445,Магазин!A:C,2,0)</f>
        <v>Промышленный</v>
      </c>
      <c r="H445" s="0" t="str">
        <f aca="false">VLOOKUP(D445,Товар!A:F,3,0)</f>
        <v>Карамель лимонная</v>
      </c>
      <c r="I445" s="0" t="str">
        <f aca="false">VLOOKUP(D445,Товар!A:F,4,0)</f>
        <v>грамм</v>
      </c>
      <c r="J445" s="0" t="n">
        <f aca="false">VLOOKUP(D445,Товар!A:F,5,0)</f>
        <v>250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23</v>
      </c>
      <c r="D446" s="0" t="n">
        <v>13</v>
      </c>
      <c r="E446" s="0" t="n">
        <v>300</v>
      </c>
      <c r="F446" s="0" t="s">
        <v>11</v>
      </c>
      <c r="G446" s="0" t="str">
        <f aca="false">VLOOKUP(C446,Магазин!A:C,2,0)</f>
        <v>Промышленный</v>
      </c>
      <c r="H446" s="0" t="str">
        <f aca="false">VLOOKUP(D446,Товар!A:F,3,0)</f>
        <v>Карамель мятная</v>
      </c>
      <c r="I446" s="0" t="str">
        <f aca="false">VLOOKUP(D446,Товар!A:F,4,0)</f>
        <v>грамм</v>
      </c>
      <c r="J446" s="0" t="n">
        <f aca="false">VLOOKUP(D446,Товар!A:F,5,0)</f>
        <v>500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23</v>
      </c>
      <c r="D447" s="0" t="n">
        <v>14</v>
      </c>
      <c r="E447" s="0" t="n">
        <v>300</v>
      </c>
      <c r="F447" s="0" t="s">
        <v>11</v>
      </c>
      <c r="G447" s="0" t="str">
        <f aca="false">VLOOKUP(C447,Магазин!A:C,2,0)</f>
        <v>Промышленный</v>
      </c>
      <c r="H447" s="0" t="str">
        <f aca="false">VLOOKUP(D447,Товар!A:F,3,0)</f>
        <v>Клюква в сахаре</v>
      </c>
      <c r="I447" s="0" t="str">
        <f aca="false">VLOOKUP(D447,Товар!A:F,4,0)</f>
        <v>грамм</v>
      </c>
      <c r="J447" s="0" t="n">
        <f aca="false">VLOOKUP(D447,Товар!A:F,5,0)</f>
        <v>300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23</v>
      </c>
      <c r="D448" s="0" t="n">
        <v>15</v>
      </c>
      <c r="E448" s="0" t="n">
        <v>300</v>
      </c>
      <c r="F448" s="0" t="s">
        <v>11</v>
      </c>
      <c r="G448" s="0" t="str">
        <f aca="false">VLOOKUP(C448,Магазин!A:C,2,0)</f>
        <v>Промышленный</v>
      </c>
      <c r="H448" s="0" t="str">
        <f aca="false">VLOOKUP(D448,Товар!A:F,3,0)</f>
        <v>Курага в шоколаде</v>
      </c>
      <c r="I448" s="0" t="str">
        <f aca="false">VLOOKUP(D448,Товар!A:F,4,0)</f>
        <v>грамм</v>
      </c>
      <c r="J448" s="0" t="n">
        <f aca="false">VLOOKUP(D448,Товар!A:F,5,0)</f>
        <v>250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23</v>
      </c>
      <c r="D449" s="0" t="n">
        <v>16</v>
      </c>
      <c r="E449" s="0" t="n">
        <v>300</v>
      </c>
      <c r="F449" s="0" t="s">
        <v>11</v>
      </c>
      <c r="G449" s="0" t="str">
        <f aca="false">VLOOKUP(C449,Магазин!A:C,2,0)</f>
        <v>Промышленный</v>
      </c>
      <c r="H449" s="0" t="str">
        <f aca="false">VLOOKUP(D449,Товар!A:F,3,0)</f>
        <v>Леденец "Петушок"</v>
      </c>
      <c r="I449" s="0" t="str">
        <f aca="false">VLOOKUP(D449,Товар!A:F,4,0)</f>
        <v>шт</v>
      </c>
      <c r="J449" s="0" t="n">
        <f aca="false">VLOOKUP(D449,Товар!A:F,5,0)</f>
        <v>1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23</v>
      </c>
      <c r="D450" s="0" t="n">
        <v>17</v>
      </c>
      <c r="E450" s="0" t="n">
        <v>300</v>
      </c>
      <c r="F450" s="0" t="s">
        <v>11</v>
      </c>
      <c r="G450" s="0" t="str">
        <f aca="false">VLOOKUP(C450,Магазин!A:C,2,0)</f>
        <v>Промышленный</v>
      </c>
      <c r="H450" s="0" t="str">
        <f aca="false">VLOOKUP(D450,Товар!A:F,3,0)</f>
        <v>Леденцы фруктовые драже</v>
      </c>
      <c r="I450" s="0" t="str">
        <f aca="false">VLOOKUP(D450,Товар!A:F,4,0)</f>
        <v>грамм</v>
      </c>
      <c r="J450" s="0" t="n">
        <f aca="false">VLOOKUP(D450,Товар!A:F,5,0)</f>
        <v>150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23</v>
      </c>
      <c r="D451" s="0" t="n">
        <v>18</v>
      </c>
      <c r="E451" s="0" t="n">
        <v>300</v>
      </c>
      <c r="F451" s="0" t="s">
        <v>11</v>
      </c>
      <c r="G451" s="0" t="str">
        <f aca="false">VLOOKUP(C451,Магазин!A:C,2,0)</f>
        <v>Промышленный</v>
      </c>
      <c r="H451" s="0" t="str">
        <f aca="false">VLOOKUP(D451,Товар!A:F,3,0)</f>
        <v>Мармелад в шоколаде</v>
      </c>
      <c r="I451" s="0" t="str">
        <f aca="false">VLOOKUP(D451,Товар!A:F,4,0)</f>
        <v>грамм</v>
      </c>
      <c r="J451" s="0" t="n">
        <f aca="false">VLOOKUP(D451,Товар!A:F,5,0)</f>
        <v>150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23</v>
      </c>
      <c r="D452" s="0" t="n">
        <v>19</v>
      </c>
      <c r="E452" s="0" t="n">
        <v>300</v>
      </c>
      <c r="F452" s="0" t="s">
        <v>11</v>
      </c>
      <c r="G452" s="0" t="str">
        <f aca="false">VLOOKUP(C452,Магазин!A:C,2,0)</f>
        <v>Промышленный</v>
      </c>
      <c r="H452" s="0" t="str">
        <f aca="false">VLOOKUP(D452,Товар!A:F,3,0)</f>
        <v>Мармелад желейный фигурки</v>
      </c>
      <c r="I452" s="0" t="str">
        <f aca="false">VLOOKUP(D452,Товар!A:F,4,0)</f>
        <v>грамм</v>
      </c>
      <c r="J452" s="0" t="n">
        <f aca="false">VLOOKUP(D452,Товар!A:F,5,0)</f>
        <v>700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23</v>
      </c>
      <c r="D453" s="0" t="n">
        <v>20</v>
      </c>
      <c r="E453" s="0" t="n">
        <v>300</v>
      </c>
      <c r="F453" s="0" t="s">
        <v>11</v>
      </c>
      <c r="G453" s="0" t="str">
        <f aca="false">VLOOKUP(C453,Магазин!A:C,2,0)</f>
        <v>Промышленный</v>
      </c>
      <c r="H453" s="0" t="str">
        <f aca="false">VLOOKUP(D453,Товар!A:F,3,0)</f>
        <v>Мармелад лимонный</v>
      </c>
      <c r="I453" s="0" t="str">
        <f aca="false">VLOOKUP(D453,Товар!A:F,4,0)</f>
        <v>грамм</v>
      </c>
      <c r="J453" s="0" t="n">
        <f aca="false">VLOOKUP(D453,Товар!A:F,5,0)</f>
        <v>500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23</v>
      </c>
      <c r="D454" s="0" t="n">
        <v>21</v>
      </c>
      <c r="E454" s="0" t="n">
        <v>300</v>
      </c>
      <c r="F454" s="0" t="s">
        <v>11</v>
      </c>
      <c r="G454" s="0" t="str">
        <f aca="false">VLOOKUP(C454,Магазин!A:C,2,0)</f>
        <v>Промышленный</v>
      </c>
      <c r="H454" s="0" t="str">
        <f aca="false">VLOOKUP(D454,Товар!A:F,3,0)</f>
        <v>Мармелад сливовый</v>
      </c>
      <c r="I454" s="0" t="str">
        <f aca="false">VLOOKUP(D454,Товар!A:F,4,0)</f>
        <v>грамм</v>
      </c>
      <c r="J454" s="0" t="n">
        <f aca="false">VLOOKUP(D454,Товар!A:F,5,0)</f>
        <v>500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23</v>
      </c>
      <c r="D455" s="0" t="n">
        <v>22</v>
      </c>
      <c r="E455" s="0" t="n">
        <v>300</v>
      </c>
      <c r="F455" s="0" t="s">
        <v>11</v>
      </c>
      <c r="G455" s="0" t="str">
        <f aca="false">VLOOKUP(C455,Магазин!A:C,2,0)</f>
        <v>Промышленный</v>
      </c>
      <c r="H455" s="0" t="str">
        <f aca="false">VLOOKUP(D455,Товар!A:F,3,0)</f>
        <v>Мармелад фруктовый</v>
      </c>
      <c r="I455" s="0" t="str">
        <f aca="false">VLOOKUP(D455,Товар!A:F,4,0)</f>
        <v>грамм</v>
      </c>
      <c r="J455" s="0" t="n">
        <f aca="false">VLOOKUP(D455,Товар!A:F,5,0)</f>
        <v>600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23</v>
      </c>
      <c r="D456" s="0" t="n">
        <v>23</v>
      </c>
      <c r="E456" s="0" t="n">
        <v>300</v>
      </c>
      <c r="F456" s="0" t="s">
        <v>11</v>
      </c>
      <c r="G456" s="0" t="str">
        <f aca="false">VLOOKUP(C456,Магазин!A:C,2,0)</f>
        <v>Промышленный</v>
      </c>
      <c r="H456" s="0" t="str">
        <f aca="false">VLOOKUP(D456,Товар!A:F,3,0)</f>
        <v>Мармелад яблочный</v>
      </c>
      <c r="I456" s="0" t="str">
        <f aca="false">VLOOKUP(D456,Товар!A:F,4,0)</f>
        <v>грамм</v>
      </c>
      <c r="J456" s="0" t="n">
        <f aca="false">VLOOKUP(D456,Товар!A:F,5,0)</f>
        <v>1000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23</v>
      </c>
      <c r="D457" s="0" t="n">
        <v>24</v>
      </c>
      <c r="E457" s="0" t="n">
        <v>300</v>
      </c>
      <c r="F457" s="0" t="s">
        <v>11</v>
      </c>
      <c r="G457" s="0" t="str">
        <f aca="false">VLOOKUP(C457,Магазин!A:C,2,0)</f>
        <v>Промышленный</v>
      </c>
      <c r="H457" s="0" t="str">
        <f aca="false">VLOOKUP(D457,Товар!A:F,3,0)</f>
        <v>Набор конфет "Новогодний"</v>
      </c>
      <c r="I457" s="0" t="str">
        <f aca="false">VLOOKUP(D457,Товар!A:F,4,0)</f>
        <v>грамм</v>
      </c>
      <c r="J457" s="0" t="n">
        <f aca="false">VLOOKUP(D457,Товар!A:F,5,0)</f>
        <v>200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23</v>
      </c>
      <c r="D458" s="0" t="n">
        <v>25</v>
      </c>
      <c r="E458" s="0" t="n">
        <v>300</v>
      </c>
      <c r="F458" s="0" t="s">
        <v>11</v>
      </c>
      <c r="G458" s="0" t="str">
        <f aca="false">VLOOKUP(C458,Магазин!A:C,2,0)</f>
        <v>Промышленный</v>
      </c>
      <c r="H458" s="0" t="str">
        <f aca="false">VLOOKUP(D458,Товар!A:F,3,0)</f>
        <v>Пастила ванильная</v>
      </c>
      <c r="I458" s="0" t="str">
        <f aca="false">VLOOKUP(D458,Товар!A:F,4,0)</f>
        <v>грамм</v>
      </c>
      <c r="J458" s="0" t="n">
        <f aca="false">VLOOKUP(D458,Товар!A:F,5,0)</f>
        <v>250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23</v>
      </c>
      <c r="D459" s="0" t="n">
        <v>26</v>
      </c>
      <c r="E459" s="0" t="n">
        <v>300</v>
      </c>
      <c r="F459" s="0" t="s">
        <v>11</v>
      </c>
      <c r="G459" s="0" t="str">
        <f aca="false">VLOOKUP(C459,Магазин!A:C,2,0)</f>
        <v>Промышленный</v>
      </c>
      <c r="H459" s="0" t="str">
        <f aca="false">VLOOKUP(D459,Товар!A:F,3,0)</f>
        <v>Пастила с клюквенным соком</v>
      </c>
      <c r="I459" s="0" t="str">
        <f aca="false">VLOOKUP(D459,Товар!A:F,4,0)</f>
        <v>грамм</v>
      </c>
      <c r="J459" s="0" t="n">
        <f aca="false">VLOOKUP(D459,Товар!A:F,5,0)</f>
        <v>300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23</v>
      </c>
      <c r="D460" s="0" t="n">
        <v>27</v>
      </c>
      <c r="E460" s="0" t="n">
        <v>300</v>
      </c>
      <c r="F460" s="0" t="s">
        <v>11</v>
      </c>
      <c r="G460" s="0" t="str">
        <f aca="false">VLOOKUP(C460,Магазин!A:C,2,0)</f>
        <v>Промышленный</v>
      </c>
      <c r="H460" s="0" t="str">
        <f aca="false">VLOOKUP(D460,Товар!A:F,3,0)</f>
        <v>Сладкая плитка соевая</v>
      </c>
      <c r="I460" s="0" t="str">
        <f aca="false">VLOOKUP(D460,Товар!A:F,4,0)</f>
        <v>грамм</v>
      </c>
      <c r="J460" s="0" t="n">
        <f aca="false">VLOOKUP(D460,Товар!A:F,5,0)</f>
        <v>100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23</v>
      </c>
      <c r="D461" s="0" t="n">
        <v>28</v>
      </c>
      <c r="E461" s="0" t="n">
        <v>300</v>
      </c>
      <c r="F461" s="0" t="s">
        <v>11</v>
      </c>
      <c r="G461" s="0" t="str">
        <f aca="false">VLOOKUP(C461,Магазин!A:C,2,0)</f>
        <v>Промышленный</v>
      </c>
      <c r="H461" s="0" t="str">
        <f aca="false">VLOOKUP(D461,Товар!A:F,3,0)</f>
        <v>Суфле в шоколаде</v>
      </c>
      <c r="I461" s="0" t="str">
        <f aca="false">VLOOKUP(D461,Товар!A:F,4,0)</f>
        <v>грамм</v>
      </c>
      <c r="J461" s="0" t="n">
        <f aca="false">VLOOKUP(D461,Товар!A:F,5,0)</f>
        <v>250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23</v>
      </c>
      <c r="D462" s="0" t="n">
        <v>29</v>
      </c>
      <c r="E462" s="0" t="n">
        <v>300</v>
      </c>
      <c r="F462" s="0" t="s">
        <v>11</v>
      </c>
      <c r="G462" s="0" t="str">
        <f aca="false">VLOOKUP(C462,Магазин!A:C,2,0)</f>
        <v>Промышленный</v>
      </c>
      <c r="H462" s="0" t="str">
        <f aca="false">VLOOKUP(D462,Товар!A:F,3,0)</f>
        <v>Чернослив в шоколаде</v>
      </c>
      <c r="I462" s="0" t="str">
        <f aca="false">VLOOKUP(D462,Товар!A:F,4,0)</f>
        <v>грамм</v>
      </c>
      <c r="J462" s="0" t="n">
        <f aca="false">VLOOKUP(D462,Товар!A:F,5,0)</f>
        <v>250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23</v>
      </c>
      <c r="D463" s="0" t="n">
        <v>30</v>
      </c>
      <c r="E463" s="0" t="n">
        <v>300</v>
      </c>
      <c r="F463" s="0" t="s">
        <v>11</v>
      </c>
      <c r="G463" s="0" t="str">
        <f aca="false">VLOOKUP(C463,Магазин!A:C,2,0)</f>
        <v>Промышленный</v>
      </c>
      <c r="H463" s="0" t="str">
        <f aca="false">VLOOKUP(D463,Товар!A:F,3,0)</f>
        <v>Шоколад молочный</v>
      </c>
      <c r="I463" s="0" t="str">
        <f aca="false">VLOOKUP(D463,Товар!A:F,4,0)</f>
        <v>грамм</v>
      </c>
      <c r="J463" s="0" t="n">
        <f aca="false">VLOOKUP(D463,Товар!A:F,5,0)</f>
        <v>100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23</v>
      </c>
      <c r="D464" s="0" t="n">
        <v>31</v>
      </c>
      <c r="E464" s="0" t="n">
        <v>300</v>
      </c>
      <c r="F464" s="0" t="s">
        <v>11</v>
      </c>
      <c r="G464" s="0" t="str">
        <f aca="false">VLOOKUP(C464,Магазин!A:C,2,0)</f>
        <v>Промышленный</v>
      </c>
      <c r="H464" s="0" t="str">
        <f aca="false">VLOOKUP(D464,Товар!A:F,3,0)</f>
        <v>Шоколад с изюмом</v>
      </c>
      <c r="I464" s="0" t="str">
        <f aca="false">VLOOKUP(D464,Товар!A:F,4,0)</f>
        <v>грамм</v>
      </c>
      <c r="J464" s="0" t="n">
        <f aca="false">VLOOKUP(D464,Товар!A:F,5,0)</f>
        <v>80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23</v>
      </c>
      <c r="D465" s="0" t="n">
        <v>32</v>
      </c>
      <c r="E465" s="0" t="n">
        <v>300</v>
      </c>
      <c r="F465" s="0" t="s">
        <v>11</v>
      </c>
      <c r="G465" s="0" t="str">
        <f aca="false">VLOOKUP(C465,Магазин!A:C,2,0)</f>
        <v>Промышленный</v>
      </c>
      <c r="H465" s="0" t="str">
        <f aca="false">VLOOKUP(D465,Товар!A:F,3,0)</f>
        <v>Шоколад с орехом</v>
      </c>
      <c r="I465" s="0" t="str">
        <f aca="false">VLOOKUP(D465,Товар!A:F,4,0)</f>
        <v>грамм</v>
      </c>
      <c r="J465" s="0" t="n">
        <f aca="false">VLOOKUP(D465,Товар!A:F,5,0)</f>
        <v>100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23</v>
      </c>
      <c r="D466" s="0" t="n">
        <v>33</v>
      </c>
      <c r="E466" s="0" t="n">
        <v>300</v>
      </c>
      <c r="F466" s="0" t="s">
        <v>11</v>
      </c>
      <c r="G466" s="0" t="str">
        <f aca="false">VLOOKUP(C466,Магазин!A:C,2,0)</f>
        <v>Промышленный</v>
      </c>
      <c r="H466" s="0" t="str">
        <f aca="false">VLOOKUP(D466,Товар!A:F,3,0)</f>
        <v>Шоколад темный</v>
      </c>
      <c r="I466" s="0" t="str">
        <f aca="false">VLOOKUP(D466,Товар!A:F,4,0)</f>
        <v>грамм</v>
      </c>
      <c r="J466" s="0" t="n">
        <f aca="false">VLOOKUP(D466,Товар!A:F,5,0)</f>
        <v>100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23</v>
      </c>
      <c r="D467" s="0" t="n">
        <v>34</v>
      </c>
      <c r="E467" s="0" t="n">
        <v>300</v>
      </c>
      <c r="F467" s="0" t="s">
        <v>11</v>
      </c>
      <c r="G467" s="0" t="str">
        <f aca="false">VLOOKUP(C467,Магазин!A:C,2,0)</f>
        <v>Промышленный</v>
      </c>
      <c r="H467" s="0" t="str">
        <f aca="false">VLOOKUP(D467,Товар!A:F,3,0)</f>
        <v>Шоколадные конфеты "Белочка"</v>
      </c>
      <c r="I467" s="0" t="str">
        <f aca="false">VLOOKUP(D467,Товар!A:F,4,0)</f>
        <v>грамм</v>
      </c>
      <c r="J467" s="0" t="n">
        <f aca="false">VLOOKUP(D467,Товар!A:F,5,0)</f>
        <v>200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23</v>
      </c>
      <c r="D468" s="0" t="n">
        <v>35</v>
      </c>
      <c r="E468" s="0" t="n">
        <v>300</v>
      </c>
      <c r="F468" s="0" t="s">
        <v>11</v>
      </c>
      <c r="G468" s="0" t="str">
        <f aca="false">VLOOKUP(C468,Магазин!A:C,2,0)</f>
        <v>Промышленный</v>
      </c>
      <c r="H468" s="0" t="str">
        <f aca="false">VLOOKUP(D468,Товар!A:F,3,0)</f>
        <v>Шоколадные конфеты "Грильяж"</v>
      </c>
      <c r="I468" s="0" t="str">
        <f aca="false">VLOOKUP(D468,Товар!A:F,4,0)</f>
        <v>грамм</v>
      </c>
      <c r="J468" s="0" t="n">
        <f aca="false">VLOOKUP(D468,Товар!A:F,5,0)</f>
        <v>300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23</v>
      </c>
      <c r="D469" s="0" t="n">
        <v>36</v>
      </c>
      <c r="E469" s="0" t="n">
        <v>300</v>
      </c>
      <c r="F469" s="0" t="s">
        <v>11</v>
      </c>
      <c r="G469" s="0" t="str">
        <f aca="false">VLOOKUP(C469,Магазин!A:C,2,0)</f>
        <v>Промышленный</v>
      </c>
      <c r="H469" s="0" t="str">
        <f aca="false">VLOOKUP(D469,Товар!A:F,3,0)</f>
        <v>Шоколадные конфеты ассорти</v>
      </c>
      <c r="I469" s="0" t="str">
        <f aca="false">VLOOKUP(D469,Товар!A:F,4,0)</f>
        <v>грамм</v>
      </c>
      <c r="J469" s="0" t="n">
        <f aca="false">VLOOKUP(D469,Товар!A:F,5,0)</f>
        <v>400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24</v>
      </c>
      <c r="D470" s="0" t="n">
        <v>1</v>
      </c>
      <c r="E470" s="0" t="n">
        <v>100</v>
      </c>
      <c r="F470" s="0" t="s">
        <v>11</v>
      </c>
      <c r="G470" s="0" t="str">
        <f aca="false">VLOOKUP(C470,Магазин!A:C,2,0)</f>
        <v>Заречный</v>
      </c>
      <c r="H470" s="0" t="str">
        <f aca="false">VLOOKUP(D470,Товар!A:F,3,0)</f>
        <v>Батончик соевый</v>
      </c>
      <c r="I470" s="0" t="str">
        <f aca="false">VLOOKUP(D470,Товар!A:F,4,0)</f>
        <v>грамм</v>
      </c>
      <c r="J470" s="0" t="n">
        <f aca="false">VLOOKUP(D470,Товар!A:F,5,0)</f>
        <v>250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24</v>
      </c>
      <c r="D471" s="0" t="n">
        <v>2</v>
      </c>
      <c r="E471" s="0" t="n">
        <v>100</v>
      </c>
      <c r="F471" s="0" t="s">
        <v>11</v>
      </c>
      <c r="G471" s="0" t="str">
        <f aca="false">VLOOKUP(C471,Магазин!A:C,2,0)</f>
        <v>Заречный</v>
      </c>
      <c r="H471" s="0" t="str">
        <f aca="false">VLOOKUP(D471,Товар!A:F,3,0)</f>
        <v>Заяц шоколадный большой</v>
      </c>
      <c r="I471" s="0" t="str">
        <f aca="false">VLOOKUP(D471,Товар!A:F,4,0)</f>
        <v>шт</v>
      </c>
      <c r="J471" s="0" t="n">
        <f aca="false">VLOOKUP(D471,Товар!A:F,5,0)</f>
        <v>1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24</v>
      </c>
      <c r="D472" s="0" t="n">
        <v>3</v>
      </c>
      <c r="E472" s="0" t="n">
        <v>100</v>
      </c>
      <c r="F472" s="0" t="s">
        <v>11</v>
      </c>
      <c r="G472" s="0" t="str">
        <f aca="false">VLOOKUP(C472,Магазин!A:C,2,0)</f>
        <v>Заречный</v>
      </c>
      <c r="H472" s="0" t="str">
        <f aca="false">VLOOKUP(D472,Товар!A:F,3,0)</f>
        <v>Заяц шоколадный малый</v>
      </c>
      <c r="I472" s="0" t="str">
        <f aca="false">VLOOKUP(D472,Товар!A:F,4,0)</f>
        <v>шт</v>
      </c>
      <c r="J472" s="0" t="n">
        <f aca="false">VLOOKUP(D472,Товар!A:F,5,0)</f>
        <v>6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24</v>
      </c>
      <c r="D473" s="0" t="n">
        <v>4</v>
      </c>
      <c r="E473" s="0" t="n">
        <v>100</v>
      </c>
      <c r="F473" s="0" t="s">
        <v>11</v>
      </c>
      <c r="G473" s="0" t="str">
        <f aca="false">VLOOKUP(C473,Магазин!A:C,2,0)</f>
        <v>Заречный</v>
      </c>
      <c r="H473" s="0" t="str">
        <f aca="false">VLOOKUP(D473,Товар!A:F,3,0)</f>
        <v>Зефир в шоколаде</v>
      </c>
      <c r="I473" s="0" t="str">
        <f aca="false">VLOOKUP(D473,Товар!A:F,4,0)</f>
        <v>грамм</v>
      </c>
      <c r="J473" s="0" t="n">
        <f aca="false">VLOOKUP(D473,Товар!A:F,5,0)</f>
        <v>250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24</v>
      </c>
      <c r="D474" s="0" t="n">
        <v>5</v>
      </c>
      <c r="E474" s="0" t="n">
        <v>100</v>
      </c>
      <c r="F474" s="0" t="s">
        <v>11</v>
      </c>
      <c r="G474" s="0" t="str">
        <f aca="false">VLOOKUP(C474,Магазин!A:C,2,0)</f>
        <v>Заречный</v>
      </c>
      <c r="H474" s="0" t="str">
        <f aca="false">VLOOKUP(D474,Товар!A:F,3,0)</f>
        <v>Зефир ванильный</v>
      </c>
      <c r="I474" s="0" t="str">
        <f aca="false">VLOOKUP(D474,Товар!A:F,4,0)</f>
        <v>грамм</v>
      </c>
      <c r="J474" s="0" t="n">
        <f aca="false">VLOOKUP(D474,Товар!A:F,5,0)</f>
        <v>800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24</v>
      </c>
      <c r="D475" s="0" t="n">
        <v>6</v>
      </c>
      <c r="E475" s="0" t="n">
        <v>100</v>
      </c>
      <c r="F475" s="0" t="s">
        <v>11</v>
      </c>
      <c r="G475" s="0" t="str">
        <f aca="false">VLOOKUP(C475,Магазин!A:C,2,0)</f>
        <v>Заречный</v>
      </c>
      <c r="H475" s="0" t="str">
        <f aca="false">VLOOKUP(D475,Товар!A:F,3,0)</f>
        <v>Зефир воздушный</v>
      </c>
      <c r="I475" s="0" t="str">
        <f aca="false">VLOOKUP(D475,Товар!A:F,4,0)</f>
        <v>грамм</v>
      </c>
      <c r="J475" s="0" t="n">
        <f aca="false">VLOOKUP(D475,Товар!A:F,5,0)</f>
        <v>500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24</v>
      </c>
      <c r="D476" s="0" t="n">
        <v>7</v>
      </c>
      <c r="E476" s="0" t="n">
        <v>100</v>
      </c>
      <c r="F476" s="0" t="s">
        <v>11</v>
      </c>
      <c r="G476" s="0" t="str">
        <f aca="false">VLOOKUP(C476,Магазин!A:C,2,0)</f>
        <v>Заречный</v>
      </c>
      <c r="H476" s="0" t="str">
        <f aca="false">VLOOKUP(D476,Товар!A:F,3,0)</f>
        <v>Зефир лимонный</v>
      </c>
      <c r="I476" s="0" t="str">
        <f aca="false">VLOOKUP(D476,Товар!A:F,4,0)</f>
        <v>грамм</v>
      </c>
      <c r="J476" s="0" t="n">
        <f aca="false">VLOOKUP(D476,Товар!A:F,5,0)</f>
        <v>1000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24</v>
      </c>
      <c r="D477" s="0" t="n">
        <v>8</v>
      </c>
      <c r="E477" s="0" t="n">
        <v>100</v>
      </c>
      <c r="F477" s="0" t="s">
        <v>11</v>
      </c>
      <c r="G477" s="0" t="str">
        <f aca="false">VLOOKUP(C477,Магазин!A:C,2,0)</f>
        <v>Заречный</v>
      </c>
      <c r="H477" s="0" t="str">
        <f aca="false">VLOOKUP(D477,Товар!A:F,3,0)</f>
        <v>Карамель "Барбарис"</v>
      </c>
      <c r="I477" s="0" t="str">
        <f aca="false">VLOOKUP(D477,Товар!A:F,4,0)</f>
        <v>грамм</v>
      </c>
      <c r="J477" s="0" t="n">
        <f aca="false">VLOOKUP(D477,Товар!A:F,5,0)</f>
        <v>250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24</v>
      </c>
      <c r="D478" s="0" t="n">
        <v>9</v>
      </c>
      <c r="E478" s="0" t="n">
        <v>100</v>
      </c>
      <c r="F478" s="0" t="s">
        <v>11</v>
      </c>
      <c r="G478" s="0" t="str">
        <f aca="false">VLOOKUP(C478,Магазин!A:C,2,0)</f>
        <v>Заречный</v>
      </c>
      <c r="H478" s="0" t="str">
        <f aca="false">VLOOKUP(D478,Товар!A:F,3,0)</f>
        <v>Карамель "Взлетная"</v>
      </c>
      <c r="I478" s="0" t="str">
        <f aca="false">VLOOKUP(D478,Товар!A:F,4,0)</f>
        <v>грамм</v>
      </c>
      <c r="J478" s="0" t="n">
        <f aca="false">VLOOKUP(D478,Товар!A:F,5,0)</f>
        <v>500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24</v>
      </c>
      <c r="D479" s="0" t="n">
        <v>10</v>
      </c>
      <c r="E479" s="0" t="n">
        <v>100</v>
      </c>
      <c r="F479" s="0" t="s">
        <v>11</v>
      </c>
      <c r="G479" s="0" t="str">
        <f aca="false">VLOOKUP(C479,Магазин!A:C,2,0)</f>
        <v>Заречный</v>
      </c>
      <c r="H479" s="0" t="str">
        <f aca="false">VLOOKUP(D479,Товар!A:F,3,0)</f>
        <v>Карамель "Раковая шейка"</v>
      </c>
      <c r="I479" s="0" t="str">
        <f aca="false">VLOOKUP(D479,Товар!A:F,4,0)</f>
        <v>грамм</v>
      </c>
      <c r="J479" s="0" t="n">
        <f aca="false">VLOOKUP(D479,Товар!A:F,5,0)</f>
        <v>1000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24</v>
      </c>
      <c r="D480" s="0" t="n">
        <v>11</v>
      </c>
      <c r="E480" s="0" t="n">
        <v>100</v>
      </c>
      <c r="F480" s="0" t="s">
        <v>11</v>
      </c>
      <c r="G480" s="0" t="str">
        <f aca="false">VLOOKUP(C480,Магазин!A:C,2,0)</f>
        <v>Заречный</v>
      </c>
      <c r="H480" s="0" t="str">
        <f aca="false">VLOOKUP(D480,Товар!A:F,3,0)</f>
        <v>Карамель клубничная</v>
      </c>
      <c r="I480" s="0" t="str">
        <f aca="false">VLOOKUP(D480,Товар!A:F,4,0)</f>
        <v>грамм</v>
      </c>
      <c r="J480" s="0" t="n">
        <f aca="false">VLOOKUP(D480,Товар!A:F,5,0)</f>
        <v>500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24</v>
      </c>
      <c r="D481" s="0" t="n">
        <v>12</v>
      </c>
      <c r="E481" s="0" t="n">
        <v>100</v>
      </c>
      <c r="F481" s="0" t="s">
        <v>11</v>
      </c>
      <c r="G481" s="0" t="str">
        <f aca="false">VLOOKUP(C481,Магазин!A:C,2,0)</f>
        <v>Заречный</v>
      </c>
      <c r="H481" s="0" t="str">
        <f aca="false">VLOOKUP(D481,Товар!A:F,3,0)</f>
        <v>Карамель лимонная</v>
      </c>
      <c r="I481" s="0" t="str">
        <f aca="false">VLOOKUP(D481,Товар!A:F,4,0)</f>
        <v>грамм</v>
      </c>
      <c r="J481" s="0" t="n">
        <f aca="false">VLOOKUP(D481,Товар!A:F,5,0)</f>
        <v>250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24</v>
      </c>
      <c r="D482" s="0" t="n">
        <v>13</v>
      </c>
      <c r="E482" s="0" t="n">
        <v>100</v>
      </c>
      <c r="F482" s="0" t="s">
        <v>11</v>
      </c>
      <c r="G482" s="0" t="str">
        <f aca="false">VLOOKUP(C482,Магазин!A:C,2,0)</f>
        <v>Заречный</v>
      </c>
      <c r="H482" s="0" t="str">
        <f aca="false">VLOOKUP(D482,Товар!A:F,3,0)</f>
        <v>Карамель мятная</v>
      </c>
      <c r="I482" s="0" t="str">
        <f aca="false">VLOOKUP(D482,Товар!A:F,4,0)</f>
        <v>грамм</v>
      </c>
      <c r="J482" s="0" t="n">
        <f aca="false">VLOOKUP(D482,Товар!A:F,5,0)</f>
        <v>500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24</v>
      </c>
      <c r="D483" s="0" t="n">
        <v>14</v>
      </c>
      <c r="E483" s="0" t="n">
        <v>100</v>
      </c>
      <c r="F483" s="0" t="s">
        <v>11</v>
      </c>
      <c r="G483" s="0" t="str">
        <f aca="false">VLOOKUP(C483,Магазин!A:C,2,0)</f>
        <v>Заречный</v>
      </c>
      <c r="H483" s="0" t="str">
        <f aca="false">VLOOKUP(D483,Товар!A:F,3,0)</f>
        <v>Клюква в сахаре</v>
      </c>
      <c r="I483" s="0" t="str">
        <f aca="false">VLOOKUP(D483,Товар!A:F,4,0)</f>
        <v>грамм</v>
      </c>
      <c r="J483" s="0" t="n">
        <f aca="false">VLOOKUP(D483,Товар!A:F,5,0)</f>
        <v>300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24</v>
      </c>
      <c r="D484" s="0" t="n">
        <v>15</v>
      </c>
      <c r="E484" s="0" t="n">
        <v>100</v>
      </c>
      <c r="F484" s="0" t="s">
        <v>11</v>
      </c>
      <c r="G484" s="0" t="str">
        <f aca="false">VLOOKUP(C484,Магазин!A:C,2,0)</f>
        <v>Заречный</v>
      </c>
      <c r="H484" s="0" t="str">
        <f aca="false">VLOOKUP(D484,Товар!A:F,3,0)</f>
        <v>Курага в шоколаде</v>
      </c>
      <c r="I484" s="0" t="str">
        <f aca="false">VLOOKUP(D484,Товар!A:F,4,0)</f>
        <v>грамм</v>
      </c>
      <c r="J484" s="0" t="n">
        <f aca="false">VLOOKUP(D484,Товар!A:F,5,0)</f>
        <v>250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24</v>
      </c>
      <c r="D485" s="0" t="n">
        <v>16</v>
      </c>
      <c r="E485" s="0" t="n">
        <v>100</v>
      </c>
      <c r="F485" s="0" t="s">
        <v>11</v>
      </c>
      <c r="G485" s="0" t="str">
        <f aca="false">VLOOKUP(C485,Магазин!A:C,2,0)</f>
        <v>Заречный</v>
      </c>
      <c r="H485" s="0" t="str">
        <f aca="false">VLOOKUP(D485,Товар!A:F,3,0)</f>
        <v>Леденец "Петушок"</v>
      </c>
      <c r="I485" s="0" t="str">
        <f aca="false">VLOOKUP(D485,Товар!A:F,4,0)</f>
        <v>шт</v>
      </c>
      <c r="J485" s="0" t="n">
        <f aca="false">VLOOKUP(D485,Товар!A:F,5,0)</f>
        <v>1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24</v>
      </c>
      <c r="D486" s="0" t="n">
        <v>17</v>
      </c>
      <c r="E486" s="0" t="n">
        <v>100</v>
      </c>
      <c r="F486" s="0" t="s">
        <v>11</v>
      </c>
      <c r="G486" s="0" t="str">
        <f aca="false">VLOOKUP(C486,Магазин!A:C,2,0)</f>
        <v>Заречный</v>
      </c>
      <c r="H486" s="0" t="str">
        <f aca="false">VLOOKUP(D486,Товар!A:F,3,0)</f>
        <v>Леденцы фруктовые драже</v>
      </c>
      <c r="I486" s="0" t="str">
        <f aca="false">VLOOKUP(D486,Товар!A:F,4,0)</f>
        <v>грамм</v>
      </c>
      <c r="J486" s="0" t="n">
        <f aca="false">VLOOKUP(D486,Товар!A:F,5,0)</f>
        <v>150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24</v>
      </c>
      <c r="D487" s="0" t="n">
        <v>18</v>
      </c>
      <c r="E487" s="0" t="n">
        <v>100</v>
      </c>
      <c r="F487" s="0" t="s">
        <v>11</v>
      </c>
      <c r="G487" s="0" t="str">
        <f aca="false">VLOOKUP(C487,Магазин!A:C,2,0)</f>
        <v>Заречный</v>
      </c>
      <c r="H487" s="0" t="str">
        <f aca="false">VLOOKUP(D487,Товар!A:F,3,0)</f>
        <v>Мармелад в шоколаде</v>
      </c>
      <c r="I487" s="0" t="str">
        <f aca="false">VLOOKUP(D487,Товар!A:F,4,0)</f>
        <v>грамм</v>
      </c>
      <c r="J487" s="0" t="n">
        <f aca="false">VLOOKUP(D487,Товар!A:F,5,0)</f>
        <v>150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24</v>
      </c>
      <c r="D488" s="0" t="n">
        <v>19</v>
      </c>
      <c r="E488" s="0" t="n">
        <v>100</v>
      </c>
      <c r="F488" s="0" t="s">
        <v>11</v>
      </c>
      <c r="G488" s="0" t="str">
        <f aca="false">VLOOKUP(C488,Магазин!A:C,2,0)</f>
        <v>Заречный</v>
      </c>
      <c r="H488" s="0" t="str">
        <f aca="false">VLOOKUP(D488,Товар!A:F,3,0)</f>
        <v>Мармелад желейный фигурки</v>
      </c>
      <c r="I488" s="0" t="str">
        <f aca="false">VLOOKUP(D488,Товар!A:F,4,0)</f>
        <v>грамм</v>
      </c>
      <c r="J488" s="0" t="n">
        <f aca="false">VLOOKUP(D488,Товар!A:F,5,0)</f>
        <v>700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24</v>
      </c>
      <c r="D489" s="0" t="n">
        <v>20</v>
      </c>
      <c r="E489" s="0" t="n">
        <v>100</v>
      </c>
      <c r="F489" s="0" t="s">
        <v>11</v>
      </c>
      <c r="G489" s="0" t="str">
        <f aca="false">VLOOKUP(C489,Магазин!A:C,2,0)</f>
        <v>Заречный</v>
      </c>
      <c r="H489" s="0" t="str">
        <f aca="false">VLOOKUP(D489,Товар!A:F,3,0)</f>
        <v>Мармелад лимонный</v>
      </c>
      <c r="I489" s="0" t="str">
        <f aca="false">VLOOKUP(D489,Товар!A:F,4,0)</f>
        <v>грамм</v>
      </c>
      <c r="J489" s="0" t="n">
        <f aca="false">VLOOKUP(D489,Товар!A:F,5,0)</f>
        <v>500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24</v>
      </c>
      <c r="D490" s="0" t="n">
        <v>21</v>
      </c>
      <c r="E490" s="0" t="n">
        <v>100</v>
      </c>
      <c r="F490" s="0" t="s">
        <v>11</v>
      </c>
      <c r="G490" s="0" t="str">
        <f aca="false">VLOOKUP(C490,Магазин!A:C,2,0)</f>
        <v>Заречный</v>
      </c>
      <c r="H490" s="0" t="str">
        <f aca="false">VLOOKUP(D490,Товар!A:F,3,0)</f>
        <v>Мармелад сливовый</v>
      </c>
      <c r="I490" s="0" t="str">
        <f aca="false">VLOOKUP(D490,Товар!A:F,4,0)</f>
        <v>грамм</v>
      </c>
      <c r="J490" s="0" t="n">
        <f aca="false">VLOOKUP(D490,Товар!A:F,5,0)</f>
        <v>500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24</v>
      </c>
      <c r="D491" s="0" t="n">
        <v>22</v>
      </c>
      <c r="E491" s="0" t="n">
        <v>100</v>
      </c>
      <c r="F491" s="0" t="s">
        <v>11</v>
      </c>
      <c r="G491" s="0" t="str">
        <f aca="false">VLOOKUP(C491,Магазин!A:C,2,0)</f>
        <v>Заречный</v>
      </c>
      <c r="H491" s="0" t="str">
        <f aca="false">VLOOKUP(D491,Товар!A:F,3,0)</f>
        <v>Мармелад фруктовый</v>
      </c>
      <c r="I491" s="0" t="str">
        <f aca="false">VLOOKUP(D491,Товар!A:F,4,0)</f>
        <v>грамм</v>
      </c>
      <c r="J491" s="0" t="n">
        <f aca="false">VLOOKUP(D491,Товар!A:F,5,0)</f>
        <v>600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24</v>
      </c>
      <c r="D492" s="0" t="n">
        <v>23</v>
      </c>
      <c r="E492" s="0" t="n">
        <v>100</v>
      </c>
      <c r="F492" s="0" t="s">
        <v>11</v>
      </c>
      <c r="G492" s="0" t="str">
        <f aca="false">VLOOKUP(C492,Магазин!A:C,2,0)</f>
        <v>Заречный</v>
      </c>
      <c r="H492" s="0" t="str">
        <f aca="false">VLOOKUP(D492,Товар!A:F,3,0)</f>
        <v>Мармелад яблочный</v>
      </c>
      <c r="I492" s="0" t="str">
        <f aca="false">VLOOKUP(D492,Товар!A:F,4,0)</f>
        <v>грамм</v>
      </c>
      <c r="J492" s="0" t="n">
        <f aca="false">VLOOKUP(D492,Товар!A:F,5,0)</f>
        <v>1000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24</v>
      </c>
      <c r="D493" s="0" t="n">
        <v>24</v>
      </c>
      <c r="E493" s="0" t="n">
        <v>100</v>
      </c>
      <c r="F493" s="0" t="s">
        <v>11</v>
      </c>
      <c r="G493" s="0" t="str">
        <f aca="false">VLOOKUP(C493,Магазин!A:C,2,0)</f>
        <v>Заречный</v>
      </c>
      <c r="H493" s="0" t="str">
        <f aca="false">VLOOKUP(D493,Товар!A:F,3,0)</f>
        <v>Набор конфет "Новогодний"</v>
      </c>
      <c r="I493" s="0" t="str">
        <f aca="false">VLOOKUP(D493,Товар!A:F,4,0)</f>
        <v>грамм</v>
      </c>
      <c r="J493" s="0" t="n">
        <f aca="false">VLOOKUP(D493,Товар!A:F,5,0)</f>
        <v>200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24</v>
      </c>
      <c r="D494" s="0" t="n">
        <v>25</v>
      </c>
      <c r="E494" s="0" t="n">
        <v>100</v>
      </c>
      <c r="F494" s="0" t="s">
        <v>11</v>
      </c>
      <c r="G494" s="0" t="str">
        <f aca="false">VLOOKUP(C494,Магазин!A:C,2,0)</f>
        <v>Заречный</v>
      </c>
      <c r="H494" s="0" t="str">
        <f aca="false">VLOOKUP(D494,Товар!A:F,3,0)</f>
        <v>Пастила ванильная</v>
      </c>
      <c r="I494" s="0" t="str">
        <f aca="false">VLOOKUP(D494,Товар!A:F,4,0)</f>
        <v>грамм</v>
      </c>
      <c r="J494" s="0" t="n">
        <f aca="false">VLOOKUP(D494,Товар!A:F,5,0)</f>
        <v>250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24</v>
      </c>
      <c r="D495" s="0" t="n">
        <v>26</v>
      </c>
      <c r="E495" s="0" t="n">
        <v>100</v>
      </c>
      <c r="F495" s="0" t="s">
        <v>11</v>
      </c>
      <c r="G495" s="0" t="str">
        <f aca="false">VLOOKUP(C495,Магазин!A:C,2,0)</f>
        <v>Заречный</v>
      </c>
      <c r="H495" s="0" t="str">
        <f aca="false">VLOOKUP(D495,Товар!A:F,3,0)</f>
        <v>Пастила с клюквенным соком</v>
      </c>
      <c r="I495" s="0" t="str">
        <f aca="false">VLOOKUP(D495,Товар!A:F,4,0)</f>
        <v>грамм</v>
      </c>
      <c r="J495" s="0" t="n">
        <f aca="false">VLOOKUP(D495,Товар!A:F,5,0)</f>
        <v>300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24</v>
      </c>
      <c r="D496" s="0" t="n">
        <v>27</v>
      </c>
      <c r="E496" s="0" t="n">
        <v>100</v>
      </c>
      <c r="F496" s="0" t="s">
        <v>11</v>
      </c>
      <c r="G496" s="0" t="str">
        <f aca="false">VLOOKUP(C496,Магазин!A:C,2,0)</f>
        <v>Заречный</v>
      </c>
      <c r="H496" s="0" t="str">
        <f aca="false">VLOOKUP(D496,Товар!A:F,3,0)</f>
        <v>Сладкая плитка соевая</v>
      </c>
      <c r="I496" s="0" t="str">
        <f aca="false">VLOOKUP(D496,Товар!A:F,4,0)</f>
        <v>грамм</v>
      </c>
      <c r="J496" s="0" t="n">
        <f aca="false">VLOOKUP(D496,Товар!A:F,5,0)</f>
        <v>100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24</v>
      </c>
      <c r="D497" s="0" t="n">
        <v>28</v>
      </c>
      <c r="E497" s="0" t="n">
        <v>100</v>
      </c>
      <c r="F497" s="0" t="s">
        <v>11</v>
      </c>
      <c r="G497" s="0" t="str">
        <f aca="false">VLOOKUP(C497,Магазин!A:C,2,0)</f>
        <v>Заречный</v>
      </c>
      <c r="H497" s="0" t="str">
        <f aca="false">VLOOKUP(D497,Товар!A:F,3,0)</f>
        <v>Суфле в шоколаде</v>
      </c>
      <c r="I497" s="0" t="str">
        <f aca="false">VLOOKUP(D497,Товар!A:F,4,0)</f>
        <v>грамм</v>
      </c>
      <c r="J497" s="0" t="n">
        <f aca="false">VLOOKUP(D497,Товар!A:F,5,0)</f>
        <v>250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24</v>
      </c>
      <c r="D498" s="0" t="n">
        <v>29</v>
      </c>
      <c r="E498" s="0" t="n">
        <v>100</v>
      </c>
      <c r="F498" s="0" t="s">
        <v>11</v>
      </c>
      <c r="G498" s="0" t="str">
        <f aca="false">VLOOKUP(C498,Магазин!A:C,2,0)</f>
        <v>Заречный</v>
      </c>
      <c r="H498" s="0" t="str">
        <f aca="false">VLOOKUP(D498,Товар!A:F,3,0)</f>
        <v>Чернослив в шоколаде</v>
      </c>
      <c r="I498" s="0" t="str">
        <f aca="false">VLOOKUP(D498,Товар!A:F,4,0)</f>
        <v>грамм</v>
      </c>
      <c r="J498" s="0" t="n">
        <f aca="false">VLOOKUP(D498,Товар!A:F,5,0)</f>
        <v>250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24</v>
      </c>
      <c r="D499" s="0" t="n">
        <v>30</v>
      </c>
      <c r="E499" s="0" t="n">
        <v>100</v>
      </c>
      <c r="F499" s="0" t="s">
        <v>11</v>
      </c>
      <c r="G499" s="0" t="str">
        <f aca="false">VLOOKUP(C499,Магазин!A:C,2,0)</f>
        <v>Заречный</v>
      </c>
      <c r="H499" s="0" t="str">
        <f aca="false">VLOOKUP(D499,Товар!A:F,3,0)</f>
        <v>Шоколад молочный</v>
      </c>
      <c r="I499" s="0" t="str">
        <f aca="false">VLOOKUP(D499,Товар!A:F,4,0)</f>
        <v>грамм</v>
      </c>
      <c r="J499" s="0" t="n">
        <f aca="false">VLOOKUP(D499,Товар!A:F,5,0)</f>
        <v>100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24</v>
      </c>
      <c r="D500" s="0" t="n">
        <v>31</v>
      </c>
      <c r="E500" s="0" t="n">
        <v>100</v>
      </c>
      <c r="F500" s="0" t="s">
        <v>11</v>
      </c>
      <c r="G500" s="0" t="str">
        <f aca="false">VLOOKUP(C500,Магазин!A:C,2,0)</f>
        <v>Заречный</v>
      </c>
      <c r="H500" s="0" t="str">
        <f aca="false">VLOOKUP(D500,Товар!A:F,3,0)</f>
        <v>Шоколад с изюмом</v>
      </c>
      <c r="I500" s="0" t="str">
        <f aca="false">VLOOKUP(D500,Товар!A:F,4,0)</f>
        <v>грамм</v>
      </c>
      <c r="J500" s="0" t="n">
        <f aca="false">VLOOKUP(D500,Товар!A:F,5,0)</f>
        <v>80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24</v>
      </c>
      <c r="D501" s="0" t="n">
        <v>32</v>
      </c>
      <c r="E501" s="0" t="n">
        <v>100</v>
      </c>
      <c r="F501" s="0" t="s">
        <v>11</v>
      </c>
      <c r="G501" s="0" t="str">
        <f aca="false">VLOOKUP(C501,Магазин!A:C,2,0)</f>
        <v>Заречный</v>
      </c>
      <c r="H501" s="0" t="str">
        <f aca="false">VLOOKUP(D501,Товар!A:F,3,0)</f>
        <v>Шоколад с орехом</v>
      </c>
      <c r="I501" s="0" t="str">
        <f aca="false">VLOOKUP(D501,Товар!A:F,4,0)</f>
        <v>грамм</v>
      </c>
      <c r="J501" s="0" t="n">
        <f aca="false">VLOOKUP(D501,Товар!A:F,5,0)</f>
        <v>100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24</v>
      </c>
      <c r="D502" s="0" t="n">
        <v>33</v>
      </c>
      <c r="E502" s="0" t="n">
        <v>100</v>
      </c>
      <c r="F502" s="0" t="s">
        <v>11</v>
      </c>
      <c r="G502" s="0" t="str">
        <f aca="false">VLOOKUP(C502,Магазин!A:C,2,0)</f>
        <v>Заречный</v>
      </c>
      <c r="H502" s="0" t="str">
        <f aca="false">VLOOKUP(D502,Товар!A:F,3,0)</f>
        <v>Шоколад темный</v>
      </c>
      <c r="I502" s="0" t="str">
        <f aca="false">VLOOKUP(D502,Товар!A:F,4,0)</f>
        <v>грамм</v>
      </c>
      <c r="J502" s="0" t="n">
        <f aca="false">VLOOKUP(D502,Товар!A:F,5,0)</f>
        <v>100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24</v>
      </c>
      <c r="D503" s="0" t="n">
        <v>34</v>
      </c>
      <c r="E503" s="0" t="n">
        <v>100</v>
      </c>
      <c r="F503" s="0" t="s">
        <v>11</v>
      </c>
      <c r="G503" s="0" t="str">
        <f aca="false">VLOOKUP(C503,Магазин!A:C,2,0)</f>
        <v>Заречный</v>
      </c>
      <c r="H503" s="0" t="str">
        <f aca="false">VLOOKUP(D503,Товар!A:F,3,0)</f>
        <v>Шоколадные конфеты "Белочка"</v>
      </c>
      <c r="I503" s="0" t="str">
        <f aca="false">VLOOKUP(D503,Товар!A:F,4,0)</f>
        <v>грамм</v>
      </c>
      <c r="J503" s="0" t="n">
        <f aca="false">VLOOKUP(D503,Товар!A:F,5,0)</f>
        <v>200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24</v>
      </c>
      <c r="D504" s="0" t="n">
        <v>35</v>
      </c>
      <c r="E504" s="0" t="n">
        <v>100</v>
      </c>
      <c r="F504" s="0" t="s">
        <v>11</v>
      </c>
      <c r="G504" s="0" t="str">
        <f aca="false">VLOOKUP(C504,Магазин!A:C,2,0)</f>
        <v>Заречный</v>
      </c>
      <c r="H504" s="0" t="str">
        <f aca="false">VLOOKUP(D504,Товар!A:F,3,0)</f>
        <v>Шоколадные конфеты "Грильяж"</v>
      </c>
      <c r="I504" s="0" t="str">
        <f aca="false">VLOOKUP(D504,Товар!A:F,4,0)</f>
        <v>грамм</v>
      </c>
      <c r="J504" s="0" t="n">
        <f aca="false">VLOOKUP(D504,Товар!A:F,5,0)</f>
        <v>300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24</v>
      </c>
      <c r="D505" s="0" t="n">
        <v>36</v>
      </c>
      <c r="E505" s="0" t="n">
        <v>100</v>
      </c>
      <c r="F505" s="0" t="s">
        <v>11</v>
      </c>
      <c r="G505" s="0" t="str">
        <f aca="false">VLOOKUP(C505,Магазин!A:C,2,0)</f>
        <v>Заречный</v>
      </c>
      <c r="H505" s="0" t="str">
        <f aca="false">VLOOKUP(D505,Товар!A:F,3,0)</f>
        <v>Шоколадные конфеты ассорти</v>
      </c>
      <c r="I505" s="0" t="str">
        <f aca="false">VLOOKUP(D505,Товар!A:F,4,0)</f>
        <v>грамм</v>
      </c>
      <c r="J505" s="0" t="n">
        <f aca="false">VLOOKUP(D505,Товар!A:F,5,0)</f>
        <v>400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25</v>
      </c>
      <c r="D506" s="0" t="n">
        <v>1</v>
      </c>
      <c r="E506" s="0" t="n">
        <v>100</v>
      </c>
      <c r="F506" s="0" t="s">
        <v>11</v>
      </c>
      <c r="G506" s="0" t="str">
        <f aca="false">VLOOKUP(C506,Магазин!A:C,2,0)</f>
        <v>Заречный</v>
      </c>
      <c r="H506" s="0" t="str">
        <f aca="false">VLOOKUP(D506,Товар!A:F,3,0)</f>
        <v>Батончик соевый</v>
      </c>
      <c r="I506" s="0" t="str">
        <f aca="false">VLOOKUP(D506,Товар!A:F,4,0)</f>
        <v>грамм</v>
      </c>
      <c r="J506" s="0" t="n">
        <f aca="false">VLOOKUP(D506,Товар!A:F,5,0)</f>
        <v>250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25</v>
      </c>
      <c r="D507" s="0" t="n">
        <v>2</v>
      </c>
      <c r="E507" s="0" t="n">
        <v>100</v>
      </c>
      <c r="F507" s="0" t="s">
        <v>11</v>
      </c>
      <c r="G507" s="0" t="str">
        <f aca="false">VLOOKUP(C507,Магазин!A:C,2,0)</f>
        <v>Заречный</v>
      </c>
      <c r="H507" s="0" t="str">
        <f aca="false">VLOOKUP(D507,Товар!A:F,3,0)</f>
        <v>Заяц шоколадный большой</v>
      </c>
      <c r="I507" s="0" t="str">
        <f aca="false">VLOOKUP(D507,Товар!A:F,4,0)</f>
        <v>шт</v>
      </c>
      <c r="J507" s="0" t="n">
        <f aca="false">VLOOKUP(D507,Товар!A:F,5,0)</f>
        <v>1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25</v>
      </c>
      <c r="D508" s="0" t="n">
        <v>3</v>
      </c>
      <c r="E508" s="0" t="n">
        <v>100</v>
      </c>
      <c r="F508" s="0" t="s">
        <v>11</v>
      </c>
      <c r="G508" s="0" t="str">
        <f aca="false">VLOOKUP(C508,Магазин!A:C,2,0)</f>
        <v>Заречный</v>
      </c>
      <c r="H508" s="0" t="str">
        <f aca="false">VLOOKUP(D508,Товар!A:F,3,0)</f>
        <v>Заяц шоколадный малый</v>
      </c>
      <c r="I508" s="0" t="str">
        <f aca="false">VLOOKUP(D508,Товар!A:F,4,0)</f>
        <v>шт</v>
      </c>
      <c r="J508" s="0" t="n">
        <f aca="false">VLOOKUP(D508,Товар!A:F,5,0)</f>
        <v>6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25</v>
      </c>
      <c r="D509" s="0" t="n">
        <v>4</v>
      </c>
      <c r="E509" s="0" t="n">
        <v>100</v>
      </c>
      <c r="F509" s="0" t="s">
        <v>11</v>
      </c>
      <c r="G509" s="0" t="str">
        <f aca="false">VLOOKUP(C509,Магазин!A:C,2,0)</f>
        <v>Заречный</v>
      </c>
      <c r="H509" s="0" t="str">
        <f aca="false">VLOOKUP(D509,Товар!A:F,3,0)</f>
        <v>Зефир в шоколаде</v>
      </c>
      <c r="I509" s="0" t="str">
        <f aca="false">VLOOKUP(D509,Товар!A:F,4,0)</f>
        <v>грамм</v>
      </c>
      <c r="J509" s="0" t="n">
        <f aca="false">VLOOKUP(D509,Товар!A:F,5,0)</f>
        <v>250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25</v>
      </c>
      <c r="D510" s="0" t="n">
        <v>5</v>
      </c>
      <c r="E510" s="0" t="n">
        <v>100</v>
      </c>
      <c r="F510" s="0" t="s">
        <v>11</v>
      </c>
      <c r="G510" s="0" t="str">
        <f aca="false">VLOOKUP(C510,Магазин!A:C,2,0)</f>
        <v>Заречный</v>
      </c>
      <c r="H510" s="0" t="str">
        <f aca="false">VLOOKUP(D510,Товар!A:F,3,0)</f>
        <v>Зефир ванильный</v>
      </c>
      <c r="I510" s="0" t="str">
        <f aca="false">VLOOKUP(D510,Товар!A:F,4,0)</f>
        <v>грамм</v>
      </c>
      <c r="J510" s="0" t="n">
        <f aca="false">VLOOKUP(D510,Товар!A:F,5,0)</f>
        <v>800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25</v>
      </c>
      <c r="D511" s="0" t="n">
        <v>6</v>
      </c>
      <c r="E511" s="0" t="n">
        <v>100</v>
      </c>
      <c r="F511" s="0" t="s">
        <v>11</v>
      </c>
      <c r="G511" s="0" t="str">
        <f aca="false">VLOOKUP(C511,Магазин!A:C,2,0)</f>
        <v>Заречный</v>
      </c>
      <c r="H511" s="0" t="str">
        <f aca="false">VLOOKUP(D511,Товар!A:F,3,0)</f>
        <v>Зефир воздушный</v>
      </c>
      <c r="I511" s="0" t="str">
        <f aca="false">VLOOKUP(D511,Товар!A:F,4,0)</f>
        <v>грамм</v>
      </c>
      <c r="J511" s="0" t="n">
        <f aca="false">VLOOKUP(D511,Товар!A:F,5,0)</f>
        <v>500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25</v>
      </c>
      <c r="D512" s="0" t="n">
        <v>7</v>
      </c>
      <c r="E512" s="0" t="n">
        <v>100</v>
      </c>
      <c r="F512" s="0" t="s">
        <v>11</v>
      </c>
      <c r="G512" s="0" t="str">
        <f aca="false">VLOOKUP(C512,Магазин!A:C,2,0)</f>
        <v>Заречный</v>
      </c>
      <c r="H512" s="0" t="str">
        <f aca="false">VLOOKUP(D512,Товар!A:F,3,0)</f>
        <v>Зефир лимонный</v>
      </c>
      <c r="I512" s="0" t="str">
        <f aca="false">VLOOKUP(D512,Товар!A:F,4,0)</f>
        <v>грамм</v>
      </c>
      <c r="J512" s="0" t="n">
        <f aca="false">VLOOKUP(D512,Товар!A:F,5,0)</f>
        <v>1000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25</v>
      </c>
      <c r="D513" s="0" t="n">
        <v>8</v>
      </c>
      <c r="E513" s="0" t="n">
        <v>100</v>
      </c>
      <c r="F513" s="0" t="s">
        <v>11</v>
      </c>
      <c r="G513" s="0" t="str">
        <f aca="false">VLOOKUP(C513,Магазин!A:C,2,0)</f>
        <v>Заречный</v>
      </c>
      <c r="H513" s="0" t="str">
        <f aca="false">VLOOKUP(D513,Товар!A:F,3,0)</f>
        <v>Карамель "Барбарис"</v>
      </c>
      <c r="I513" s="0" t="str">
        <f aca="false">VLOOKUP(D513,Товар!A:F,4,0)</f>
        <v>грамм</v>
      </c>
      <c r="J513" s="0" t="n">
        <f aca="false">VLOOKUP(D513,Товар!A:F,5,0)</f>
        <v>250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25</v>
      </c>
      <c r="D514" s="0" t="n">
        <v>9</v>
      </c>
      <c r="E514" s="0" t="n">
        <v>100</v>
      </c>
      <c r="F514" s="0" t="s">
        <v>11</v>
      </c>
      <c r="G514" s="0" t="str">
        <f aca="false">VLOOKUP(C514,Магазин!A:C,2,0)</f>
        <v>Заречный</v>
      </c>
      <c r="H514" s="0" t="str">
        <f aca="false">VLOOKUP(D514,Товар!A:F,3,0)</f>
        <v>Карамель "Взлетная"</v>
      </c>
      <c r="I514" s="0" t="str">
        <f aca="false">VLOOKUP(D514,Товар!A:F,4,0)</f>
        <v>грамм</v>
      </c>
      <c r="J514" s="0" t="n">
        <f aca="false">VLOOKUP(D514,Товар!A:F,5,0)</f>
        <v>500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25</v>
      </c>
      <c r="D515" s="0" t="n">
        <v>10</v>
      </c>
      <c r="E515" s="0" t="n">
        <v>100</v>
      </c>
      <c r="F515" s="0" t="s">
        <v>11</v>
      </c>
      <c r="G515" s="0" t="str">
        <f aca="false">VLOOKUP(C515,Магазин!A:C,2,0)</f>
        <v>Заречный</v>
      </c>
      <c r="H515" s="0" t="str">
        <f aca="false">VLOOKUP(D515,Товар!A:F,3,0)</f>
        <v>Карамель "Раковая шейка"</v>
      </c>
      <c r="I515" s="0" t="str">
        <f aca="false">VLOOKUP(D515,Товар!A:F,4,0)</f>
        <v>грамм</v>
      </c>
      <c r="J515" s="0" t="n">
        <f aca="false">VLOOKUP(D515,Товар!A:F,5,0)</f>
        <v>1000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25</v>
      </c>
      <c r="D516" s="0" t="n">
        <v>11</v>
      </c>
      <c r="E516" s="0" t="n">
        <v>100</v>
      </c>
      <c r="F516" s="0" t="s">
        <v>11</v>
      </c>
      <c r="G516" s="0" t="str">
        <f aca="false">VLOOKUP(C516,Магазин!A:C,2,0)</f>
        <v>Заречный</v>
      </c>
      <c r="H516" s="0" t="str">
        <f aca="false">VLOOKUP(D516,Товар!A:F,3,0)</f>
        <v>Карамель клубничная</v>
      </c>
      <c r="I516" s="0" t="str">
        <f aca="false">VLOOKUP(D516,Товар!A:F,4,0)</f>
        <v>грамм</v>
      </c>
      <c r="J516" s="0" t="n">
        <f aca="false">VLOOKUP(D516,Товар!A:F,5,0)</f>
        <v>500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25</v>
      </c>
      <c r="D517" s="0" t="n">
        <v>12</v>
      </c>
      <c r="E517" s="0" t="n">
        <v>100</v>
      </c>
      <c r="F517" s="0" t="s">
        <v>11</v>
      </c>
      <c r="G517" s="0" t="str">
        <f aca="false">VLOOKUP(C517,Магазин!A:C,2,0)</f>
        <v>Заречный</v>
      </c>
      <c r="H517" s="0" t="str">
        <f aca="false">VLOOKUP(D517,Товар!A:F,3,0)</f>
        <v>Карамель лимонная</v>
      </c>
      <c r="I517" s="0" t="str">
        <f aca="false">VLOOKUP(D517,Товар!A:F,4,0)</f>
        <v>грамм</v>
      </c>
      <c r="J517" s="0" t="n">
        <f aca="false">VLOOKUP(D517,Товар!A:F,5,0)</f>
        <v>250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25</v>
      </c>
      <c r="D518" s="0" t="n">
        <v>13</v>
      </c>
      <c r="E518" s="0" t="n">
        <v>100</v>
      </c>
      <c r="F518" s="0" t="s">
        <v>11</v>
      </c>
      <c r="G518" s="0" t="str">
        <f aca="false">VLOOKUP(C518,Магазин!A:C,2,0)</f>
        <v>Заречный</v>
      </c>
      <c r="H518" s="0" t="str">
        <f aca="false">VLOOKUP(D518,Товар!A:F,3,0)</f>
        <v>Карамель мятная</v>
      </c>
      <c r="I518" s="0" t="str">
        <f aca="false">VLOOKUP(D518,Товар!A:F,4,0)</f>
        <v>грамм</v>
      </c>
      <c r="J518" s="0" t="n">
        <f aca="false">VLOOKUP(D518,Товар!A:F,5,0)</f>
        <v>500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25</v>
      </c>
      <c r="D519" s="0" t="n">
        <v>14</v>
      </c>
      <c r="E519" s="0" t="n">
        <v>100</v>
      </c>
      <c r="F519" s="0" t="s">
        <v>11</v>
      </c>
      <c r="G519" s="0" t="str">
        <f aca="false">VLOOKUP(C519,Магазин!A:C,2,0)</f>
        <v>Заречный</v>
      </c>
      <c r="H519" s="0" t="str">
        <f aca="false">VLOOKUP(D519,Товар!A:F,3,0)</f>
        <v>Клюква в сахаре</v>
      </c>
      <c r="I519" s="0" t="str">
        <f aca="false">VLOOKUP(D519,Товар!A:F,4,0)</f>
        <v>грамм</v>
      </c>
      <c r="J519" s="0" t="n">
        <f aca="false">VLOOKUP(D519,Товар!A:F,5,0)</f>
        <v>300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25</v>
      </c>
      <c r="D520" s="0" t="n">
        <v>15</v>
      </c>
      <c r="E520" s="0" t="n">
        <v>100</v>
      </c>
      <c r="F520" s="0" t="s">
        <v>11</v>
      </c>
      <c r="G520" s="0" t="str">
        <f aca="false">VLOOKUP(C520,Магазин!A:C,2,0)</f>
        <v>Заречный</v>
      </c>
      <c r="H520" s="0" t="str">
        <f aca="false">VLOOKUP(D520,Товар!A:F,3,0)</f>
        <v>Курага в шоколаде</v>
      </c>
      <c r="I520" s="0" t="str">
        <f aca="false">VLOOKUP(D520,Товар!A:F,4,0)</f>
        <v>грамм</v>
      </c>
      <c r="J520" s="0" t="n">
        <f aca="false">VLOOKUP(D520,Товар!A:F,5,0)</f>
        <v>250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25</v>
      </c>
      <c r="D521" s="0" t="n">
        <v>16</v>
      </c>
      <c r="E521" s="0" t="n">
        <v>100</v>
      </c>
      <c r="F521" s="0" t="s">
        <v>11</v>
      </c>
      <c r="G521" s="0" t="str">
        <f aca="false">VLOOKUP(C521,Магазин!A:C,2,0)</f>
        <v>Заречный</v>
      </c>
      <c r="H521" s="0" t="str">
        <f aca="false">VLOOKUP(D521,Товар!A:F,3,0)</f>
        <v>Леденец "Петушок"</v>
      </c>
      <c r="I521" s="0" t="str">
        <f aca="false">VLOOKUP(D521,Товар!A:F,4,0)</f>
        <v>шт</v>
      </c>
      <c r="J521" s="0" t="n">
        <f aca="false">VLOOKUP(D521,Товар!A:F,5,0)</f>
        <v>1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25</v>
      </c>
      <c r="D522" s="0" t="n">
        <v>17</v>
      </c>
      <c r="E522" s="0" t="n">
        <v>100</v>
      </c>
      <c r="F522" s="0" t="s">
        <v>11</v>
      </c>
      <c r="G522" s="0" t="str">
        <f aca="false">VLOOKUP(C522,Магазин!A:C,2,0)</f>
        <v>Заречный</v>
      </c>
      <c r="H522" s="0" t="str">
        <f aca="false">VLOOKUP(D522,Товар!A:F,3,0)</f>
        <v>Леденцы фруктовые драже</v>
      </c>
      <c r="I522" s="0" t="str">
        <f aca="false">VLOOKUP(D522,Товар!A:F,4,0)</f>
        <v>грамм</v>
      </c>
      <c r="J522" s="0" t="n">
        <f aca="false">VLOOKUP(D522,Товар!A:F,5,0)</f>
        <v>150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25</v>
      </c>
      <c r="D523" s="0" t="n">
        <v>18</v>
      </c>
      <c r="E523" s="0" t="n">
        <v>100</v>
      </c>
      <c r="F523" s="0" t="s">
        <v>11</v>
      </c>
      <c r="G523" s="0" t="str">
        <f aca="false">VLOOKUP(C523,Магазин!A:C,2,0)</f>
        <v>Заречный</v>
      </c>
      <c r="H523" s="0" t="str">
        <f aca="false">VLOOKUP(D523,Товар!A:F,3,0)</f>
        <v>Мармелад в шоколаде</v>
      </c>
      <c r="I523" s="0" t="str">
        <f aca="false">VLOOKUP(D523,Товар!A:F,4,0)</f>
        <v>грамм</v>
      </c>
      <c r="J523" s="0" t="n">
        <f aca="false">VLOOKUP(D523,Товар!A:F,5,0)</f>
        <v>150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25</v>
      </c>
      <c r="D524" s="0" t="n">
        <v>19</v>
      </c>
      <c r="E524" s="0" t="n">
        <v>100</v>
      </c>
      <c r="F524" s="0" t="s">
        <v>11</v>
      </c>
      <c r="G524" s="0" t="str">
        <f aca="false">VLOOKUP(C524,Магазин!A:C,2,0)</f>
        <v>Заречный</v>
      </c>
      <c r="H524" s="0" t="str">
        <f aca="false">VLOOKUP(D524,Товар!A:F,3,0)</f>
        <v>Мармелад желейный фигурки</v>
      </c>
      <c r="I524" s="0" t="str">
        <f aca="false">VLOOKUP(D524,Товар!A:F,4,0)</f>
        <v>грамм</v>
      </c>
      <c r="J524" s="0" t="n">
        <f aca="false">VLOOKUP(D524,Товар!A:F,5,0)</f>
        <v>700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25</v>
      </c>
      <c r="D525" s="0" t="n">
        <v>20</v>
      </c>
      <c r="E525" s="0" t="n">
        <v>100</v>
      </c>
      <c r="F525" s="0" t="s">
        <v>11</v>
      </c>
      <c r="G525" s="0" t="str">
        <f aca="false">VLOOKUP(C525,Магазин!A:C,2,0)</f>
        <v>Заречный</v>
      </c>
      <c r="H525" s="0" t="str">
        <f aca="false">VLOOKUP(D525,Товар!A:F,3,0)</f>
        <v>Мармелад лимонный</v>
      </c>
      <c r="I525" s="0" t="str">
        <f aca="false">VLOOKUP(D525,Товар!A:F,4,0)</f>
        <v>грамм</v>
      </c>
      <c r="J525" s="0" t="n">
        <f aca="false">VLOOKUP(D525,Товар!A:F,5,0)</f>
        <v>500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25</v>
      </c>
      <c r="D526" s="0" t="n">
        <v>21</v>
      </c>
      <c r="E526" s="0" t="n">
        <v>100</v>
      </c>
      <c r="F526" s="0" t="s">
        <v>11</v>
      </c>
      <c r="G526" s="0" t="str">
        <f aca="false">VLOOKUP(C526,Магазин!A:C,2,0)</f>
        <v>Заречный</v>
      </c>
      <c r="H526" s="0" t="str">
        <f aca="false">VLOOKUP(D526,Товар!A:F,3,0)</f>
        <v>Мармелад сливовый</v>
      </c>
      <c r="I526" s="0" t="str">
        <f aca="false">VLOOKUP(D526,Товар!A:F,4,0)</f>
        <v>грамм</v>
      </c>
      <c r="J526" s="0" t="n">
        <f aca="false">VLOOKUP(D526,Товар!A:F,5,0)</f>
        <v>500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25</v>
      </c>
      <c r="D527" s="0" t="n">
        <v>22</v>
      </c>
      <c r="E527" s="0" t="n">
        <v>100</v>
      </c>
      <c r="F527" s="0" t="s">
        <v>11</v>
      </c>
      <c r="G527" s="0" t="str">
        <f aca="false">VLOOKUP(C527,Магазин!A:C,2,0)</f>
        <v>Заречный</v>
      </c>
      <c r="H527" s="0" t="str">
        <f aca="false">VLOOKUP(D527,Товар!A:F,3,0)</f>
        <v>Мармелад фруктовый</v>
      </c>
      <c r="I527" s="0" t="str">
        <f aca="false">VLOOKUP(D527,Товар!A:F,4,0)</f>
        <v>грамм</v>
      </c>
      <c r="J527" s="0" t="n">
        <f aca="false">VLOOKUP(D527,Товар!A:F,5,0)</f>
        <v>600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25</v>
      </c>
      <c r="D528" s="0" t="n">
        <v>23</v>
      </c>
      <c r="E528" s="0" t="n">
        <v>100</v>
      </c>
      <c r="F528" s="0" t="s">
        <v>11</v>
      </c>
      <c r="G528" s="0" t="str">
        <f aca="false">VLOOKUP(C528,Магазин!A:C,2,0)</f>
        <v>Заречный</v>
      </c>
      <c r="H528" s="0" t="str">
        <f aca="false">VLOOKUP(D528,Товар!A:F,3,0)</f>
        <v>Мармелад яблочный</v>
      </c>
      <c r="I528" s="0" t="str">
        <f aca="false">VLOOKUP(D528,Товар!A:F,4,0)</f>
        <v>грамм</v>
      </c>
      <c r="J528" s="0" t="n">
        <f aca="false">VLOOKUP(D528,Товар!A:F,5,0)</f>
        <v>1000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25</v>
      </c>
      <c r="D529" s="0" t="n">
        <v>24</v>
      </c>
      <c r="E529" s="0" t="n">
        <v>100</v>
      </c>
      <c r="F529" s="0" t="s">
        <v>11</v>
      </c>
      <c r="G529" s="0" t="str">
        <f aca="false">VLOOKUP(C529,Магазин!A:C,2,0)</f>
        <v>Заречный</v>
      </c>
      <c r="H529" s="0" t="str">
        <f aca="false">VLOOKUP(D529,Товар!A:F,3,0)</f>
        <v>Набор конфет "Новогодний"</v>
      </c>
      <c r="I529" s="0" t="str">
        <f aca="false">VLOOKUP(D529,Товар!A:F,4,0)</f>
        <v>грамм</v>
      </c>
      <c r="J529" s="0" t="n">
        <f aca="false">VLOOKUP(D529,Товар!A:F,5,0)</f>
        <v>200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25</v>
      </c>
      <c r="D530" s="0" t="n">
        <v>25</v>
      </c>
      <c r="E530" s="0" t="n">
        <v>100</v>
      </c>
      <c r="F530" s="0" t="s">
        <v>11</v>
      </c>
      <c r="G530" s="0" t="str">
        <f aca="false">VLOOKUP(C530,Магазин!A:C,2,0)</f>
        <v>Заречный</v>
      </c>
      <c r="H530" s="0" t="str">
        <f aca="false">VLOOKUP(D530,Товар!A:F,3,0)</f>
        <v>Пастила ванильная</v>
      </c>
      <c r="I530" s="0" t="str">
        <f aca="false">VLOOKUP(D530,Товар!A:F,4,0)</f>
        <v>грамм</v>
      </c>
      <c r="J530" s="0" t="n">
        <f aca="false">VLOOKUP(D530,Товар!A:F,5,0)</f>
        <v>250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25</v>
      </c>
      <c r="D531" s="0" t="n">
        <v>26</v>
      </c>
      <c r="E531" s="0" t="n">
        <v>100</v>
      </c>
      <c r="F531" s="0" t="s">
        <v>11</v>
      </c>
      <c r="G531" s="0" t="str">
        <f aca="false">VLOOKUP(C531,Магазин!A:C,2,0)</f>
        <v>Заречный</v>
      </c>
      <c r="H531" s="0" t="str">
        <f aca="false">VLOOKUP(D531,Товар!A:F,3,0)</f>
        <v>Пастила с клюквенным соком</v>
      </c>
      <c r="I531" s="0" t="str">
        <f aca="false">VLOOKUP(D531,Товар!A:F,4,0)</f>
        <v>грамм</v>
      </c>
      <c r="J531" s="0" t="n">
        <f aca="false">VLOOKUP(D531,Товар!A:F,5,0)</f>
        <v>300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25</v>
      </c>
      <c r="D532" s="0" t="n">
        <v>27</v>
      </c>
      <c r="E532" s="0" t="n">
        <v>100</v>
      </c>
      <c r="F532" s="0" t="s">
        <v>11</v>
      </c>
      <c r="G532" s="0" t="str">
        <f aca="false">VLOOKUP(C532,Магазин!A:C,2,0)</f>
        <v>Заречный</v>
      </c>
      <c r="H532" s="0" t="str">
        <f aca="false">VLOOKUP(D532,Товар!A:F,3,0)</f>
        <v>Сладкая плитка соевая</v>
      </c>
      <c r="I532" s="0" t="str">
        <f aca="false">VLOOKUP(D532,Товар!A:F,4,0)</f>
        <v>грамм</v>
      </c>
      <c r="J532" s="0" t="n">
        <f aca="false">VLOOKUP(D532,Товар!A:F,5,0)</f>
        <v>100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25</v>
      </c>
      <c r="D533" s="0" t="n">
        <v>28</v>
      </c>
      <c r="E533" s="0" t="n">
        <v>100</v>
      </c>
      <c r="F533" s="0" t="s">
        <v>11</v>
      </c>
      <c r="G533" s="0" t="str">
        <f aca="false">VLOOKUP(C533,Магазин!A:C,2,0)</f>
        <v>Заречный</v>
      </c>
      <c r="H533" s="0" t="str">
        <f aca="false">VLOOKUP(D533,Товар!A:F,3,0)</f>
        <v>Суфле в шоколаде</v>
      </c>
      <c r="I533" s="0" t="str">
        <f aca="false">VLOOKUP(D533,Товар!A:F,4,0)</f>
        <v>грамм</v>
      </c>
      <c r="J533" s="0" t="n">
        <f aca="false">VLOOKUP(D533,Товар!A:F,5,0)</f>
        <v>250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25</v>
      </c>
      <c r="D534" s="0" t="n">
        <v>29</v>
      </c>
      <c r="E534" s="0" t="n">
        <v>100</v>
      </c>
      <c r="F534" s="0" t="s">
        <v>11</v>
      </c>
      <c r="G534" s="0" t="str">
        <f aca="false">VLOOKUP(C534,Магазин!A:C,2,0)</f>
        <v>Заречный</v>
      </c>
      <c r="H534" s="0" t="str">
        <f aca="false">VLOOKUP(D534,Товар!A:F,3,0)</f>
        <v>Чернослив в шоколаде</v>
      </c>
      <c r="I534" s="0" t="str">
        <f aca="false">VLOOKUP(D534,Товар!A:F,4,0)</f>
        <v>грамм</v>
      </c>
      <c r="J534" s="0" t="n">
        <f aca="false">VLOOKUP(D534,Товар!A:F,5,0)</f>
        <v>250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25</v>
      </c>
      <c r="D535" s="0" t="n">
        <v>30</v>
      </c>
      <c r="E535" s="0" t="n">
        <v>100</v>
      </c>
      <c r="F535" s="0" t="s">
        <v>11</v>
      </c>
      <c r="G535" s="0" t="str">
        <f aca="false">VLOOKUP(C535,Магазин!A:C,2,0)</f>
        <v>Заречный</v>
      </c>
      <c r="H535" s="0" t="str">
        <f aca="false">VLOOKUP(D535,Товар!A:F,3,0)</f>
        <v>Шоколад молочный</v>
      </c>
      <c r="I535" s="0" t="str">
        <f aca="false">VLOOKUP(D535,Товар!A:F,4,0)</f>
        <v>грамм</v>
      </c>
      <c r="J535" s="0" t="n">
        <f aca="false">VLOOKUP(D535,Товар!A:F,5,0)</f>
        <v>100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25</v>
      </c>
      <c r="D536" s="0" t="n">
        <v>31</v>
      </c>
      <c r="E536" s="0" t="n">
        <v>100</v>
      </c>
      <c r="F536" s="0" t="s">
        <v>11</v>
      </c>
      <c r="G536" s="0" t="str">
        <f aca="false">VLOOKUP(C536,Магазин!A:C,2,0)</f>
        <v>Заречный</v>
      </c>
      <c r="H536" s="0" t="str">
        <f aca="false">VLOOKUP(D536,Товар!A:F,3,0)</f>
        <v>Шоколад с изюмом</v>
      </c>
      <c r="I536" s="0" t="str">
        <f aca="false">VLOOKUP(D536,Товар!A:F,4,0)</f>
        <v>грамм</v>
      </c>
      <c r="J536" s="0" t="n">
        <f aca="false">VLOOKUP(D536,Товар!A:F,5,0)</f>
        <v>80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25</v>
      </c>
      <c r="D537" s="0" t="n">
        <v>32</v>
      </c>
      <c r="E537" s="0" t="n">
        <v>100</v>
      </c>
      <c r="F537" s="0" t="s">
        <v>11</v>
      </c>
      <c r="G537" s="0" t="str">
        <f aca="false">VLOOKUP(C537,Магазин!A:C,2,0)</f>
        <v>Заречный</v>
      </c>
      <c r="H537" s="0" t="str">
        <f aca="false">VLOOKUP(D537,Товар!A:F,3,0)</f>
        <v>Шоколад с орехом</v>
      </c>
      <c r="I537" s="0" t="str">
        <f aca="false">VLOOKUP(D537,Товар!A:F,4,0)</f>
        <v>грамм</v>
      </c>
      <c r="J537" s="0" t="n">
        <f aca="false">VLOOKUP(D537,Товар!A:F,5,0)</f>
        <v>100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25</v>
      </c>
      <c r="D538" s="0" t="n">
        <v>33</v>
      </c>
      <c r="E538" s="0" t="n">
        <v>100</v>
      </c>
      <c r="F538" s="0" t="s">
        <v>11</v>
      </c>
      <c r="G538" s="0" t="str">
        <f aca="false">VLOOKUP(C538,Магазин!A:C,2,0)</f>
        <v>Заречный</v>
      </c>
      <c r="H538" s="0" t="str">
        <f aca="false">VLOOKUP(D538,Товар!A:F,3,0)</f>
        <v>Шоколад темный</v>
      </c>
      <c r="I538" s="0" t="str">
        <f aca="false">VLOOKUP(D538,Товар!A:F,4,0)</f>
        <v>грамм</v>
      </c>
      <c r="J538" s="0" t="n">
        <f aca="false">VLOOKUP(D538,Товар!A:F,5,0)</f>
        <v>100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25</v>
      </c>
      <c r="D539" s="0" t="n">
        <v>34</v>
      </c>
      <c r="E539" s="0" t="n">
        <v>100</v>
      </c>
      <c r="F539" s="0" t="s">
        <v>11</v>
      </c>
      <c r="G539" s="0" t="str">
        <f aca="false">VLOOKUP(C539,Магазин!A:C,2,0)</f>
        <v>Заречный</v>
      </c>
      <c r="H539" s="0" t="str">
        <f aca="false">VLOOKUP(D539,Товар!A:F,3,0)</f>
        <v>Шоколадные конфеты "Белочка"</v>
      </c>
      <c r="I539" s="0" t="str">
        <f aca="false">VLOOKUP(D539,Товар!A:F,4,0)</f>
        <v>грамм</v>
      </c>
      <c r="J539" s="0" t="n">
        <f aca="false">VLOOKUP(D539,Товар!A:F,5,0)</f>
        <v>200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25</v>
      </c>
      <c r="D540" s="0" t="n">
        <v>35</v>
      </c>
      <c r="E540" s="0" t="n">
        <v>100</v>
      </c>
      <c r="F540" s="0" t="s">
        <v>11</v>
      </c>
      <c r="G540" s="0" t="str">
        <f aca="false">VLOOKUP(C540,Магазин!A:C,2,0)</f>
        <v>Заречный</v>
      </c>
      <c r="H540" s="0" t="str">
        <f aca="false">VLOOKUP(D540,Товар!A:F,3,0)</f>
        <v>Шоколадные конфеты "Грильяж"</v>
      </c>
      <c r="I540" s="0" t="str">
        <f aca="false">VLOOKUP(D540,Товар!A:F,4,0)</f>
        <v>грамм</v>
      </c>
      <c r="J540" s="0" t="n">
        <f aca="false">VLOOKUP(D540,Товар!A:F,5,0)</f>
        <v>300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25</v>
      </c>
      <c r="D541" s="0" t="n">
        <v>36</v>
      </c>
      <c r="E541" s="0" t="n">
        <v>100</v>
      </c>
      <c r="F541" s="0" t="s">
        <v>11</v>
      </c>
      <c r="G541" s="0" t="str">
        <f aca="false">VLOOKUP(C541,Магазин!A:C,2,0)</f>
        <v>Заречный</v>
      </c>
      <c r="H541" s="0" t="str">
        <f aca="false">VLOOKUP(D541,Товар!A:F,3,0)</f>
        <v>Шоколадные конфеты ассорти</v>
      </c>
      <c r="I541" s="0" t="str">
        <f aca="false">VLOOKUP(D541,Товар!A:F,4,0)</f>
        <v>грамм</v>
      </c>
      <c r="J541" s="0" t="n">
        <f aca="false">VLOOKUP(D541,Товар!A:F,5,0)</f>
        <v>400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26</v>
      </c>
      <c r="D542" s="0" t="n">
        <v>1</v>
      </c>
      <c r="E542" s="0" t="n">
        <v>100</v>
      </c>
      <c r="F542" s="0" t="s">
        <v>11</v>
      </c>
      <c r="G542" s="0" t="str">
        <f aca="false">VLOOKUP(C542,Магазин!A:C,2,0)</f>
        <v>Заречный</v>
      </c>
      <c r="H542" s="0" t="str">
        <f aca="false">VLOOKUP(D542,Товар!A:F,3,0)</f>
        <v>Батончик соевый</v>
      </c>
      <c r="I542" s="0" t="str">
        <f aca="false">VLOOKUP(D542,Товар!A:F,4,0)</f>
        <v>грамм</v>
      </c>
      <c r="J542" s="0" t="n">
        <f aca="false">VLOOKUP(D542,Товар!A:F,5,0)</f>
        <v>250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26</v>
      </c>
      <c r="D543" s="0" t="n">
        <v>2</v>
      </c>
      <c r="E543" s="0" t="n">
        <v>100</v>
      </c>
      <c r="F543" s="0" t="s">
        <v>11</v>
      </c>
      <c r="G543" s="0" t="str">
        <f aca="false">VLOOKUP(C543,Магазин!A:C,2,0)</f>
        <v>Заречный</v>
      </c>
      <c r="H543" s="0" t="str">
        <f aca="false">VLOOKUP(D543,Товар!A:F,3,0)</f>
        <v>Заяц шоколадный большой</v>
      </c>
      <c r="I543" s="0" t="str">
        <f aca="false">VLOOKUP(D543,Товар!A:F,4,0)</f>
        <v>шт</v>
      </c>
      <c r="J543" s="0" t="n">
        <f aca="false">VLOOKUP(D543,Товар!A:F,5,0)</f>
        <v>1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26</v>
      </c>
      <c r="D544" s="0" t="n">
        <v>3</v>
      </c>
      <c r="E544" s="0" t="n">
        <v>100</v>
      </c>
      <c r="F544" s="0" t="s">
        <v>11</v>
      </c>
      <c r="G544" s="0" t="str">
        <f aca="false">VLOOKUP(C544,Магазин!A:C,2,0)</f>
        <v>Заречный</v>
      </c>
      <c r="H544" s="0" t="str">
        <f aca="false">VLOOKUP(D544,Товар!A:F,3,0)</f>
        <v>Заяц шоколадный малый</v>
      </c>
      <c r="I544" s="0" t="str">
        <f aca="false">VLOOKUP(D544,Товар!A:F,4,0)</f>
        <v>шт</v>
      </c>
      <c r="J544" s="0" t="n">
        <f aca="false">VLOOKUP(D544,Товар!A:F,5,0)</f>
        <v>6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26</v>
      </c>
      <c r="D545" s="0" t="n">
        <v>4</v>
      </c>
      <c r="E545" s="0" t="n">
        <v>100</v>
      </c>
      <c r="F545" s="0" t="s">
        <v>11</v>
      </c>
      <c r="G545" s="0" t="str">
        <f aca="false">VLOOKUP(C545,Магазин!A:C,2,0)</f>
        <v>Заречный</v>
      </c>
      <c r="H545" s="0" t="str">
        <f aca="false">VLOOKUP(D545,Товар!A:F,3,0)</f>
        <v>Зефир в шоколаде</v>
      </c>
      <c r="I545" s="0" t="str">
        <f aca="false">VLOOKUP(D545,Товар!A:F,4,0)</f>
        <v>грамм</v>
      </c>
      <c r="J545" s="0" t="n">
        <f aca="false">VLOOKUP(D545,Товар!A:F,5,0)</f>
        <v>250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26</v>
      </c>
      <c r="D546" s="0" t="n">
        <v>5</v>
      </c>
      <c r="E546" s="0" t="n">
        <v>100</v>
      </c>
      <c r="F546" s="0" t="s">
        <v>11</v>
      </c>
      <c r="G546" s="0" t="str">
        <f aca="false">VLOOKUP(C546,Магазин!A:C,2,0)</f>
        <v>Заречный</v>
      </c>
      <c r="H546" s="0" t="str">
        <f aca="false">VLOOKUP(D546,Товар!A:F,3,0)</f>
        <v>Зефир ванильный</v>
      </c>
      <c r="I546" s="0" t="str">
        <f aca="false">VLOOKUP(D546,Товар!A:F,4,0)</f>
        <v>грамм</v>
      </c>
      <c r="J546" s="0" t="n">
        <f aca="false">VLOOKUP(D546,Товар!A:F,5,0)</f>
        <v>800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26</v>
      </c>
      <c r="D547" s="0" t="n">
        <v>6</v>
      </c>
      <c r="E547" s="0" t="n">
        <v>100</v>
      </c>
      <c r="F547" s="0" t="s">
        <v>11</v>
      </c>
      <c r="G547" s="0" t="str">
        <f aca="false">VLOOKUP(C547,Магазин!A:C,2,0)</f>
        <v>Заречный</v>
      </c>
      <c r="H547" s="0" t="str">
        <f aca="false">VLOOKUP(D547,Товар!A:F,3,0)</f>
        <v>Зефир воздушный</v>
      </c>
      <c r="I547" s="0" t="str">
        <f aca="false">VLOOKUP(D547,Товар!A:F,4,0)</f>
        <v>грамм</v>
      </c>
      <c r="J547" s="0" t="n">
        <f aca="false">VLOOKUP(D547,Товар!A:F,5,0)</f>
        <v>500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26</v>
      </c>
      <c r="D548" s="0" t="n">
        <v>7</v>
      </c>
      <c r="E548" s="0" t="n">
        <v>100</v>
      </c>
      <c r="F548" s="0" t="s">
        <v>11</v>
      </c>
      <c r="G548" s="0" t="str">
        <f aca="false">VLOOKUP(C548,Магазин!A:C,2,0)</f>
        <v>Заречный</v>
      </c>
      <c r="H548" s="0" t="str">
        <f aca="false">VLOOKUP(D548,Товар!A:F,3,0)</f>
        <v>Зефир лимонный</v>
      </c>
      <c r="I548" s="0" t="str">
        <f aca="false">VLOOKUP(D548,Товар!A:F,4,0)</f>
        <v>грамм</v>
      </c>
      <c r="J548" s="0" t="n">
        <f aca="false">VLOOKUP(D548,Товар!A:F,5,0)</f>
        <v>1000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26</v>
      </c>
      <c r="D549" s="0" t="n">
        <v>8</v>
      </c>
      <c r="E549" s="0" t="n">
        <v>100</v>
      </c>
      <c r="F549" s="0" t="s">
        <v>11</v>
      </c>
      <c r="G549" s="0" t="str">
        <f aca="false">VLOOKUP(C549,Магазин!A:C,2,0)</f>
        <v>Заречный</v>
      </c>
      <c r="H549" s="0" t="str">
        <f aca="false">VLOOKUP(D549,Товар!A:F,3,0)</f>
        <v>Карамель "Барбарис"</v>
      </c>
      <c r="I549" s="0" t="str">
        <f aca="false">VLOOKUP(D549,Товар!A:F,4,0)</f>
        <v>грамм</v>
      </c>
      <c r="J549" s="0" t="n">
        <f aca="false">VLOOKUP(D549,Товар!A:F,5,0)</f>
        <v>250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26</v>
      </c>
      <c r="D550" s="0" t="n">
        <v>9</v>
      </c>
      <c r="E550" s="0" t="n">
        <v>100</v>
      </c>
      <c r="F550" s="0" t="s">
        <v>11</v>
      </c>
      <c r="G550" s="0" t="str">
        <f aca="false">VLOOKUP(C550,Магазин!A:C,2,0)</f>
        <v>Заречный</v>
      </c>
      <c r="H550" s="0" t="str">
        <f aca="false">VLOOKUP(D550,Товар!A:F,3,0)</f>
        <v>Карамель "Взлетная"</v>
      </c>
      <c r="I550" s="0" t="str">
        <f aca="false">VLOOKUP(D550,Товар!A:F,4,0)</f>
        <v>грамм</v>
      </c>
      <c r="J550" s="0" t="n">
        <f aca="false">VLOOKUP(D550,Товар!A:F,5,0)</f>
        <v>500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26</v>
      </c>
      <c r="D551" s="0" t="n">
        <v>10</v>
      </c>
      <c r="E551" s="0" t="n">
        <v>100</v>
      </c>
      <c r="F551" s="0" t="s">
        <v>11</v>
      </c>
      <c r="G551" s="0" t="str">
        <f aca="false">VLOOKUP(C551,Магазин!A:C,2,0)</f>
        <v>Заречный</v>
      </c>
      <c r="H551" s="0" t="str">
        <f aca="false">VLOOKUP(D551,Товар!A:F,3,0)</f>
        <v>Карамель "Раковая шейка"</v>
      </c>
      <c r="I551" s="0" t="str">
        <f aca="false">VLOOKUP(D551,Товар!A:F,4,0)</f>
        <v>грамм</v>
      </c>
      <c r="J551" s="0" t="n">
        <f aca="false">VLOOKUP(D551,Товар!A:F,5,0)</f>
        <v>1000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26</v>
      </c>
      <c r="D552" s="0" t="n">
        <v>11</v>
      </c>
      <c r="E552" s="0" t="n">
        <v>100</v>
      </c>
      <c r="F552" s="0" t="s">
        <v>11</v>
      </c>
      <c r="G552" s="0" t="str">
        <f aca="false">VLOOKUP(C552,Магазин!A:C,2,0)</f>
        <v>Заречный</v>
      </c>
      <c r="H552" s="0" t="str">
        <f aca="false">VLOOKUP(D552,Товар!A:F,3,0)</f>
        <v>Карамель клубничная</v>
      </c>
      <c r="I552" s="0" t="str">
        <f aca="false">VLOOKUP(D552,Товар!A:F,4,0)</f>
        <v>грамм</v>
      </c>
      <c r="J552" s="0" t="n">
        <f aca="false">VLOOKUP(D552,Товар!A:F,5,0)</f>
        <v>500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26</v>
      </c>
      <c r="D553" s="0" t="n">
        <v>12</v>
      </c>
      <c r="E553" s="0" t="n">
        <v>100</v>
      </c>
      <c r="F553" s="0" t="s">
        <v>11</v>
      </c>
      <c r="G553" s="0" t="str">
        <f aca="false">VLOOKUP(C553,Магазин!A:C,2,0)</f>
        <v>Заречный</v>
      </c>
      <c r="H553" s="0" t="str">
        <f aca="false">VLOOKUP(D553,Товар!A:F,3,0)</f>
        <v>Карамель лимонная</v>
      </c>
      <c r="I553" s="0" t="str">
        <f aca="false">VLOOKUP(D553,Товар!A:F,4,0)</f>
        <v>грамм</v>
      </c>
      <c r="J553" s="0" t="n">
        <f aca="false">VLOOKUP(D553,Товар!A:F,5,0)</f>
        <v>250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26</v>
      </c>
      <c r="D554" s="0" t="n">
        <v>13</v>
      </c>
      <c r="E554" s="0" t="n">
        <v>100</v>
      </c>
      <c r="F554" s="0" t="s">
        <v>11</v>
      </c>
      <c r="G554" s="0" t="str">
        <f aca="false">VLOOKUP(C554,Магазин!A:C,2,0)</f>
        <v>Заречный</v>
      </c>
      <c r="H554" s="0" t="str">
        <f aca="false">VLOOKUP(D554,Товар!A:F,3,0)</f>
        <v>Карамель мятная</v>
      </c>
      <c r="I554" s="0" t="str">
        <f aca="false">VLOOKUP(D554,Товар!A:F,4,0)</f>
        <v>грамм</v>
      </c>
      <c r="J554" s="0" t="n">
        <f aca="false">VLOOKUP(D554,Товар!A:F,5,0)</f>
        <v>500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26</v>
      </c>
      <c r="D555" s="0" t="n">
        <v>14</v>
      </c>
      <c r="E555" s="0" t="n">
        <v>100</v>
      </c>
      <c r="F555" s="0" t="s">
        <v>11</v>
      </c>
      <c r="G555" s="0" t="str">
        <f aca="false">VLOOKUP(C555,Магазин!A:C,2,0)</f>
        <v>Заречный</v>
      </c>
      <c r="H555" s="0" t="str">
        <f aca="false">VLOOKUP(D555,Товар!A:F,3,0)</f>
        <v>Клюква в сахаре</v>
      </c>
      <c r="I555" s="0" t="str">
        <f aca="false">VLOOKUP(D555,Товар!A:F,4,0)</f>
        <v>грамм</v>
      </c>
      <c r="J555" s="0" t="n">
        <f aca="false">VLOOKUP(D555,Товар!A:F,5,0)</f>
        <v>300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26</v>
      </c>
      <c r="D556" s="0" t="n">
        <v>15</v>
      </c>
      <c r="E556" s="0" t="n">
        <v>100</v>
      </c>
      <c r="F556" s="0" t="s">
        <v>11</v>
      </c>
      <c r="G556" s="0" t="str">
        <f aca="false">VLOOKUP(C556,Магазин!A:C,2,0)</f>
        <v>Заречный</v>
      </c>
      <c r="H556" s="0" t="str">
        <f aca="false">VLOOKUP(D556,Товар!A:F,3,0)</f>
        <v>Курага в шоколаде</v>
      </c>
      <c r="I556" s="0" t="str">
        <f aca="false">VLOOKUP(D556,Товар!A:F,4,0)</f>
        <v>грамм</v>
      </c>
      <c r="J556" s="0" t="n">
        <f aca="false">VLOOKUP(D556,Товар!A:F,5,0)</f>
        <v>250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26</v>
      </c>
      <c r="D557" s="0" t="n">
        <v>16</v>
      </c>
      <c r="E557" s="0" t="n">
        <v>100</v>
      </c>
      <c r="F557" s="0" t="s">
        <v>11</v>
      </c>
      <c r="G557" s="0" t="str">
        <f aca="false">VLOOKUP(C557,Магазин!A:C,2,0)</f>
        <v>Заречный</v>
      </c>
      <c r="H557" s="0" t="str">
        <f aca="false">VLOOKUP(D557,Товар!A:F,3,0)</f>
        <v>Леденец "Петушок"</v>
      </c>
      <c r="I557" s="0" t="str">
        <f aca="false">VLOOKUP(D557,Товар!A:F,4,0)</f>
        <v>шт</v>
      </c>
      <c r="J557" s="0" t="n">
        <f aca="false">VLOOKUP(D557,Товар!A:F,5,0)</f>
        <v>1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26</v>
      </c>
      <c r="D558" s="0" t="n">
        <v>17</v>
      </c>
      <c r="E558" s="0" t="n">
        <v>100</v>
      </c>
      <c r="F558" s="0" t="s">
        <v>11</v>
      </c>
      <c r="G558" s="0" t="str">
        <f aca="false">VLOOKUP(C558,Магазин!A:C,2,0)</f>
        <v>Заречный</v>
      </c>
      <c r="H558" s="0" t="str">
        <f aca="false">VLOOKUP(D558,Товар!A:F,3,0)</f>
        <v>Леденцы фруктовые драже</v>
      </c>
      <c r="I558" s="0" t="str">
        <f aca="false">VLOOKUP(D558,Товар!A:F,4,0)</f>
        <v>грамм</v>
      </c>
      <c r="J558" s="0" t="n">
        <f aca="false">VLOOKUP(D558,Товар!A:F,5,0)</f>
        <v>150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26</v>
      </c>
      <c r="D559" s="0" t="n">
        <v>18</v>
      </c>
      <c r="E559" s="0" t="n">
        <v>100</v>
      </c>
      <c r="F559" s="0" t="s">
        <v>11</v>
      </c>
      <c r="G559" s="0" t="str">
        <f aca="false">VLOOKUP(C559,Магазин!A:C,2,0)</f>
        <v>Заречный</v>
      </c>
      <c r="H559" s="0" t="str">
        <f aca="false">VLOOKUP(D559,Товар!A:F,3,0)</f>
        <v>Мармелад в шоколаде</v>
      </c>
      <c r="I559" s="0" t="str">
        <f aca="false">VLOOKUP(D559,Товар!A:F,4,0)</f>
        <v>грамм</v>
      </c>
      <c r="J559" s="0" t="n">
        <f aca="false">VLOOKUP(D559,Товар!A:F,5,0)</f>
        <v>150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26</v>
      </c>
      <c r="D560" s="0" t="n">
        <v>19</v>
      </c>
      <c r="E560" s="0" t="n">
        <v>100</v>
      </c>
      <c r="F560" s="0" t="s">
        <v>11</v>
      </c>
      <c r="G560" s="0" t="str">
        <f aca="false">VLOOKUP(C560,Магазин!A:C,2,0)</f>
        <v>Заречный</v>
      </c>
      <c r="H560" s="0" t="str">
        <f aca="false">VLOOKUP(D560,Товар!A:F,3,0)</f>
        <v>Мармелад желейный фигурки</v>
      </c>
      <c r="I560" s="0" t="str">
        <f aca="false">VLOOKUP(D560,Товар!A:F,4,0)</f>
        <v>грамм</v>
      </c>
      <c r="J560" s="0" t="n">
        <f aca="false">VLOOKUP(D560,Товар!A:F,5,0)</f>
        <v>700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26</v>
      </c>
      <c r="D561" s="0" t="n">
        <v>20</v>
      </c>
      <c r="E561" s="0" t="n">
        <v>100</v>
      </c>
      <c r="F561" s="0" t="s">
        <v>11</v>
      </c>
      <c r="G561" s="0" t="str">
        <f aca="false">VLOOKUP(C561,Магазин!A:C,2,0)</f>
        <v>Заречный</v>
      </c>
      <c r="H561" s="0" t="str">
        <f aca="false">VLOOKUP(D561,Товар!A:F,3,0)</f>
        <v>Мармелад лимонный</v>
      </c>
      <c r="I561" s="0" t="str">
        <f aca="false">VLOOKUP(D561,Товар!A:F,4,0)</f>
        <v>грамм</v>
      </c>
      <c r="J561" s="0" t="n">
        <f aca="false">VLOOKUP(D561,Товар!A:F,5,0)</f>
        <v>500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26</v>
      </c>
      <c r="D562" s="0" t="n">
        <v>21</v>
      </c>
      <c r="E562" s="0" t="n">
        <v>100</v>
      </c>
      <c r="F562" s="0" t="s">
        <v>11</v>
      </c>
      <c r="G562" s="0" t="str">
        <f aca="false">VLOOKUP(C562,Магазин!A:C,2,0)</f>
        <v>Заречный</v>
      </c>
      <c r="H562" s="0" t="str">
        <f aca="false">VLOOKUP(D562,Товар!A:F,3,0)</f>
        <v>Мармелад сливовый</v>
      </c>
      <c r="I562" s="0" t="str">
        <f aca="false">VLOOKUP(D562,Товар!A:F,4,0)</f>
        <v>грамм</v>
      </c>
      <c r="J562" s="0" t="n">
        <f aca="false">VLOOKUP(D562,Товар!A:F,5,0)</f>
        <v>500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26</v>
      </c>
      <c r="D563" s="0" t="n">
        <v>22</v>
      </c>
      <c r="E563" s="0" t="n">
        <v>100</v>
      </c>
      <c r="F563" s="0" t="s">
        <v>11</v>
      </c>
      <c r="G563" s="0" t="str">
        <f aca="false">VLOOKUP(C563,Магазин!A:C,2,0)</f>
        <v>Заречный</v>
      </c>
      <c r="H563" s="0" t="str">
        <f aca="false">VLOOKUP(D563,Товар!A:F,3,0)</f>
        <v>Мармелад фруктовый</v>
      </c>
      <c r="I563" s="0" t="str">
        <f aca="false">VLOOKUP(D563,Товар!A:F,4,0)</f>
        <v>грамм</v>
      </c>
      <c r="J563" s="0" t="n">
        <f aca="false">VLOOKUP(D563,Товар!A:F,5,0)</f>
        <v>600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26</v>
      </c>
      <c r="D564" s="0" t="n">
        <v>23</v>
      </c>
      <c r="E564" s="0" t="n">
        <v>100</v>
      </c>
      <c r="F564" s="0" t="s">
        <v>11</v>
      </c>
      <c r="G564" s="0" t="str">
        <f aca="false">VLOOKUP(C564,Магазин!A:C,2,0)</f>
        <v>Заречный</v>
      </c>
      <c r="H564" s="0" t="str">
        <f aca="false">VLOOKUP(D564,Товар!A:F,3,0)</f>
        <v>Мармелад яблочный</v>
      </c>
      <c r="I564" s="0" t="str">
        <f aca="false">VLOOKUP(D564,Товар!A:F,4,0)</f>
        <v>грамм</v>
      </c>
      <c r="J564" s="0" t="n">
        <f aca="false">VLOOKUP(D564,Товар!A:F,5,0)</f>
        <v>1000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26</v>
      </c>
      <c r="D565" s="0" t="n">
        <v>24</v>
      </c>
      <c r="E565" s="0" t="n">
        <v>100</v>
      </c>
      <c r="F565" s="0" t="s">
        <v>11</v>
      </c>
      <c r="G565" s="0" t="str">
        <f aca="false">VLOOKUP(C565,Магазин!A:C,2,0)</f>
        <v>Заречный</v>
      </c>
      <c r="H565" s="0" t="str">
        <f aca="false">VLOOKUP(D565,Товар!A:F,3,0)</f>
        <v>Набор конфет "Новогодний"</v>
      </c>
      <c r="I565" s="0" t="str">
        <f aca="false">VLOOKUP(D565,Товар!A:F,4,0)</f>
        <v>грамм</v>
      </c>
      <c r="J565" s="0" t="n">
        <f aca="false">VLOOKUP(D565,Товар!A:F,5,0)</f>
        <v>200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26</v>
      </c>
      <c r="D566" s="0" t="n">
        <v>25</v>
      </c>
      <c r="E566" s="0" t="n">
        <v>100</v>
      </c>
      <c r="F566" s="0" t="s">
        <v>11</v>
      </c>
      <c r="G566" s="0" t="str">
        <f aca="false">VLOOKUP(C566,Магазин!A:C,2,0)</f>
        <v>Заречный</v>
      </c>
      <c r="H566" s="0" t="str">
        <f aca="false">VLOOKUP(D566,Товар!A:F,3,0)</f>
        <v>Пастила ванильная</v>
      </c>
      <c r="I566" s="0" t="str">
        <f aca="false">VLOOKUP(D566,Товар!A:F,4,0)</f>
        <v>грамм</v>
      </c>
      <c r="J566" s="0" t="n">
        <f aca="false">VLOOKUP(D566,Товар!A:F,5,0)</f>
        <v>250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26</v>
      </c>
      <c r="D567" s="0" t="n">
        <v>26</v>
      </c>
      <c r="E567" s="0" t="n">
        <v>100</v>
      </c>
      <c r="F567" s="0" t="s">
        <v>11</v>
      </c>
      <c r="G567" s="0" t="str">
        <f aca="false">VLOOKUP(C567,Магазин!A:C,2,0)</f>
        <v>Заречный</v>
      </c>
      <c r="H567" s="0" t="str">
        <f aca="false">VLOOKUP(D567,Товар!A:F,3,0)</f>
        <v>Пастила с клюквенным соком</v>
      </c>
      <c r="I567" s="0" t="str">
        <f aca="false">VLOOKUP(D567,Товар!A:F,4,0)</f>
        <v>грамм</v>
      </c>
      <c r="J567" s="0" t="n">
        <f aca="false">VLOOKUP(D567,Товар!A:F,5,0)</f>
        <v>300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26</v>
      </c>
      <c r="D568" s="0" t="n">
        <v>27</v>
      </c>
      <c r="E568" s="0" t="n">
        <v>100</v>
      </c>
      <c r="F568" s="0" t="s">
        <v>11</v>
      </c>
      <c r="G568" s="0" t="str">
        <f aca="false">VLOOKUP(C568,Магазин!A:C,2,0)</f>
        <v>Заречный</v>
      </c>
      <c r="H568" s="0" t="str">
        <f aca="false">VLOOKUP(D568,Товар!A:F,3,0)</f>
        <v>Сладкая плитка соевая</v>
      </c>
      <c r="I568" s="0" t="str">
        <f aca="false">VLOOKUP(D568,Товар!A:F,4,0)</f>
        <v>грамм</v>
      </c>
      <c r="J568" s="0" t="n">
        <f aca="false">VLOOKUP(D568,Товар!A:F,5,0)</f>
        <v>100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26</v>
      </c>
      <c r="D569" s="0" t="n">
        <v>28</v>
      </c>
      <c r="E569" s="0" t="n">
        <v>100</v>
      </c>
      <c r="F569" s="0" t="s">
        <v>11</v>
      </c>
      <c r="G569" s="0" t="str">
        <f aca="false">VLOOKUP(C569,Магазин!A:C,2,0)</f>
        <v>Заречный</v>
      </c>
      <c r="H569" s="0" t="str">
        <f aca="false">VLOOKUP(D569,Товар!A:F,3,0)</f>
        <v>Суфле в шоколаде</v>
      </c>
      <c r="I569" s="0" t="str">
        <f aca="false">VLOOKUP(D569,Товар!A:F,4,0)</f>
        <v>грамм</v>
      </c>
      <c r="J569" s="0" t="n">
        <f aca="false">VLOOKUP(D569,Товар!A:F,5,0)</f>
        <v>250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26</v>
      </c>
      <c r="D570" s="0" t="n">
        <v>29</v>
      </c>
      <c r="E570" s="0" t="n">
        <v>100</v>
      </c>
      <c r="F570" s="0" t="s">
        <v>11</v>
      </c>
      <c r="G570" s="0" t="str">
        <f aca="false">VLOOKUP(C570,Магазин!A:C,2,0)</f>
        <v>Заречный</v>
      </c>
      <c r="H570" s="0" t="str">
        <f aca="false">VLOOKUP(D570,Товар!A:F,3,0)</f>
        <v>Чернослив в шоколаде</v>
      </c>
      <c r="I570" s="0" t="str">
        <f aca="false">VLOOKUP(D570,Товар!A:F,4,0)</f>
        <v>грамм</v>
      </c>
      <c r="J570" s="0" t="n">
        <f aca="false">VLOOKUP(D570,Товар!A:F,5,0)</f>
        <v>250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26</v>
      </c>
      <c r="D571" s="0" t="n">
        <v>30</v>
      </c>
      <c r="E571" s="0" t="n">
        <v>100</v>
      </c>
      <c r="F571" s="0" t="s">
        <v>11</v>
      </c>
      <c r="G571" s="0" t="str">
        <f aca="false">VLOOKUP(C571,Магазин!A:C,2,0)</f>
        <v>Заречный</v>
      </c>
      <c r="H571" s="0" t="str">
        <f aca="false">VLOOKUP(D571,Товар!A:F,3,0)</f>
        <v>Шоколад молочный</v>
      </c>
      <c r="I571" s="0" t="str">
        <f aca="false">VLOOKUP(D571,Товар!A:F,4,0)</f>
        <v>грамм</v>
      </c>
      <c r="J571" s="0" t="n">
        <f aca="false">VLOOKUP(D571,Товар!A:F,5,0)</f>
        <v>100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26</v>
      </c>
      <c r="D572" s="0" t="n">
        <v>31</v>
      </c>
      <c r="E572" s="0" t="n">
        <v>100</v>
      </c>
      <c r="F572" s="0" t="s">
        <v>11</v>
      </c>
      <c r="G572" s="0" t="str">
        <f aca="false">VLOOKUP(C572,Магазин!A:C,2,0)</f>
        <v>Заречный</v>
      </c>
      <c r="H572" s="0" t="str">
        <f aca="false">VLOOKUP(D572,Товар!A:F,3,0)</f>
        <v>Шоколад с изюмом</v>
      </c>
      <c r="I572" s="0" t="str">
        <f aca="false">VLOOKUP(D572,Товар!A:F,4,0)</f>
        <v>грамм</v>
      </c>
      <c r="J572" s="0" t="n">
        <f aca="false">VLOOKUP(D572,Товар!A:F,5,0)</f>
        <v>80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26</v>
      </c>
      <c r="D573" s="0" t="n">
        <v>32</v>
      </c>
      <c r="E573" s="0" t="n">
        <v>100</v>
      </c>
      <c r="F573" s="0" t="s">
        <v>11</v>
      </c>
      <c r="G573" s="0" t="str">
        <f aca="false">VLOOKUP(C573,Магазин!A:C,2,0)</f>
        <v>Заречный</v>
      </c>
      <c r="H573" s="0" t="str">
        <f aca="false">VLOOKUP(D573,Товар!A:F,3,0)</f>
        <v>Шоколад с орехом</v>
      </c>
      <c r="I573" s="0" t="str">
        <f aca="false">VLOOKUP(D573,Товар!A:F,4,0)</f>
        <v>грамм</v>
      </c>
      <c r="J573" s="0" t="n">
        <f aca="false">VLOOKUP(D573,Товар!A:F,5,0)</f>
        <v>100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26</v>
      </c>
      <c r="D574" s="0" t="n">
        <v>33</v>
      </c>
      <c r="E574" s="0" t="n">
        <v>100</v>
      </c>
      <c r="F574" s="0" t="s">
        <v>11</v>
      </c>
      <c r="G574" s="0" t="str">
        <f aca="false">VLOOKUP(C574,Магазин!A:C,2,0)</f>
        <v>Заречный</v>
      </c>
      <c r="H574" s="0" t="str">
        <f aca="false">VLOOKUP(D574,Товар!A:F,3,0)</f>
        <v>Шоколад темный</v>
      </c>
      <c r="I574" s="0" t="str">
        <f aca="false">VLOOKUP(D574,Товар!A:F,4,0)</f>
        <v>грамм</v>
      </c>
      <c r="J574" s="0" t="n">
        <f aca="false">VLOOKUP(D574,Товар!A:F,5,0)</f>
        <v>100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26</v>
      </c>
      <c r="D575" s="0" t="n">
        <v>34</v>
      </c>
      <c r="E575" s="0" t="n">
        <v>100</v>
      </c>
      <c r="F575" s="0" t="s">
        <v>11</v>
      </c>
      <c r="G575" s="0" t="str">
        <f aca="false">VLOOKUP(C575,Магазин!A:C,2,0)</f>
        <v>Заречный</v>
      </c>
      <c r="H575" s="0" t="str">
        <f aca="false">VLOOKUP(D575,Товар!A:F,3,0)</f>
        <v>Шоколадные конфеты "Белочка"</v>
      </c>
      <c r="I575" s="0" t="str">
        <f aca="false">VLOOKUP(D575,Товар!A:F,4,0)</f>
        <v>грамм</v>
      </c>
      <c r="J575" s="0" t="n">
        <f aca="false">VLOOKUP(D575,Товар!A:F,5,0)</f>
        <v>200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26</v>
      </c>
      <c r="D576" s="0" t="n">
        <v>35</v>
      </c>
      <c r="E576" s="0" t="n">
        <v>100</v>
      </c>
      <c r="F576" s="0" t="s">
        <v>11</v>
      </c>
      <c r="G576" s="0" t="str">
        <f aca="false">VLOOKUP(C576,Магазин!A:C,2,0)</f>
        <v>Заречный</v>
      </c>
      <c r="H576" s="0" t="str">
        <f aca="false">VLOOKUP(D576,Товар!A:F,3,0)</f>
        <v>Шоколадные конфеты "Грильяж"</v>
      </c>
      <c r="I576" s="0" t="str">
        <f aca="false">VLOOKUP(D576,Товар!A:F,4,0)</f>
        <v>грамм</v>
      </c>
      <c r="J576" s="0" t="n">
        <f aca="false">VLOOKUP(D576,Товар!A:F,5,0)</f>
        <v>300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26</v>
      </c>
      <c r="D577" s="0" t="n">
        <v>36</v>
      </c>
      <c r="E577" s="0" t="n">
        <v>100</v>
      </c>
      <c r="F577" s="0" t="s">
        <v>11</v>
      </c>
      <c r="G577" s="0" t="str">
        <f aca="false">VLOOKUP(C577,Магазин!A:C,2,0)</f>
        <v>Заречный</v>
      </c>
      <c r="H577" s="0" t="str">
        <f aca="false">VLOOKUP(D577,Товар!A:F,3,0)</f>
        <v>Шоколадные конфеты ассорти</v>
      </c>
      <c r="I577" s="0" t="str">
        <f aca="false">VLOOKUP(D577,Товар!A:F,4,0)</f>
        <v>грамм</v>
      </c>
      <c r="J577" s="0" t="n">
        <f aca="false">VLOOKUP(D577,Товар!A:F,5,0)</f>
        <v>400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27</v>
      </c>
      <c r="D578" s="0" t="n">
        <v>1</v>
      </c>
      <c r="E578" s="0" t="n">
        <v>100</v>
      </c>
      <c r="F578" s="0" t="s">
        <v>11</v>
      </c>
      <c r="G578" s="0" t="str">
        <f aca="false">VLOOKUP(C578,Магазин!A:C,2,0)</f>
        <v>Заречный</v>
      </c>
      <c r="H578" s="0" t="str">
        <f aca="false">VLOOKUP(D578,Товар!A:F,3,0)</f>
        <v>Батончик соевый</v>
      </c>
      <c r="I578" s="0" t="str">
        <f aca="false">VLOOKUP(D578,Товар!A:F,4,0)</f>
        <v>грамм</v>
      </c>
      <c r="J578" s="0" t="n">
        <f aca="false">VLOOKUP(D578,Товар!A:F,5,0)</f>
        <v>250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27</v>
      </c>
      <c r="D579" s="0" t="n">
        <v>2</v>
      </c>
      <c r="E579" s="0" t="n">
        <v>100</v>
      </c>
      <c r="F579" s="0" t="s">
        <v>11</v>
      </c>
      <c r="G579" s="0" t="str">
        <f aca="false">VLOOKUP(C579,Магазин!A:C,2,0)</f>
        <v>Заречный</v>
      </c>
      <c r="H579" s="0" t="str">
        <f aca="false">VLOOKUP(D579,Товар!A:F,3,0)</f>
        <v>Заяц шоколадный большой</v>
      </c>
      <c r="I579" s="0" t="str">
        <f aca="false">VLOOKUP(D579,Товар!A:F,4,0)</f>
        <v>шт</v>
      </c>
      <c r="J579" s="0" t="n">
        <f aca="false">VLOOKUP(D579,Товар!A:F,5,0)</f>
        <v>1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27</v>
      </c>
      <c r="D580" s="0" t="n">
        <v>3</v>
      </c>
      <c r="E580" s="0" t="n">
        <v>100</v>
      </c>
      <c r="F580" s="0" t="s">
        <v>11</v>
      </c>
      <c r="G580" s="0" t="str">
        <f aca="false">VLOOKUP(C580,Магазин!A:C,2,0)</f>
        <v>Заречный</v>
      </c>
      <c r="H580" s="0" t="str">
        <f aca="false">VLOOKUP(D580,Товар!A:F,3,0)</f>
        <v>Заяц шоколадный малый</v>
      </c>
      <c r="I580" s="0" t="str">
        <f aca="false">VLOOKUP(D580,Товар!A:F,4,0)</f>
        <v>шт</v>
      </c>
      <c r="J580" s="0" t="n">
        <f aca="false">VLOOKUP(D580,Товар!A:F,5,0)</f>
        <v>6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27</v>
      </c>
      <c r="D581" s="0" t="n">
        <v>4</v>
      </c>
      <c r="E581" s="0" t="n">
        <v>100</v>
      </c>
      <c r="F581" s="0" t="s">
        <v>11</v>
      </c>
      <c r="G581" s="0" t="str">
        <f aca="false">VLOOKUP(C581,Магазин!A:C,2,0)</f>
        <v>Заречный</v>
      </c>
      <c r="H581" s="0" t="str">
        <f aca="false">VLOOKUP(D581,Товар!A:F,3,0)</f>
        <v>Зефир в шоколаде</v>
      </c>
      <c r="I581" s="0" t="str">
        <f aca="false">VLOOKUP(D581,Товар!A:F,4,0)</f>
        <v>грамм</v>
      </c>
      <c r="J581" s="0" t="n">
        <f aca="false">VLOOKUP(D581,Товар!A:F,5,0)</f>
        <v>250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27</v>
      </c>
      <c r="D582" s="0" t="n">
        <v>5</v>
      </c>
      <c r="E582" s="0" t="n">
        <v>100</v>
      </c>
      <c r="F582" s="0" t="s">
        <v>11</v>
      </c>
      <c r="G582" s="0" t="str">
        <f aca="false">VLOOKUP(C582,Магазин!A:C,2,0)</f>
        <v>Заречный</v>
      </c>
      <c r="H582" s="0" t="str">
        <f aca="false">VLOOKUP(D582,Товар!A:F,3,0)</f>
        <v>Зефир ванильный</v>
      </c>
      <c r="I582" s="0" t="str">
        <f aca="false">VLOOKUP(D582,Товар!A:F,4,0)</f>
        <v>грамм</v>
      </c>
      <c r="J582" s="0" t="n">
        <f aca="false">VLOOKUP(D582,Товар!A:F,5,0)</f>
        <v>800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27</v>
      </c>
      <c r="D583" s="0" t="n">
        <v>6</v>
      </c>
      <c r="E583" s="0" t="n">
        <v>100</v>
      </c>
      <c r="F583" s="0" t="s">
        <v>11</v>
      </c>
      <c r="G583" s="0" t="str">
        <f aca="false">VLOOKUP(C583,Магазин!A:C,2,0)</f>
        <v>Заречный</v>
      </c>
      <c r="H583" s="0" t="str">
        <f aca="false">VLOOKUP(D583,Товар!A:F,3,0)</f>
        <v>Зефир воздушный</v>
      </c>
      <c r="I583" s="0" t="str">
        <f aca="false">VLOOKUP(D583,Товар!A:F,4,0)</f>
        <v>грамм</v>
      </c>
      <c r="J583" s="0" t="n">
        <f aca="false">VLOOKUP(D583,Товар!A:F,5,0)</f>
        <v>500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27</v>
      </c>
      <c r="D584" s="0" t="n">
        <v>7</v>
      </c>
      <c r="E584" s="0" t="n">
        <v>100</v>
      </c>
      <c r="F584" s="0" t="s">
        <v>11</v>
      </c>
      <c r="G584" s="0" t="str">
        <f aca="false">VLOOKUP(C584,Магазин!A:C,2,0)</f>
        <v>Заречный</v>
      </c>
      <c r="H584" s="0" t="str">
        <f aca="false">VLOOKUP(D584,Товар!A:F,3,0)</f>
        <v>Зефир лимонный</v>
      </c>
      <c r="I584" s="0" t="str">
        <f aca="false">VLOOKUP(D584,Товар!A:F,4,0)</f>
        <v>грамм</v>
      </c>
      <c r="J584" s="0" t="n">
        <f aca="false">VLOOKUP(D584,Товар!A:F,5,0)</f>
        <v>1000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27</v>
      </c>
      <c r="D585" s="0" t="n">
        <v>8</v>
      </c>
      <c r="E585" s="0" t="n">
        <v>100</v>
      </c>
      <c r="F585" s="0" t="s">
        <v>11</v>
      </c>
      <c r="G585" s="0" t="str">
        <f aca="false">VLOOKUP(C585,Магазин!A:C,2,0)</f>
        <v>Заречный</v>
      </c>
      <c r="H585" s="0" t="str">
        <f aca="false">VLOOKUP(D585,Товар!A:F,3,0)</f>
        <v>Карамель "Барбарис"</v>
      </c>
      <c r="I585" s="0" t="str">
        <f aca="false">VLOOKUP(D585,Товар!A:F,4,0)</f>
        <v>грамм</v>
      </c>
      <c r="J585" s="0" t="n">
        <f aca="false">VLOOKUP(D585,Товар!A:F,5,0)</f>
        <v>250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27</v>
      </c>
      <c r="D586" s="0" t="n">
        <v>9</v>
      </c>
      <c r="E586" s="0" t="n">
        <v>100</v>
      </c>
      <c r="F586" s="0" t="s">
        <v>11</v>
      </c>
      <c r="G586" s="0" t="str">
        <f aca="false">VLOOKUP(C586,Магазин!A:C,2,0)</f>
        <v>Заречный</v>
      </c>
      <c r="H586" s="0" t="str">
        <f aca="false">VLOOKUP(D586,Товар!A:F,3,0)</f>
        <v>Карамель "Взлетная"</v>
      </c>
      <c r="I586" s="0" t="str">
        <f aca="false">VLOOKUP(D586,Товар!A:F,4,0)</f>
        <v>грамм</v>
      </c>
      <c r="J586" s="0" t="n">
        <f aca="false">VLOOKUP(D586,Товар!A:F,5,0)</f>
        <v>500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27</v>
      </c>
      <c r="D587" s="0" t="n">
        <v>10</v>
      </c>
      <c r="E587" s="0" t="n">
        <v>100</v>
      </c>
      <c r="F587" s="0" t="s">
        <v>11</v>
      </c>
      <c r="G587" s="0" t="str">
        <f aca="false">VLOOKUP(C587,Магазин!A:C,2,0)</f>
        <v>Заречный</v>
      </c>
      <c r="H587" s="0" t="str">
        <f aca="false">VLOOKUP(D587,Товар!A:F,3,0)</f>
        <v>Карамель "Раковая шейка"</v>
      </c>
      <c r="I587" s="0" t="str">
        <f aca="false">VLOOKUP(D587,Товар!A:F,4,0)</f>
        <v>грамм</v>
      </c>
      <c r="J587" s="0" t="n">
        <f aca="false">VLOOKUP(D587,Товар!A:F,5,0)</f>
        <v>1000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27</v>
      </c>
      <c r="D588" s="0" t="n">
        <v>11</v>
      </c>
      <c r="E588" s="0" t="n">
        <v>100</v>
      </c>
      <c r="F588" s="0" t="s">
        <v>11</v>
      </c>
      <c r="G588" s="0" t="str">
        <f aca="false">VLOOKUP(C588,Магазин!A:C,2,0)</f>
        <v>Заречный</v>
      </c>
      <c r="H588" s="0" t="str">
        <f aca="false">VLOOKUP(D588,Товар!A:F,3,0)</f>
        <v>Карамель клубничная</v>
      </c>
      <c r="I588" s="0" t="str">
        <f aca="false">VLOOKUP(D588,Товар!A:F,4,0)</f>
        <v>грамм</v>
      </c>
      <c r="J588" s="0" t="n">
        <f aca="false">VLOOKUP(D588,Товар!A:F,5,0)</f>
        <v>500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27</v>
      </c>
      <c r="D589" s="0" t="n">
        <v>12</v>
      </c>
      <c r="E589" s="0" t="n">
        <v>100</v>
      </c>
      <c r="F589" s="0" t="s">
        <v>11</v>
      </c>
      <c r="G589" s="0" t="str">
        <f aca="false">VLOOKUP(C589,Магазин!A:C,2,0)</f>
        <v>Заречный</v>
      </c>
      <c r="H589" s="0" t="str">
        <f aca="false">VLOOKUP(D589,Товар!A:F,3,0)</f>
        <v>Карамель лимонная</v>
      </c>
      <c r="I589" s="0" t="str">
        <f aca="false">VLOOKUP(D589,Товар!A:F,4,0)</f>
        <v>грамм</v>
      </c>
      <c r="J589" s="0" t="n">
        <f aca="false">VLOOKUP(D589,Товар!A:F,5,0)</f>
        <v>250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27</v>
      </c>
      <c r="D590" s="0" t="n">
        <v>13</v>
      </c>
      <c r="E590" s="0" t="n">
        <v>100</v>
      </c>
      <c r="F590" s="0" t="s">
        <v>11</v>
      </c>
      <c r="G590" s="0" t="str">
        <f aca="false">VLOOKUP(C590,Магазин!A:C,2,0)</f>
        <v>Заречный</v>
      </c>
      <c r="H590" s="0" t="str">
        <f aca="false">VLOOKUP(D590,Товар!A:F,3,0)</f>
        <v>Карамель мятная</v>
      </c>
      <c r="I590" s="0" t="str">
        <f aca="false">VLOOKUP(D590,Товар!A:F,4,0)</f>
        <v>грамм</v>
      </c>
      <c r="J590" s="0" t="n">
        <f aca="false">VLOOKUP(D590,Товар!A:F,5,0)</f>
        <v>500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27</v>
      </c>
      <c r="D591" s="0" t="n">
        <v>14</v>
      </c>
      <c r="E591" s="0" t="n">
        <v>100</v>
      </c>
      <c r="F591" s="0" t="s">
        <v>11</v>
      </c>
      <c r="G591" s="0" t="str">
        <f aca="false">VLOOKUP(C591,Магазин!A:C,2,0)</f>
        <v>Заречный</v>
      </c>
      <c r="H591" s="0" t="str">
        <f aca="false">VLOOKUP(D591,Товар!A:F,3,0)</f>
        <v>Клюква в сахаре</v>
      </c>
      <c r="I591" s="0" t="str">
        <f aca="false">VLOOKUP(D591,Товар!A:F,4,0)</f>
        <v>грамм</v>
      </c>
      <c r="J591" s="0" t="n">
        <f aca="false">VLOOKUP(D591,Товар!A:F,5,0)</f>
        <v>300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27</v>
      </c>
      <c r="D592" s="0" t="n">
        <v>15</v>
      </c>
      <c r="E592" s="0" t="n">
        <v>100</v>
      </c>
      <c r="F592" s="0" t="s">
        <v>11</v>
      </c>
      <c r="G592" s="0" t="str">
        <f aca="false">VLOOKUP(C592,Магазин!A:C,2,0)</f>
        <v>Заречный</v>
      </c>
      <c r="H592" s="0" t="str">
        <f aca="false">VLOOKUP(D592,Товар!A:F,3,0)</f>
        <v>Курага в шоколаде</v>
      </c>
      <c r="I592" s="0" t="str">
        <f aca="false">VLOOKUP(D592,Товар!A:F,4,0)</f>
        <v>грамм</v>
      </c>
      <c r="J592" s="0" t="n">
        <f aca="false">VLOOKUP(D592,Товар!A:F,5,0)</f>
        <v>250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27</v>
      </c>
      <c r="D593" s="0" t="n">
        <v>16</v>
      </c>
      <c r="E593" s="0" t="n">
        <v>100</v>
      </c>
      <c r="F593" s="0" t="s">
        <v>11</v>
      </c>
      <c r="G593" s="0" t="str">
        <f aca="false">VLOOKUP(C593,Магазин!A:C,2,0)</f>
        <v>Заречный</v>
      </c>
      <c r="H593" s="0" t="str">
        <f aca="false">VLOOKUP(D593,Товар!A:F,3,0)</f>
        <v>Леденец "Петушок"</v>
      </c>
      <c r="I593" s="0" t="str">
        <f aca="false">VLOOKUP(D593,Товар!A:F,4,0)</f>
        <v>шт</v>
      </c>
      <c r="J593" s="0" t="n">
        <f aca="false">VLOOKUP(D593,Товар!A:F,5,0)</f>
        <v>1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27</v>
      </c>
      <c r="D594" s="0" t="n">
        <v>17</v>
      </c>
      <c r="E594" s="0" t="n">
        <v>100</v>
      </c>
      <c r="F594" s="0" t="s">
        <v>11</v>
      </c>
      <c r="G594" s="0" t="str">
        <f aca="false">VLOOKUP(C594,Магазин!A:C,2,0)</f>
        <v>Заречный</v>
      </c>
      <c r="H594" s="0" t="str">
        <f aca="false">VLOOKUP(D594,Товар!A:F,3,0)</f>
        <v>Леденцы фруктовые драже</v>
      </c>
      <c r="I594" s="0" t="str">
        <f aca="false">VLOOKUP(D594,Товар!A:F,4,0)</f>
        <v>грамм</v>
      </c>
      <c r="J594" s="0" t="n">
        <f aca="false">VLOOKUP(D594,Товар!A:F,5,0)</f>
        <v>150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27</v>
      </c>
      <c r="D595" s="0" t="n">
        <v>18</v>
      </c>
      <c r="E595" s="0" t="n">
        <v>100</v>
      </c>
      <c r="F595" s="0" t="s">
        <v>11</v>
      </c>
      <c r="G595" s="0" t="str">
        <f aca="false">VLOOKUP(C595,Магазин!A:C,2,0)</f>
        <v>Заречный</v>
      </c>
      <c r="H595" s="0" t="str">
        <f aca="false">VLOOKUP(D595,Товар!A:F,3,0)</f>
        <v>Мармелад в шоколаде</v>
      </c>
      <c r="I595" s="0" t="str">
        <f aca="false">VLOOKUP(D595,Товар!A:F,4,0)</f>
        <v>грамм</v>
      </c>
      <c r="J595" s="0" t="n">
        <f aca="false">VLOOKUP(D595,Товар!A:F,5,0)</f>
        <v>150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27</v>
      </c>
      <c r="D596" s="0" t="n">
        <v>19</v>
      </c>
      <c r="E596" s="0" t="n">
        <v>100</v>
      </c>
      <c r="F596" s="0" t="s">
        <v>11</v>
      </c>
      <c r="G596" s="0" t="str">
        <f aca="false">VLOOKUP(C596,Магазин!A:C,2,0)</f>
        <v>Заречный</v>
      </c>
      <c r="H596" s="0" t="str">
        <f aca="false">VLOOKUP(D596,Товар!A:F,3,0)</f>
        <v>Мармелад желейный фигурки</v>
      </c>
      <c r="I596" s="0" t="str">
        <f aca="false">VLOOKUP(D596,Товар!A:F,4,0)</f>
        <v>грамм</v>
      </c>
      <c r="J596" s="0" t="n">
        <f aca="false">VLOOKUP(D596,Товар!A:F,5,0)</f>
        <v>700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27</v>
      </c>
      <c r="D597" s="0" t="n">
        <v>20</v>
      </c>
      <c r="E597" s="0" t="n">
        <v>100</v>
      </c>
      <c r="F597" s="0" t="s">
        <v>11</v>
      </c>
      <c r="G597" s="0" t="str">
        <f aca="false">VLOOKUP(C597,Магазин!A:C,2,0)</f>
        <v>Заречный</v>
      </c>
      <c r="H597" s="0" t="str">
        <f aca="false">VLOOKUP(D597,Товар!A:F,3,0)</f>
        <v>Мармелад лимонный</v>
      </c>
      <c r="I597" s="0" t="str">
        <f aca="false">VLOOKUP(D597,Товар!A:F,4,0)</f>
        <v>грамм</v>
      </c>
      <c r="J597" s="0" t="n">
        <f aca="false">VLOOKUP(D597,Товар!A:F,5,0)</f>
        <v>500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27</v>
      </c>
      <c r="D598" s="0" t="n">
        <v>21</v>
      </c>
      <c r="E598" s="0" t="n">
        <v>100</v>
      </c>
      <c r="F598" s="0" t="s">
        <v>11</v>
      </c>
      <c r="G598" s="0" t="str">
        <f aca="false">VLOOKUP(C598,Магазин!A:C,2,0)</f>
        <v>Заречный</v>
      </c>
      <c r="H598" s="0" t="str">
        <f aca="false">VLOOKUP(D598,Товар!A:F,3,0)</f>
        <v>Мармелад сливовый</v>
      </c>
      <c r="I598" s="0" t="str">
        <f aca="false">VLOOKUP(D598,Товар!A:F,4,0)</f>
        <v>грамм</v>
      </c>
      <c r="J598" s="0" t="n">
        <f aca="false">VLOOKUP(D598,Товар!A:F,5,0)</f>
        <v>500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27</v>
      </c>
      <c r="D599" s="0" t="n">
        <v>22</v>
      </c>
      <c r="E599" s="0" t="n">
        <v>100</v>
      </c>
      <c r="F599" s="0" t="s">
        <v>11</v>
      </c>
      <c r="G599" s="0" t="str">
        <f aca="false">VLOOKUP(C599,Магазин!A:C,2,0)</f>
        <v>Заречный</v>
      </c>
      <c r="H599" s="0" t="str">
        <f aca="false">VLOOKUP(D599,Товар!A:F,3,0)</f>
        <v>Мармелад фруктовый</v>
      </c>
      <c r="I599" s="0" t="str">
        <f aca="false">VLOOKUP(D599,Товар!A:F,4,0)</f>
        <v>грамм</v>
      </c>
      <c r="J599" s="0" t="n">
        <f aca="false">VLOOKUP(D599,Товар!A:F,5,0)</f>
        <v>600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27</v>
      </c>
      <c r="D600" s="0" t="n">
        <v>23</v>
      </c>
      <c r="E600" s="0" t="n">
        <v>100</v>
      </c>
      <c r="F600" s="0" t="s">
        <v>11</v>
      </c>
      <c r="G600" s="0" t="str">
        <f aca="false">VLOOKUP(C600,Магазин!A:C,2,0)</f>
        <v>Заречный</v>
      </c>
      <c r="H600" s="0" t="str">
        <f aca="false">VLOOKUP(D600,Товар!A:F,3,0)</f>
        <v>Мармелад яблочный</v>
      </c>
      <c r="I600" s="0" t="str">
        <f aca="false">VLOOKUP(D600,Товар!A:F,4,0)</f>
        <v>грамм</v>
      </c>
      <c r="J600" s="0" t="n">
        <f aca="false">VLOOKUP(D600,Товар!A:F,5,0)</f>
        <v>1000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27</v>
      </c>
      <c r="D601" s="0" t="n">
        <v>24</v>
      </c>
      <c r="E601" s="0" t="n">
        <v>100</v>
      </c>
      <c r="F601" s="0" t="s">
        <v>11</v>
      </c>
      <c r="G601" s="0" t="str">
        <f aca="false">VLOOKUP(C601,Магазин!A:C,2,0)</f>
        <v>Заречный</v>
      </c>
      <c r="H601" s="0" t="str">
        <f aca="false">VLOOKUP(D601,Товар!A:F,3,0)</f>
        <v>Набор конфет "Новогодний"</v>
      </c>
      <c r="I601" s="0" t="str">
        <f aca="false">VLOOKUP(D601,Товар!A:F,4,0)</f>
        <v>грамм</v>
      </c>
      <c r="J601" s="0" t="n">
        <f aca="false">VLOOKUP(D601,Товар!A:F,5,0)</f>
        <v>200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27</v>
      </c>
      <c r="D602" s="0" t="n">
        <v>25</v>
      </c>
      <c r="E602" s="0" t="n">
        <v>100</v>
      </c>
      <c r="F602" s="0" t="s">
        <v>11</v>
      </c>
      <c r="G602" s="0" t="str">
        <f aca="false">VLOOKUP(C602,Магазин!A:C,2,0)</f>
        <v>Заречный</v>
      </c>
      <c r="H602" s="0" t="str">
        <f aca="false">VLOOKUP(D602,Товар!A:F,3,0)</f>
        <v>Пастила ванильная</v>
      </c>
      <c r="I602" s="0" t="str">
        <f aca="false">VLOOKUP(D602,Товар!A:F,4,0)</f>
        <v>грамм</v>
      </c>
      <c r="J602" s="0" t="n">
        <f aca="false">VLOOKUP(D602,Товар!A:F,5,0)</f>
        <v>250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27</v>
      </c>
      <c r="D603" s="0" t="n">
        <v>26</v>
      </c>
      <c r="E603" s="0" t="n">
        <v>100</v>
      </c>
      <c r="F603" s="0" t="s">
        <v>11</v>
      </c>
      <c r="G603" s="0" t="str">
        <f aca="false">VLOOKUP(C603,Магазин!A:C,2,0)</f>
        <v>Заречный</v>
      </c>
      <c r="H603" s="0" t="str">
        <f aca="false">VLOOKUP(D603,Товар!A:F,3,0)</f>
        <v>Пастила с клюквенным соком</v>
      </c>
      <c r="I603" s="0" t="str">
        <f aca="false">VLOOKUP(D603,Товар!A:F,4,0)</f>
        <v>грамм</v>
      </c>
      <c r="J603" s="0" t="n">
        <f aca="false">VLOOKUP(D603,Товар!A:F,5,0)</f>
        <v>300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27</v>
      </c>
      <c r="D604" s="0" t="n">
        <v>27</v>
      </c>
      <c r="E604" s="0" t="n">
        <v>100</v>
      </c>
      <c r="F604" s="0" t="s">
        <v>11</v>
      </c>
      <c r="G604" s="0" t="str">
        <f aca="false">VLOOKUP(C604,Магазин!A:C,2,0)</f>
        <v>Заречный</v>
      </c>
      <c r="H604" s="0" t="str">
        <f aca="false">VLOOKUP(D604,Товар!A:F,3,0)</f>
        <v>Сладкая плитка соевая</v>
      </c>
      <c r="I604" s="0" t="str">
        <f aca="false">VLOOKUP(D604,Товар!A:F,4,0)</f>
        <v>грамм</v>
      </c>
      <c r="J604" s="0" t="n">
        <f aca="false">VLOOKUP(D604,Товар!A:F,5,0)</f>
        <v>100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27</v>
      </c>
      <c r="D605" s="0" t="n">
        <v>28</v>
      </c>
      <c r="E605" s="0" t="n">
        <v>100</v>
      </c>
      <c r="F605" s="0" t="s">
        <v>11</v>
      </c>
      <c r="G605" s="0" t="str">
        <f aca="false">VLOOKUP(C605,Магазин!A:C,2,0)</f>
        <v>Заречный</v>
      </c>
      <c r="H605" s="0" t="str">
        <f aca="false">VLOOKUP(D605,Товар!A:F,3,0)</f>
        <v>Суфле в шоколаде</v>
      </c>
      <c r="I605" s="0" t="str">
        <f aca="false">VLOOKUP(D605,Товар!A:F,4,0)</f>
        <v>грамм</v>
      </c>
      <c r="J605" s="0" t="n">
        <f aca="false">VLOOKUP(D605,Товар!A:F,5,0)</f>
        <v>250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27</v>
      </c>
      <c r="D606" s="0" t="n">
        <v>29</v>
      </c>
      <c r="E606" s="0" t="n">
        <v>100</v>
      </c>
      <c r="F606" s="0" t="s">
        <v>11</v>
      </c>
      <c r="G606" s="0" t="str">
        <f aca="false">VLOOKUP(C606,Магазин!A:C,2,0)</f>
        <v>Заречный</v>
      </c>
      <c r="H606" s="0" t="str">
        <f aca="false">VLOOKUP(D606,Товар!A:F,3,0)</f>
        <v>Чернослив в шоколаде</v>
      </c>
      <c r="I606" s="0" t="str">
        <f aca="false">VLOOKUP(D606,Товар!A:F,4,0)</f>
        <v>грамм</v>
      </c>
      <c r="J606" s="0" t="n">
        <f aca="false">VLOOKUP(D606,Товар!A:F,5,0)</f>
        <v>250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27</v>
      </c>
      <c r="D607" s="0" t="n">
        <v>30</v>
      </c>
      <c r="E607" s="0" t="n">
        <v>100</v>
      </c>
      <c r="F607" s="0" t="s">
        <v>11</v>
      </c>
      <c r="G607" s="0" t="str">
        <f aca="false">VLOOKUP(C607,Магазин!A:C,2,0)</f>
        <v>Заречный</v>
      </c>
      <c r="H607" s="0" t="str">
        <f aca="false">VLOOKUP(D607,Товар!A:F,3,0)</f>
        <v>Шоколад молочный</v>
      </c>
      <c r="I607" s="0" t="str">
        <f aca="false">VLOOKUP(D607,Товар!A:F,4,0)</f>
        <v>грамм</v>
      </c>
      <c r="J607" s="0" t="n">
        <f aca="false">VLOOKUP(D607,Товар!A:F,5,0)</f>
        <v>100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27</v>
      </c>
      <c r="D608" s="0" t="n">
        <v>31</v>
      </c>
      <c r="E608" s="0" t="n">
        <v>100</v>
      </c>
      <c r="F608" s="0" t="s">
        <v>11</v>
      </c>
      <c r="G608" s="0" t="str">
        <f aca="false">VLOOKUP(C608,Магазин!A:C,2,0)</f>
        <v>Заречный</v>
      </c>
      <c r="H608" s="0" t="str">
        <f aca="false">VLOOKUP(D608,Товар!A:F,3,0)</f>
        <v>Шоколад с изюмом</v>
      </c>
      <c r="I608" s="0" t="str">
        <f aca="false">VLOOKUP(D608,Товар!A:F,4,0)</f>
        <v>грамм</v>
      </c>
      <c r="J608" s="0" t="n">
        <f aca="false">VLOOKUP(D608,Товар!A:F,5,0)</f>
        <v>80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27</v>
      </c>
      <c r="D609" s="0" t="n">
        <v>32</v>
      </c>
      <c r="E609" s="0" t="n">
        <v>100</v>
      </c>
      <c r="F609" s="0" t="s">
        <v>11</v>
      </c>
      <c r="G609" s="0" t="str">
        <f aca="false">VLOOKUP(C609,Магазин!A:C,2,0)</f>
        <v>Заречный</v>
      </c>
      <c r="H609" s="0" t="str">
        <f aca="false">VLOOKUP(D609,Товар!A:F,3,0)</f>
        <v>Шоколад с орехом</v>
      </c>
      <c r="I609" s="0" t="str">
        <f aca="false">VLOOKUP(D609,Товар!A:F,4,0)</f>
        <v>грамм</v>
      </c>
      <c r="J609" s="0" t="n">
        <f aca="false">VLOOKUP(D609,Товар!A:F,5,0)</f>
        <v>100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27</v>
      </c>
      <c r="D610" s="0" t="n">
        <v>33</v>
      </c>
      <c r="E610" s="0" t="n">
        <v>100</v>
      </c>
      <c r="F610" s="0" t="s">
        <v>11</v>
      </c>
      <c r="G610" s="0" t="str">
        <f aca="false">VLOOKUP(C610,Магазин!A:C,2,0)</f>
        <v>Заречный</v>
      </c>
      <c r="H610" s="0" t="str">
        <f aca="false">VLOOKUP(D610,Товар!A:F,3,0)</f>
        <v>Шоколад темный</v>
      </c>
      <c r="I610" s="0" t="str">
        <f aca="false">VLOOKUP(D610,Товар!A:F,4,0)</f>
        <v>грамм</v>
      </c>
      <c r="J610" s="0" t="n">
        <f aca="false">VLOOKUP(D610,Товар!A:F,5,0)</f>
        <v>100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27</v>
      </c>
      <c r="D611" s="0" t="n">
        <v>34</v>
      </c>
      <c r="E611" s="0" t="n">
        <v>100</v>
      </c>
      <c r="F611" s="0" t="s">
        <v>11</v>
      </c>
      <c r="G611" s="0" t="str">
        <f aca="false">VLOOKUP(C611,Магазин!A:C,2,0)</f>
        <v>Заречный</v>
      </c>
      <c r="H611" s="0" t="str">
        <f aca="false">VLOOKUP(D611,Товар!A:F,3,0)</f>
        <v>Шоколадные конфеты "Белочка"</v>
      </c>
      <c r="I611" s="0" t="str">
        <f aca="false">VLOOKUP(D611,Товар!A:F,4,0)</f>
        <v>грамм</v>
      </c>
      <c r="J611" s="0" t="n">
        <f aca="false">VLOOKUP(D611,Товар!A:F,5,0)</f>
        <v>200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27</v>
      </c>
      <c r="D612" s="0" t="n">
        <v>35</v>
      </c>
      <c r="E612" s="0" t="n">
        <v>100</v>
      </c>
      <c r="F612" s="0" t="s">
        <v>11</v>
      </c>
      <c r="G612" s="0" t="str">
        <f aca="false">VLOOKUP(C612,Магазин!A:C,2,0)</f>
        <v>Заречный</v>
      </c>
      <c r="H612" s="0" t="str">
        <f aca="false">VLOOKUP(D612,Товар!A:F,3,0)</f>
        <v>Шоколадные конфеты "Грильяж"</v>
      </c>
      <c r="I612" s="0" t="str">
        <f aca="false">VLOOKUP(D612,Товар!A:F,4,0)</f>
        <v>грамм</v>
      </c>
      <c r="J612" s="0" t="n">
        <f aca="false">VLOOKUP(D612,Товар!A:F,5,0)</f>
        <v>300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27</v>
      </c>
      <c r="D613" s="0" t="n">
        <v>36</v>
      </c>
      <c r="E613" s="0" t="n">
        <v>100</v>
      </c>
      <c r="F613" s="0" t="s">
        <v>11</v>
      </c>
      <c r="G613" s="0" t="str">
        <f aca="false">VLOOKUP(C613,Магазин!A:C,2,0)</f>
        <v>Заречный</v>
      </c>
      <c r="H613" s="0" t="str">
        <f aca="false">VLOOKUP(D613,Товар!A:F,3,0)</f>
        <v>Шоколадные конфеты ассорти</v>
      </c>
      <c r="I613" s="0" t="str">
        <f aca="false">VLOOKUP(D613,Товар!A:F,4,0)</f>
        <v>грамм</v>
      </c>
      <c r="J613" s="0" t="n">
        <f aca="false">VLOOKUP(D613,Товар!A:F,5,0)</f>
        <v>400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28</v>
      </c>
      <c r="D614" s="0" t="n">
        <v>1</v>
      </c>
      <c r="E614" s="0" t="n">
        <v>100</v>
      </c>
      <c r="F614" s="0" t="s">
        <v>11</v>
      </c>
      <c r="G614" s="0" t="str">
        <f aca="false">VLOOKUP(C614,Магазин!A:C,2,0)</f>
        <v>Заречный</v>
      </c>
      <c r="H614" s="0" t="str">
        <f aca="false">VLOOKUP(D614,Товар!A:F,3,0)</f>
        <v>Батончик соевый</v>
      </c>
      <c r="I614" s="0" t="str">
        <f aca="false">VLOOKUP(D614,Товар!A:F,4,0)</f>
        <v>грамм</v>
      </c>
      <c r="J614" s="0" t="n">
        <f aca="false">VLOOKUP(D614,Товар!A:F,5,0)</f>
        <v>250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28</v>
      </c>
      <c r="D615" s="0" t="n">
        <v>2</v>
      </c>
      <c r="E615" s="0" t="n">
        <v>100</v>
      </c>
      <c r="F615" s="0" t="s">
        <v>11</v>
      </c>
      <c r="G615" s="0" t="str">
        <f aca="false">VLOOKUP(C615,Магазин!A:C,2,0)</f>
        <v>Заречный</v>
      </c>
      <c r="H615" s="0" t="str">
        <f aca="false">VLOOKUP(D615,Товар!A:F,3,0)</f>
        <v>Заяц шоколадный большой</v>
      </c>
      <c r="I615" s="0" t="str">
        <f aca="false">VLOOKUP(D615,Товар!A:F,4,0)</f>
        <v>шт</v>
      </c>
      <c r="J615" s="0" t="n">
        <f aca="false">VLOOKUP(D615,Товар!A:F,5,0)</f>
        <v>1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28</v>
      </c>
      <c r="D616" s="0" t="n">
        <v>3</v>
      </c>
      <c r="E616" s="0" t="n">
        <v>100</v>
      </c>
      <c r="F616" s="0" t="s">
        <v>11</v>
      </c>
      <c r="G616" s="0" t="str">
        <f aca="false">VLOOKUP(C616,Магазин!A:C,2,0)</f>
        <v>Заречный</v>
      </c>
      <c r="H616" s="0" t="str">
        <f aca="false">VLOOKUP(D616,Товар!A:F,3,0)</f>
        <v>Заяц шоколадный малый</v>
      </c>
      <c r="I616" s="0" t="str">
        <f aca="false">VLOOKUP(D616,Товар!A:F,4,0)</f>
        <v>шт</v>
      </c>
      <c r="J616" s="0" t="n">
        <f aca="false">VLOOKUP(D616,Товар!A:F,5,0)</f>
        <v>6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28</v>
      </c>
      <c r="D617" s="0" t="n">
        <v>4</v>
      </c>
      <c r="E617" s="0" t="n">
        <v>100</v>
      </c>
      <c r="F617" s="0" t="s">
        <v>11</v>
      </c>
      <c r="G617" s="0" t="str">
        <f aca="false">VLOOKUP(C617,Магазин!A:C,2,0)</f>
        <v>Заречный</v>
      </c>
      <c r="H617" s="0" t="str">
        <f aca="false">VLOOKUP(D617,Товар!A:F,3,0)</f>
        <v>Зефир в шоколаде</v>
      </c>
      <c r="I617" s="0" t="str">
        <f aca="false">VLOOKUP(D617,Товар!A:F,4,0)</f>
        <v>грамм</v>
      </c>
      <c r="J617" s="0" t="n">
        <f aca="false">VLOOKUP(D617,Товар!A:F,5,0)</f>
        <v>250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28</v>
      </c>
      <c r="D618" s="0" t="n">
        <v>5</v>
      </c>
      <c r="E618" s="0" t="n">
        <v>100</v>
      </c>
      <c r="F618" s="0" t="s">
        <v>11</v>
      </c>
      <c r="G618" s="0" t="str">
        <f aca="false">VLOOKUP(C618,Магазин!A:C,2,0)</f>
        <v>Заречный</v>
      </c>
      <c r="H618" s="0" t="str">
        <f aca="false">VLOOKUP(D618,Товар!A:F,3,0)</f>
        <v>Зефир ванильный</v>
      </c>
      <c r="I618" s="0" t="str">
        <f aca="false">VLOOKUP(D618,Товар!A:F,4,0)</f>
        <v>грамм</v>
      </c>
      <c r="J618" s="0" t="n">
        <f aca="false">VLOOKUP(D618,Товар!A:F,5,0)</f>
        <v>800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28</v>
      </c>
      <c r="D619" s="0" t="n">
        <v>6</v>
      </c>
      <c r="E619" s="0" t="n">
        <v>100</v>
      </c>
      <c r="F619" s="0" t="s">
        <v>11</v>
      </c>
      <c r="G619" s="0" t="str">
        <f aca="false">VLOOKUP(C619,Магазин!A:C,2,0)</f>
        <v>Заречный</v>
      </c>
      <c r="H619" s="0" t="str">
        <f aca="false">VLOOKUP(D619,Товар!A:F,3,0)</f>
        <v>Зефир воздушный</v>
      </c>
      <c r="I619" s="0" t="str">
        <f aca="false">VLOOKUP(D619,Товар!A:F,4,0)</f>
        <v>грамм</v>
      </c>
      <c r="J619" s="0" t="n">
        <f aca="false">VLOOKUP(D619,Товар!A:F,5,0)</f>
        <v>500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28</v>
      </c>
      <c r="D620" s="0" t="n">
        <v>7</v>
      </c>
      <c r="E620" s="0" t="n">
        <v>100</v>
      </c>
      <c r="F620" s="0" t="s">
        <v>11</v>
      </c>
      <c r="G620" s="0" t="str">
        <f aca="false">VLOOKUP(C620,Магазин!A:C,2,0)</f>
        <v>Заречный</v>
      </c>
      <c r="H620" s="0" t="str">
        <f aca="false">VLOOKUP(D620,Товар!A:F,3,0)</f>
        <v>Зефир лимонный</v>
      </c>
      <c r="I620" s="0" t="str">
        <f aca="false">VLOOKUP(D620,Товар!A:F,4,0)</f>
        <v>грамм</v>
      </c>
      <c r="J620" s="0" t="n">
        <f aca="false">VLOOKUP(D620,Товар!A:F,5,0)</f>
        <v>1000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28</v>
      </c>
      <c r="D621" s="0" t="n">
        <v>8</v>
      </c>
      <c r="E621" s="0" t="n">
        <v>100</v>
      </c>
      <c r="F621" s="0" t="s">
        <v>11</v>
      </c>
      <c r="G621" s="0" t="str">
        <f aca="false">VLOOKUP(C621,Магазин!A:C,2,0)</f>
        <v>Заречный</v>
      </c>
      <c r="H621" s="0" t="str">
        <f aca="false">VLOOKUP(D621,Товар!A:F,3,0)</f>
        <v>Карамель "Барбарис"</v>
      </c>
      <c r="I621" s="0" t="str">
        <f aca="false">VLOOKUP(D621,Товар!A:F,4,0)</f>
        <v>грамм</v>
      </c>
      <c r="J621" s="0" t="n">
        <f aca="false">VLOOKUP(D621,Товар!A:F,5,0)</f>
        <v>250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28</v>
      </c>
      <c r="D622" s="0" t="n">
        <v>9</v>
      </c>
      <c r="E622" s="0" t="n">
        <v>100</v>
      </c>
      <c r="F622" s="0" t="s">
        <v>11</v>
      </c>
      <c r="G622" s="0" t="str">
        <f aca="false">VLOOKUP(C622,Магазин!A:C,2,0)</f>
        <v>Заречный</v>
      </c>
      <c r="H622" s="0" t="str">
        <f aca="false">VLOOKUP(D622,Товар!A:F,3,0)</f>
        <v>Карамель "Взлетная"</v>
      </c>
      <c r="I622" s="0" t="str">
        <f aca="false">VLOOKUP(D622,Товар!A:F,4,0)</f>
        <v>грамм</v>
      </c>
      <c r="J622" s="0" t="n">
        <f aca="false">VLOOKUP(D622,Товар!A:F,5,0)</f>
        <v>500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28</v>
      </c>
      <c r="D623" s="0" t="n">
        <v>10</v>
      </c>
      <c r="E623" s="0" t="n">
        <v>100</v>
      </c>
      <c r="F623" s="0" t="s">
        <v>11</v>
      </c>
      <c r="G623" s="0" t="str">
        <f aca="false">VLOOKUP(C623,Магазин!A:C,2,0)</f>
        <v>Заречный</v>
      </c>
      <c r="H623" s="0" t="str">
        <f aca="false">VLOOKUP(D623,Товар!A:F,3,0)</f>
        <v>Карамель "Раковая шейка"</v>
      </c>
      <c r="I623" s="0" t="str">
        <f aca="false">VLOOKUP(D623,Товар!A:F,4,0)</f>
        <v>грамм</v>
      </c>
      <c r="J623" s="0" t="n">
        <f aca="false">VLOOKUP(D623,Товар!A:F,5,0)</f>
        <v>1000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28</v>
      </c>
      <c r="D624" s="0" t="n">
        <v>11</v>
      </c>
      <c r="E624" s="0" t="n">
        <v>100</v>
      </c>
      <c r="F624" s="0" t="s">
        <v>11</v>
      </c>
      <c r="G624" s="0" t="str">
        <f aca="false">VLOOKUP(C624,Магазин!A:C,2,0)</f>
        <v>Заречный</v>
      </c>
      <c r="H624" s="0" t="str">
        <f aca="false">VLOOKUP(D624,Товар!A:F,3,0)</f>
        <v>Карамель клубничная</v>
      </c>
      <c r="I624" s="0" t="str">
        <f aca="false">VLOOKUP(D624,Товар!A:F,4,0)</f>
        <v>грамм</v>
      </c>
      <c r="J624" s="0" t="n">
        <f aca="false">VLOOKUP(D624,Товар!A:F,5,0)</f>
        <v>500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28</v>
      </c>
      <c r="D625" s="0" t="n">
        <v>12</v>
      </c>
      <c r="E625" s="0" t="n">
        <v>100</v>
      </c>
      <c r="F625" s="0" t="s">
        <v>11</v>
      </c>
      <c r="G625" s="0" t="str">
        <f aca="false">VLOOKUP(C625,Магазин!A:C,2,0)</f>
        <v>Заречный</v>
      </c>
      <c r="H625" s="0" t="str">
        <f aca="false">VLOOKUP(D625,Товар!A:F,3,0)</f>
        <v>Карамель лимонная</v>
      </c>
      <c r="I625" s="0" t="str">
        <f aca="false">VLOOKUP(D625,Товар!A:F,4,0)</f>
        <v>грамм</v>
      </c>
      <c r="J625" s="0" t="n">
        <f aca="false">VLOOKUP(D625,Товар!A:F,5,0)</f>
        <v>250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28</v>
      </c>
      <c r="D626" s="0" t="n">
        <v>13</v>
      </c>
      <c r="E626" s="0" t="n">
        <v>100</v>
      </c>
      <c r="F626" s="0" t="s">
        <v>11</v>
      </c>
      <c r="G626" s="0" t="str">
        <f aca="false">VLOOKUP(C626,Магазин!A:C,2,0)</f>
        <v>Заречный</v>
      </c>
      <c r="H626" s="0" t="str">
        <f aca="false">VLOOKUP(D626,Товар!A:F,3,0)</f>
        <v>Карамель мятная</v>
      </c>
      <c r="I626" s="0" t="str">
        <f aca="false">VLOOKUP(D626,Товар!A:F,4,0)</f>
        <v>грамм</v>
      </c>
      <c r="J626" s="0" t="n">
        <f aca="false">VLOOKUP(D626,Товар!A:F,5,0)</f>
        <v>500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28</v>
      </c>
      <c r="D627" s="0" t="n">
        <v>14</v>
      </c>
      <c r="E627" s="0" t="n">
        <v>100</v>
      </c>
      <c r="F627" s="0" t="s">
        <v>11</v>
      </c>
      <c r="G627" s="0" t="str">
        <f aca="false">VLOOKUP(C627,Магазин!A:C,2,0)</f>
        <v>Заречный</v>
      </c>
      <c r="H627" s="0" t="str">
        <f aca="false">VLOOKUP(D627,Товар!A:F,3,0)</f>
        <v>Клюква в сахаре</v>
      </c>
      <c r="I627" s="0" t="str">
        <f aca="false">VLOOKUP(D627,Товар!A:F,4,0)</f>
        <v>грамм</v>
      </c>
      <c r="J627" s="0" t="n">
        <f aca="false">VLOOKUP(D627,Товар!A:F,5,0)</f>
        <v>300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28</v>
      </c>
      <c r="D628" s="0" t="n">
        <v>15</v>
      </c>
      <c r="E628" s="0" t="n">
        <v>100</v>
      </c>
      <c r="F628" s="0" t="s">
        <v>11</v>
      </c>
      <c r="G628" s="0" t="str">
        <f aca="false">VLOOKUP(C628,Магазин!A:C,2,0)</f>
        <v>Заречный</v>
      </c>
      <c r="H628" s="0" t="str">
        <f aca="false">VLOOKUP(D628,Товар!A:F,3,0)</f>
        <v>Курага в шоколаде</v>
      </c>
      <c r="I628" s="0" t="str">
        <f aca="false">VLOOKUP(D628,Товар!A:F,4,0)</f>
        <v>грамм</v>
      </c>
      <c r="J628" s="0" t="n">
        <f aca="false">VLOOKUP(D628,Товар!A:F,5,0)</f>
        <v>250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28</v>
      </c>
      <c r="D629" s="0" t="n">
        <v>16</v>
      </c>
      <c r="E629" s="0" t="n">
        <v>100</v>
      </c>
      <c r="F629" s="0" t="s">
        <v>11</v>
      </c>
      <c r="G629" s="0" t="str">
        <f aca="false">VLOOKUP(C629,Магазин!A:C,2,0)</f>
        <v>Заречный</v>
      </c>
      <c r="H629" s="0" t="str">
        <f aca="false">VLOOKUP(D629,Товар!A:F,3,0)</f>
        <v>Леденец "Петушок"</v>
      </c>
      <c r="I629" s="0" t="str">
        <f aca="false">VLOOKUP(D629,Товар!A:F,4,0)</f>
        <v>шт</v>
      </c>
      <c r="J629" s="0" t="n">
        <f aca="false">VLOOKUP(D629,Товар!A:F,5,0)</f>
        <v>1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28</v>
      </c>
      <c r="D630" s="0" t="n">
        <v>17</v>
      </c>
      <c r="E630" s="0" t="n">
        <v>100</v>
      </c>
      <c r="F630" s="0" t="s">
        <v>11</v>
      </c>
      <c r="G630" s="0" t="str">
        <f aca="false">VLOOKUP(C630,Магазин!A:C,2,0)</f>
        <v>Заречный</v>
      </c>
      <c r="H630" s="0" t="str">
        <f aca="false">VLOOKUP(D630,Товар!A:F,3,0)</f>
        <v>Леденцы фруктовые драже</v>
      </c>
      <c r="I630" s="0" t="str">
        <f aca="false">VLOOKUP(D630,Товар!A:F,4,0)</f>
        <v>грамм</v>
      </c>
      <c r="J630" s="0" t="n">
        <f aca="false">VLOOKUP(D630,Товар!A:F,5,0)</f>
        <v>150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28</v>
      </c>
      <c r="D631" s="0" t="n">
        <v>18</v>
      </c>
      <c r="E631" s="0" t="n">
        <v>100</v>
      </c>
      <c r="F631" s="0" t="s">
        <v>11</v>
      </c>
      <c r="G631" s="0" t="str">
        <f aca="false">VLOOKUP(C631,Магазин!A:C,2,0)</f>
        <v>Заречный</v>
      </c>
      <c r="H631" s="0" t="str">
        <f aca="false">VLOOKUP(D631,Товар!A:F,3,0)</f>
        <v>Мармелад в шоколаде</v>
      </c>
      <c r="I631" s="0" t="str">
        <f aca="false">VLOOKUP(D631,Товар!A:F,4,0)</f>
        <v>грамм</v>
      </c>
      <c r="J631" s="0" t="n">
        <f aca="false">VLOOKUP(D631,Товар!A:F,5,0)</f>
        <v>150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28</v>
      </c>
      <c r="D632" s="0" t="n">
        <v>19</v>
      </c>
      <c r="E632" s="0" t="n">
        <v>100</v>
      </c>
      <c r="F632" s="0" t="s">
        <v>11</v>
      </c>
      <c r="G632" s="0" t="str">
        <f aca="false">VLOOKUP(C632,Магазин!A:C,2,0)</f>
        <v>Заречный</v>
      </c>
      <c r="H632" s="0" t="str">
        <f aca="false">VLOOKUP(D632,Товар!A:F,3,0)</f>
        <v>Мармелад желейный фигурки</v>
      </c>
      <c r="I632" s="0" t="str">
        <f aca="false">VLOOKUP(D632,Товар!A:F,4,0)</f>
        <v>грамм</v>
      </c>
      <c r="J632" s="0" t="n">
        <f aca="false">VLOOKUP(D632,Товар!A:F,5,0)</f>
        <v>700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28</v>
      </c>
      <c r="D633" s="0" t="n">
        <v>20</v>
      </c>
      <c r="E633" s="0" t="n">
        <v>100</v>
      </c>
      <c r="F633" s="0" t="s">
        <v>11</v>
      </c>
      <c r="G633" s="0" t="str">
        <f aca="false">VLOOKUP(C633,Магазин!A:C,2,0)</f>
        <v>Заречный</v>
      </c>
      <c r="H633" s="0" t="str">
        <f aca="false">VLOOKUP(D633,Товар!A:F,3,0)</f>
        <v>Мармелад лимонный</v>
      </c>
      <c r="I633" s="0" t="str">
        <f aca="false">VLOOKUP(D633,Товар!A:F,4,0)</f>
        <v>грамм</v>
      </c>
      <c r="J633" s="0" t="n">
        <f aca="false">VLOOKUP(D633,Товар!A:F,5,0)</f>
        <v>500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28</v>
      </c>
      <c r="D634" s="0" t="n">
        <v>21</v>
      </c>
      <c r="E634" s="0" t="n">
        <v>100</v>
      </c>
      <c r="F634" s="0" t="s">
        <v>11</v>
      </c>
      <c r="G634" s="0" t="str">
        <f aca="false">VLOOKUP(C634,Магазин!A:C,2,0)</f>
        <v>Заречный</v>
      </c>
      <c r="H634" s="0" t="str">
        <f aca="false">VLOOKUP(D634,Товар!A:F,3,0)</f>
        <v>Мармелад сливовый</v>
      </c>
      <c r="I634" s="0" t="str">
        <f aca="false">VLOOKUP(D634,Товар!A:F,4,0)</f>
        <v>грамм</v>
      </c>
      <c r="J634" s="0" t="n">
        <f aca="false">VLOOKUP(D634,Товар!A:F,5,0)</f>
        <v>500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28</v>
      </c>
      <c r="D635" s="0" t="n">
        <v>22</v>
      </c>
      <c r="E635" s="0" t="n">
        <v>100</v>
      </c>
      <c r="F635" s="0" t="s">
        <v>11</v>
      </c>
      <c r="G635" s="0" t="str">
        <f aca="false">VLOOKUP(C635,Магазин!A:C,2,0)</f>
        <v>Заречный</v>
      </c>
      <c r="H635" s="0" t="str">
        <f aca="false">VLOOKUP(D635,Товар!A:F,3,0)</f>
        <v>Мармелад фруктовый</v>
      </c>
      <c r="I635" s="0" t="str">
        <f aca="false">VLOOKUP(D635,Товар!A:F,4,0)</f>
        <v>грамм</v>
      </c>
      <c r="J635" s="0" t="n">
        <f aca="false">VLOOKUP(D635,Товар!A:F,5,0)</f>
        <v>600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28</v>
      </c>
      <c r="D636" s="0" t="n">
        <v>23</v>
      </c>
      <c r="E636" s="0" t="n">
        <v>100</v>
      </c>
      <c r="F636" s="0" t="s">
        <v>11</v>
      </c>
      <c r="G636" s="0" t="str">
        <f aca="false">VLOOKUP(C636,Магазин!A:C,2,0)</f>
        <v>Заречный</v>
      </c>
      <c r="H636" s="0" t="str">
        <f aca="false">VLOOKUP(D636,Товар!A:F,3,0)</f>
        <v>Мармелад яблочный</v>
      </c>
      <c r="I636" s="0" t="str">
        <f aca="false">VLOOKUP(D636,Товар!A:F,4,0)</f>
        <v>грамм</v>
      </c>
      <c r="J636" s="0" t="n">
        <f aca="false">VLOOKUP(D636,Товар!A:F,5,0)</f>
        <v>1000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28</v>
      </c>
      <c r="D637" s="0" t="n">
        <v>24</v>
      </c>
      <c r="E637" s="0" t="n">
        <v>100</v>
      </c>
      <c r="F637" s="0" t="s">
        <v>11</v>
      </c>
      <c r="G637" s="0" t="str">
        <f aca="false">VLOOKUP(C637,Магазин!A:C,2,0)</f>
        <v>Заречный</v>
      </c>
      <c r="H637" s="0" t="str">
        <f aca="false">VLOOKUP(D637,Товар!A:F,3,0)</f>
        <v>Набор конфет "Новогодний"</v>
      </c>
      <c r="I637" s="0" t="str">
        <f aca="false">VLOOKUP(D637,Товар!A:F,4,0)</f>
        <v>грамм</v>
      </c>
      <c r="J637" s="0" t="n">
        <f aca="false">VLOOKUP(D637,Товар!A:F,5,0)</f>
        <v>200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28</v>
      </c>
      <c r="D638" s="0" t="n">
        <v>25</v>
      </c>
      <c r="E638" s="0" t="n">
        <v>100</v>
      </c>
      <c r="F638" s="0" t="s">
        <v>11</v>
      </c>
      <c r="G638" s="0" t="str">
        <f aca="false">VLOOKUP(C638,Магазин!A:C,2,0)</f>
        <v>Заречный</v>
      </c>
      <c r="H638" s="0" t="str">
        <f aca="false">VLOOKUP(D638,Товар!A:F,3,0)</f>
        <v>Пастила ванильная</v>
      </c>
      <c r="I638" s="0" t="str">
        <f aca="false">VLOOKUP(D638,Товар!A:F,4,0)</f>
        <v>грамм</v>
      </c>
      <c r="J638" s="0" t="n">
        <f aca="false">VLOOKUP(D638,Товар!A:F,5,0)</f>
        <v>250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28</v>
      </c>
      <c r="D639" s="0" t="n">
        <v>26</v>
      </c>
      <c r="E639" s="0" t="n">
        <v>100</v>
      </c>
      <c r="F639" s="0" t="s">
        <v>11</v>
      </c>
      <c r="G639" s="0" t="str">
        <f aca="false">VLOOKUP(C639,Магазин!A:C,2,0)</f>
        <v>Заречный</v>
      </c>
      <c r="H639" s="0" t="str">
        <f aca="false">VLOOKUP(D639,Товар!A:F,3,0)</f>
        <v>Пастила с клюквенным соком</v>
      </c>
      <c r="I639" s="0" t="str">
        <f aca="false">VLOOKUP(D639,Товар!A:F,4,0)</f>
        <v>грамм</v>
      </c>
      <c r="J639" s="0" t="n">
        <f aca="false">VLOOKUP(D639,Товар!A:F,5,0)</f>
        <v>300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28</v>
      </c>
      <c r="D640" s="0" t="n">
        <v>27</v>
      </c>
      <c r="E640" s="0" t="n">
        <v>100</v>
      </c>
      <c r="F640" s="0" t="s">
        <v>11</v>
      </c>
      <c r="G640" s="0" t="str">
        <f aca="false">VLOOKUP(C640,Магазин!A:C,2,0)</f>
        <v>Заречный</v>
      </c>
      <c r="H640" s="0" t="str">
        <f aca="false">VLOOKUP(D640,Товар!A:F,3,0)</f>
        <v>Сладкая плитка соевая</v>
      </c>
      <c r="I640" s="0" t="str">
        <f aca="false">VLOOKUP(D640,Товар!A:F,4,0)</f>
        <v>грамм</v>
      </c>
      <c r="J640" s="0" t="n">
        <f aca="false">VLOOKUP(D640,Товар!A:F,5,0)</f>
        <v>100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28</v>
      </c>
      <c r="D641" s="0" t="n">
        <v>28</v>
      </c>
      <c r="E641" s="0" t="n">
        <v>100</v>
      </c>
      <c r="F641" s="0" t="s">
        <v>11</v>
      </c>
      <c r="G641" s="0" t="str">
        <f aca="false">VLOOKUP(C641,Магазин!A:C,2,0)</f>
        <v>Заречный</v>
      </c>
      <c r="H641" s="0" t="str">
        <f aca="false">VLOOKUP(D641,Товар!A:F,3,0)</f>
        <v>Суфле в шоколаде</v>
      </c>
      <c r="I641" s="0" t="str">
        <f aca="false">VLOOKUP(D641,Товар!A:F,4,0)</f>
        <v>грамм</v>
      </c>
      <c r="J641" s="0" t="n">
        <f aca="false">VLOOKUP(D641,Товар!A:F,5,0)</f>
        <v>250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28</v>
      </c>
      <c r="D642" s="0" t="n">
        <v>29</v>
      </c>
      <c r="E642" s="0" t="n">
        <v>100</v>
      </c>
      <c r="F642" s="0" t="s">
        <v>11</v>
      </c>
      <c r="G642" s="0" t="str">
        <f aca="false">VLOOKUP(C642,Магазин!A:C,2,0)</f>
        <v>Заречный</v>
      </c>
      <c r="H642" s="0" t="str">
        <f aca="false">VLOOKUP(D642,Товар!A:F,3,0)</f>
        <v>Чернослив в шоколаде</v>
      </c>
      <c r="I642" s="0" t="str">
        <f aca="false">VLOOKUP(D642,Товар!A:F,4,0)</f>
        <v>грамм</v>
      </c>
      <c r="J642" s="0" t="n">
        <f aca="false">VLOOKUP(D642,Товар!A:F,5,0)</f>
        <v>250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28</v>
      </c>
      <c r="D643" s="0" t="n">
        <v>30</v>
      </c>
      <c r="E643" s="0" t="n">
        <v>100</v>
      </c>
      <c r="F643" s="0" t="s">
        <v>11</v>
      </c>
      <c r="G643" s="0" t="str">
        <f aca="false">VLOOKUP(C643,Магазин!A:C,2,0)</f>
        <v>Заречный</v>
      </c>
      <c r="H643" s="0" t="str">
        <f aca="false">VLOOKUP(D643,Товар!A:F,3,0)</f>
        <v>Шоколад молочный</v>
      </c>
      <c r="I643" s="0" t="str">
        <f aca="false">VLOOKUP(D643,Товар!A:F,4,0)</f>
        <v>грамм</v>
      </c>
      <c r="J643" s="0" t="n">
        <f aca="false">VLOOKUP(D643,Товар!A:F,5,0)</f>
        <v>100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28</v>
      </c>
      <c r="D644" s="0" t="n">
        <v>31</v>
      </c>
      <c r="E644" s="0" t="n">
        <v>100</v>
      </c>
      <c r="F644" s="0" t="s">
        <v>11</v>
      </c>
      <c r="G644" s="0" t="str">
        <f aca="false">VLOOKUP(C644,Магазин!A:C,2,0)</f>
        <v>Заречный</v>
      </c>
      <c r="H644" s="0" t="str">
        <f aca="false">VLOOKUP(D644,Товар!A:F,3,0)</f>
        <v>Шоколад с изюмом</v>
      </c>
      <c r="I644" s="0" t="str">
        <f aca="false">VLOOKUP(D644,Товар!A:F,4,0)</f>
        <v>грамм</v>
      </c>
      <c r="J644" s="0" t="n">
        <f aca="false">VLOOKUP(D644,Товар!A:F,5,0)</f>
        <v>80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28</v>
      </c>
      <c r="D645" s="0" t="n">
        <v>32</v>
      </c>
      <c r="E645" s="0" t="n">
        <v>100</v>
      </c>
      <c r="F645" s="0" t="s">
        <v>11</v>
      </c>
      <c r="G645" s="0" t="str">
        <f aca="false">VLOOKUP(C645,Магазин!A:C,2,0)</f>
        <v>Заречный</v>
      </c>
      <c r="H645" s="0" t="str">
        <f aca="false">VLOOKUP(D645,Товар!A:F,3,0)</f>
        <v>Шоколад с орехом</v>
      </c>
      <c r="I645" s="0" t="str">
        <f aca="false">VLOOKUP(D645,Товар!A:F,4,0)</f>
        <v>грамм</v>
      </c>
      <c r="J645" s="0" t="n">
        <f aca="false">VLOOKUP(D645,Товар!A:F,5,0)</f>
        <v>100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28</v>
      </c>
      <c r="D646" s="0" t="n">
        <v>33</v>
      </c>
      <c r="E646" s="0" t="n">
        <v>100</v>
      </c>
      <c r="F646" s="0" t="s">
        <v>11</v>
      </c>
      <c r="G646" s="0" t="str">
        <f aca="false">VLOOKUP(C646,Магазин!A:C,2,0)</f>
        <v>Заречный</v>
      </c>
      <c r="H646" s="0" t="str">
        <f aca="false">VLOOKUP(D646,Товар!A:F,3,0)</f>
        <v>Шоколад темный</v>
      </c>
      <c r="I646" s="0" t="str">
        <f aca="false">VLOOKUP(D646,Товар!A:F,4,0)</f>
        <v>грамм</v>
      </c>
      <c r="J646" s="0" t="n">
        <f aca="false">VLOOKUP(D646,Товар!A:F,5,0)</f>
        <v>100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28</v>
      </c>
      <c r="D647" s="0" t="n">
        <v>34</v>
      </c>
      <c r="E647" s="0" t="n">
        <v>100</v>
      </c>
      <c r="F647" s="0" t="s">
        <v>11</v>
      </c>
      <c r="G647" s="0" t="str">
        <f aca="false">VLOOKUP(C647,Магазин!A:C,2,0)</f>
        <v>Заречный</v>
      </c>
      <c r="H647" s="0" t="str">
        <f aca="false">VLOOKUP(D647,Товар!A:F,3,0)</f>
        <v>Шоколадные конфеты "Белочка"</v>
      </c>
      <c r="I647" s="0" t="str">
        <f aca="false">VLOOKUP(D647,Товар!A:F,4,0)</f>
        <v>грамм</v>
      </c>
      <c r="J647" s="0" t="n">
        <f aca="false">VLOOKUP(D647,Товар!A:F,5,0)</f>
        <v>200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28</v>
      </c>
      <c r="D648" s="0" t="n">
        <v>35</v>
      </c>
      <c r="E648" s="0" t="n">
        <v>100</v>
      </c>
      <c r="F648" s="0" t="s">
        <v>11</v>
      </c>
      <c r="G648" s="0" t="str">
        <f aca="false">VLOOKUP(C648,Магазин!A:C,2,0)</f>
        <v>Заречный</v>
      </c>
      <c r="H648" s="0" t="str">
        <f aca="false">VLOOKUP(D648,Товар!A:F,3,0)</f>
        <v>Шоколадные конфеты "Грильяж"</v>
      </c>
      <c r="I648" s="0" t="str">
        <f aca="false">VLOOKUP(D648,Товар!A:F,4,0)</f>
        <v>грамм</v>
      </c>
      <c r="J648" s="0" t="n">
        <f aca="false">VLOOKUP(D648,Товар!A:F,5,0)</f>
        <v>300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28</v>
      </c>
      <c r="D649" s="0" t="n">
        <v>36</v>
      </c>
      <c r="E649" s="0" t="n">
        <v>100</v>
      </c>
      <c r="F649" s="0" t="s">
        <v>11</v>
      </c>
      <c r="G649" s="0" t="str">
        <f aca="false">VLOOKUP(C649,Магазин!A:C,2,0)</f>
        <v>Заречный</v>
      </c>
      <c r="H649" s="0" t="str">
        <f aca="false">VLOOKUP(D649,Товар!A:F,3,0)</f>
        <v>Шоколадные конфеты ассорти</v>
      </c>
      <c r="I649" s="0" t="str">
        <f aca="false">VLOOKUP(D649,Товар!A:F,4,0)</f>
        <v>грамм</v>
      </c>
      <c r="J649" s="0" t="n">
        <f aca="false">VLOOKUP(D649,Товар!A:F,5,0)</f>
        <v>400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10</v>
      </c>
      <c r="D650" s="0" t="n">
        <v>37</v>
      </c>
      <c r="E650" s="0" t="n">
        <v>300</v>
      </c>
      <c r="F650" s="0" t="s">
        <v>11</v>
      </c>
      <c r="G650" s="0" t="str">
        <f aca="false">VLOOKUP(C650,Магазин!A:C,2,0)</f>
        <v>Центральный</v>
      </c>
      <c r="H650" s="0" t="str">
        <f aca="false">VLOOKUP(D650,Товар!A:F,3,0)</f>
        <v>Галеты для завтрака</v>
      </c>
      <c r="I650" s="0" t="str">
        <f aca="false">VLOOKUP(D650,Товар!A:F,4,0)</f>
        <v>грамм</v>
      </c>
      <c r="J650" s="0" t="n">
        <f aca="false">VLOOKUP(D650,Товар!A:F,5,0)</f>
        <v>200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10</v>
      </c>
      <c r="D651" s="0" t="n">
        <v>38</v>
      </c>
      <c r="E651" s="0" t="n">
        <v>300</v>
      </c>
      <c r="F651" s="0" t="s">
        <v>11</v>
      </c>
      <c r="G651" s="0" t="str">
        <f aca="false">VLOOKUP(C651,Магазин!A:C,2,0)</f>
        <v>Центральный</v>
      </c>
      <c r="H651" s="0" t="str">
        <f aca="false">VLOOKUP(D651,Товар!A:F,3,0)</f>
        <v>Крекеры воздушные</v>
      </c>
      <c r="I651" s="0" t="str">
        <f aca="false">VLOOKUP(D651,Товар!A:F,4,0)</f>
        <v>грамм</v>
      </c>
      <c r="J651" s="0" t="n">
        <f aca="false">VLOOKUP(D651,Товар!A:F,5,0)</f>
        <v>200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10</v>
      </c>
      <c r="D652" s="0" t="n">
        <v>39</v>
      </c>
      <c r="E652" s="0" t="n">
        <v>300</v>
      </c>
      <c r="F652" s="0" t="s">
        <v>11</v>
      </c>
      <c r="G652" s="0" t="str">
        <f aca="false">VLOOKUP(C652,Магазин!A:C,2,0)</f>
        <v>Центральный</v>
      </c>
      <c r="H652" s="0" t="str">
        <f aca="false">VLOOKUP(D652,Товар!A:F,3,0)</f>
        <v>Крекеры соленые</v>
      </c>
      <c r="I652" s="0" t="str">
        <f aca="false">VLOOKUP(D652,Товар!A:F,4,0)</f>
        <v>грамм</v>
      </c>
      <c r="J652" s="0" t="n">
        <f aca="false">VLOOKUP(D652,Товар!A:F,5,0)</f>
        <v>250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10</v>
      </c>
      <c r="D653" s="0" t="n">
        <v>40</v>
      </c>
      <c r="E653" s="0" t="n">
        <v>300</v>
      </c>
      <c r="F653" s="0" t="s">
        <v>11</v>
      </c>
      <c r="G653" s="0" t="str">
        <f aca="false">VLOOKUP(C653,Магазин!A:C,2,0)</f>
        <v>Центральный</v>
      </c>
      <c r="H653" s="0" t="str">
        <f aca="false">VLOOKUP(D653,Товар!A:F,3,0)</f>
        <v>Крендель с корицей</v>
      </c>
      <c r="I653" s="0" t="str">
        <f aca="false">VLOOKUP(D653,Товар!A:F,4,0)</f>
        <v>грамм</v>
      </c>
      <c r="J653" s="0" t="n">
        <f aca="false">VLOOKUP(D653,Товар!A:F,5,0)</f>
        <v>200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10</v>
      </c>
      <c r="D654" s="0" t="n">
        <v>41</v>
      </c>
      <c r="E654" s="0" t="n">
        <v>300</v>
      </c>
      <c r="F654" s="0" t="s">
        <v>11</v>
      </c>
      <c r="G654" s="0" t="str">
        <f aca="false">VLOOKUP(C654,Магазин!A:C,2,0)</f>
        <v>Центральный</v>
      </c>
      <c r="H654" s="0" t="str">
        <f aca="false">VLOOKUP(D654,Товар!A:F,3,0)</f>
        <v>Крендельки с солью</v>
      </c>
      <c r="I654" s="0" t="str">
        <f aca="false">VLOOKUP(D654,Товар!A:F,4,0)</f>
        <v>грамм</v>
      </c>
      <c r="J654" s="0" t="n">
        <f aca="false">VLOOKUP(D654,Товар!A:F,5,0)</f>
        <v>100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10</v>
      </c>
      <c r="D655" s="0" t="n">
        <v>42</v>
      </c>
      <c r="E655" s="0" t="n">
        <v>300</v>
      </c>
      <c r="F655" s="0" t="s">
        <v>11</v>
      </c>
      <c r="G655" s="0" t="str">
        <f aca="false">VLOOKUP(C655,Магазин!A:C,2,0)</f>
        <v>Центральный</v>
      </c>
      <c r="H655" s="0" t="str">
        <f aca="false">VLOOKUP(D655,Товар!A:F,3,0)</f>
        <v>Орешки с вареной сгущенкой</v>
      </c>
      <c r="I655" s="0" t="str">
        <f aca="false">VLOOKUP(D655,Товар!A:F,4,0)</f>
        <v>грамм</v>
      </c>
      <c r="J655" s="0" t="n">
        <f aca="false">VLOOKUP(D655,Товар!A:F,5,0)</f>
        <v>500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10</v>
      </c>
      <c r="D656" s="0" t="n">
        <v>43</v>
      </c>
      <c r="E656" s="0" t="n">
        <v>300</v>
      </c>
      <c r="F656" s="0" t="s">
        <v>11</v>
      </c>
      <c r="G656" s="0" t="str">
        <f aca="false">VLOOKUP(C656,Магазин!A:C,2,0)</f>
        <v>Центральный</v>
      </c>
      <c r="H656" s="0" t="str">
        <f aca="false">VLOOKUP(D656,Товар!A:F,3,0)</f>
        <v>Печенье "Юбилейное"</v>
      </c>
      <c r="I656" s="0" t="str">
        <f aca="false">VLOOKUP(D656,Товар!A:F,4,0)</f>
        <v>грамм</v>
      </c>
      <c r="J656" s="0" t="n">
        <f aca="false">VLOOKUP(D656,Товар!A:F,5,0)</f>
        <v>120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10</v>
      </c>
      <c r="D657" s="0" t="n">
        <v>44</v>
      </c>
      <c r="E657" s="0" t="n">
        <v>300</v>
      </c>
      <c r="F657" s="0" t="s">
        <v>11</v>
      </c>
      <c r="G657" s="0" t="str">
        <f aca="false">VLOOKUP(C657,Магазин!A:C,2,0)</f>
        <v>Центральный</v>
      </c>
      <c r="H657" s="0" t="str">
        <f aca="false">VLOOKUP(D657,Товар!A:F,3,0)</f>
        <v>Печенье кокосовое</v>
      </c>
      <c r="I657" s="0" t="str">
        <f aca="false">VLOOKUP(D657,Товар!A:F,4,0)</f>
        <v>грамм</v>
      </c>
      <c r="J657" s="0" t="n">
        <f aca="false">VLOOKUP(D657,Товар!A:F,5,0)</f>
        <v>200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10</v>
      </c>
      <c r="D658" s="0" t="n">
        <v>45</v>
      </c>
      <c r="E658" s="0" t="n">
        <v>300</v>
      </c>
      <c r="F658" s="0" t="s">
        <v>11</v>
      </c>
      <c r="G658" s="0" t="str">
        <f aca="false">VLOOKUP(C658,Магазин!A:C,2,0)</f>
        <v>Центральный</v>
      </c>
      <c r="H658" s="0" t="str">
        <f aca="false">VLOOKUP(D658,Товар!A:F,3,0)</f>
        <v>Печенье миндальное</v>
      </c>
      <c r="I658" s="0" t="str">
        <f aca="false">VLOOKUP(D658,Товар!A:F,4,0)</f>
        <v>грамм</v>
      </c>
      <c r="J658" s="0" t="n">
        <f aca="false">VLOOKUP(D658,Товар!A:F,5,0)</f>
        <v>200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10</v>
      </c>
      <c r="D659" s="0" t="n">
        <v>46</v>
      </c>
      <c r="E659" s="0" t="n">
        <v>300</v>
      </c>
      <c r="F659" s="0" t="s">
        <v>11</v>
      </c>
      <c r="G659" s="0" t="str">
        <f aca="false">VLOOKUP(C659,Магазин!A:C,2,0)</f>
        <v>Центральный</v>
      </c>
      <c r="H659" s="0" t="str">
        <f aca="false">VLOOKUP(D659,Товар!A:F,3,0)</f>
        <v>Печенье овсяное классическое</v>
      </c>
      <c r="I659" s="0" t="str">
        <f aca="false">VLOOKUP(D659,Товар!A:F,4,0)</f>
        <v>грамм</v>
      </c>
      <c r="J659" s="0" t="n">
        <f aca="false">VLOOKUP(D659,Товар!A:F,5,0)</f>
        <v>300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10</v>
      </c>
      <c r="D660" s="0" t="n">
        <v>47</v>
      </c>
      <c r="E660" s="0" t="n">
        <v>300</v>
      </c>
      <c r="F660" s="0" t="s">
        <v>11</v>
      </c>
      <c r="G660" s="0" t="str">
        <f aca="false">VLOOKUP(C660,Магазин!A:C,2,0)</f>
        <v>Центральный</v>
      </c>
      <c r="H660" s="0" t="str">
        <f aca="false">VLOOKUP(D660,Товар!A:F,3,0)</f>
        <v>Печенье овсяное с изюмом</v>
      </c>
      <c r="I660" s="0" t="str">
        <f aca="false">VLOOKUP(D660,Товар!A:F,4,0)</f>
        <v>грамм</v>
      </c>
      <c r="J660" s="0" t="n">
        <f aca="false">VLOOKUP(D660,Товар!A:F,5,0)</f>
        <v>300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10</v>
      </c>
      <c r="D661" s="0" t="n">
        <v>48</v>
      </c>
      <c r="E661" s="0" t="n">
        <v>300</v>
      </c>
      <c r="F661" s="0" t="s">
        <v>11</v>
      </c>
      <c r="G661" s="0" t="str">
        <f aca="false">VLOOKUP(C661,Магазин!A:C,2,0)</f>
        <v>Центральный</v>
      </c>
      <c r="H661" s="0" t="str">
        <f aca="false">VLOOKUP(D661,Товар!A:F,3,0)</f>
        <v>Печенье овсяное с шоколадом</v>
      </c>
      <c r="I661" s="0" t="str">
        <f aca="false">VLOOKUP(D661,Товар!A:F,4,0)</f>
        <v>грамм</v>
      </c>
      <c r="J661" s="0" t="n">
        <f aca="false">VLOOKUP(D661,Товар!A:F,5,0)</f>
        <v>300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10</v>
      </c>
      <c r="D662" s="0" t="n">
        <v>49</v>
      </c>
      <c r="E662" s="0" t="n">
        <v>300</v>
      </c>
      <c r="F662" s="0" t="s">
        <v>11</v>
      </c>
      <c r="G662" s="0" t="str">
        <f aca="false">VLOOKUP(C662,Магазин!A:C,2,0)</f>
        <v>Центральный</v>
      </c>
      <c r="H662" s="0" t="str">
        <f aca="false">VLOOKUP(D662,Товар!A:F,3,0)</f>
        <v>Печенье постное</v>
      </c>
      <c r="I662" s="0" t="str">
        <f aca="false">VLOOKUP(D662,Товар!A:F,4,0)</f>
        <v>грамм</v>
      </c>
      <c r="J662" s="0" t="n">
        <f aca="false">VLOOKUP(D662,Товар!A:F,5,0)</f>
        <v>250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10</v>
      </c>
      <c r="D663" s="0" t="n">
        <v>50</v>
      </c>
      <c r="E663" s="0" t="n">
        <v>300</v>
      </c>
      <c r="F663" s="0" t="s">
        <v>11</v>
      </c>
      <c r="G663" s="0" t="str">
        <f aca="false">VLOOKUP(C663,Магазин!A:C,2,0)</f>
        <v>Центральный</v>
      </c>
      <c r="H663" s="0" t="str">
        <f aca="false">VLOOKUP(D663,Товар!A:F,3,0)</f>
        <v>Печенье с клубничной начинкой</v>
      </c>
      <c r="I663" s="0" t="str">
        <f aca="false">VLOOKUP(D663,Товар!A:F,4,0)</f>
        <v>грамм</v>
      </c>
      <c r="J663" s="0" t="n">
        <f aca="false">VLOOKUP(D663,Товар!A:F,5,0)</f>
        <v>250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10</v>
      </c>
      <c r="D664" s="0" t="n">
        <v>51</v>
      </c>
      <c r="E664" s="0" t="n">
        <v>300</v>
      </c>
      <c r="F664" s="0" t="s">
        <v>11</v>
      </c>
      <c r="G664" s="0" t="str">
        <f aca="false">VLOOKUP(C664,Магазин!A:C,2,0)</f>
        <v>Центральный</v>
      </c>
      <c r="H664" s="0" t="str">
        <f aca="false">VLOOKUP(D664,Товар!A:F,3,0)</f>
        <v>Печенье с лимонной начинкой</v>
      </c>
      <c r="I664" s="0" t="str">
        <f aca="false">VLOOKUP(D664,Товар!A:F,4,0)</f>
        <v>грамм</v>
      </c>
      <c r="J664" s="0" t="n">
        <f aca="false">VLOOKUP(D664,Товар!A:F,5,0)</f>
        <v>250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10</v>
      </c>
      <c r="D665" s="0" t="n">
        <v>52</v>
      </c>
      <c r="E665" s="0" t="n">
        <v>300</v>
      </c>
      <c r="F665" s="0" t="s">
        <v>11</v>
      </c>
      <c r="G665" s="0" t="str">
        <f aca="false">VLOOKUP(C665,Магазин!A:C,2,0)</f>
        <v>Центральный</v>
      </c>
      <c r="H665" s="0" t="str">
        <f aca="false">VLOOKUP(D665,Товар!A:F,3,0)</f>
        <v>Печенье с маковой начинкой</v>
      </c>
      <c r="I665" s="0" t="str">
        <f aca="false">VLOOKUP(D665,Товар!A:F,4,0)</f>
        <v>грамм</v>
      </c>
      <c r="J665" s="0" t="n">
        <f aca="false">VLOOKUP(D665,Товар!A:F,5,0)</f>
        <v>200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10</v>
      </c>
      <c r="D666" s="0" t="n">
        <v>53</v>
      </c>
      <c r="E666" s="0" t="n">
        <v>300</v>
      </c>
      <c r="F666" s="0" t="s">
        <v>11</v>
      </c>
      <c r="G666" s="0" t="str">
        <f aca="false">VLOOKUP(C666,Магазин!A:C,2,0)</f>
        <v>Центральный</v>
      </c>
      <c r="H666" s="0" t="str">
        <f aca="false">VLOOKUP(D666,Товар!A:F,3,0)</f>
        <v>Печенье сахарное для тирамису</v>
      </c>
      <c r="I666" s="0" t="str">
        <f aca="false">VLOOKUP(D666,Товар!A:F,4,0)</f>
        <v>грамм</v>
      </c>
      <c r="J666" s="0" t="n">
        <f aca="false">VLOOKUP(D666,Товар!A:F,5,0)</f>
        <v>400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10</v>
      </c>
      <c r="D667" s="0" t="n">
        <v>54</v>
      </c>
      <c r="E667" s="0" t="n">
        <v>300</v>
      </c>
      <c r="F667" s="0" t="s">
        <v>11</v>
      </c>
      <c r="G667" s="0" t="str">
        <f aca="false">VLOOKUP(C667,Магазин!A:C,2,0)</f>
        <v>Центральный</v>
      </c>
      <c r="H667" s="0" t="str">
        <f aca="false">VLOOKUP(D667,Товар!A:F,3,0)</f>
        <v>Печенье сдобное апельсин</v>
      </c>
      <c r="I667" s="0" t="str">
        <f aca="false">VLOOKUP(D667,Товар!A:F,4,0)</f>
        <v>грамм</v>
      </c>
      <c r="J667" s="0" t="n">
        <f aca="false">VLOOKUP(D667,Товар!A:F,5,0)</f>
        <v>300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10</v>
      </c>
      <c r="D668" s="0" t="n">
        <v>55</v>
      </c>
      <c r="E668" s="0" t="n">
        <v>300</v>
      </c>
      <c r="F668" s="0" t="s">
        <v>11</v>
      </c>
      <c r="G668" s="0" t="str">
        <f aca="false">VLOOKUP(C668,Магазин!A:C,2,0)</f>
        <v>Центральный</v>
      </c>
      <c r="H668" s="0" t="str">
        <f aca="false">VLOOKUP(D668,Товар!A:F,3,0)</f>
        <v>Печенье сдобное вишня</v>
      </c>
      <c r="I668" s="0" t="str">
        <f aca="false">VLOOKUP(D668,Товар!A:F,4,0)</f>
        <v>грамм</v>
      </c>
      <c r="J668" s="0" t="n">
        <f aca="false">VLOOKUP(D668,Товар!A:F,5,0)</f>
        <v>300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10</v>
      </c>
      <c r="D669" s="0" t="n">
        <v>56</v>
      </c>
      <c r="E669" s="0" t="n">
        <v>300</v>
      </c>
      <c r="F669" s="0" t="s">
        <v>11</v>
      </c>
      <c r="G669" s="0" t="str">
        <f aca="false">VLOOKUP(C669,Магазин!A:C,2,0)</f>
        <v>Центральный</v>
      </c>
      <c r="H669" s="0" t="str">
        <f aca="false">VLOOKUP(D669,Товар!A:F,3,0)</f>
        <v>Пряник большой сувенирный</v>
      </c>
      <c r="I669" s="0" t="str">
        <f aca="false">VLOOKUP(D669,Товар!A:F,4,0)</f>
        <v>шт</v>
      </c>
      <c r="J669" s="0" t="n">
        <f aca="false">VLOOKUP(D669,Товар!A:F,5,0)</f>
        <v>1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10</v>
      </c>
      <c r="D670" s="0" t="n">
        <v>57</v>
      </c>
      <c r="E670" s="0" t="n">
        <v>300</v>
      </c>
      <c r="F670" s="0" t="s">
        <v>11</v>
      </c>
      <c r="G670" s="0" t="str">
        <f aca="false">VLOOKUP(C670,Магазин!A:C,2,0)</f>
        <v>Центральный</v>
      </c>
      <c r="H670" s="0" t="str">
        <f aca="false">VLOOKUP(D670,Товар!A:F,3,0)</f>
        <v>Пряник тульский с начинкой</v>
      </c>
      <c r="I670" s="0" t="str">
        <f aca="false">VLOOKUP(D670,Товар!A:F,4,0)</f>
        <v>шт</v>
      </c>
      <c r="J670" s="0" t="n">
        <f aca="false">VLOOKUP(D670,Товар!A:F,5,0)</f>
        <v>1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10</v>
      </c>
      <c r="D671" s="0" t="n">
        <v>58</v>
      </c>
      <c r="E671" s="0" t="n">
        <v>300</v>
      </c>
      <c r="F671" s="0" t="s">
        <v>11</v>
      </c>
      <c r="G671" s="0" t="str">
        <f aca="false">VLOOKUP(C671,Магазин!A:C,2,0)</f>
        <v>Центральный</v>
      </c>
      <c r="H671" s="0" t="str">
        <f aca="false">VLOOKUP(D671,Товар!A:F,3,0)</f>
        <v>Пряники имбирные</v>
      </c>
      <c r="I671" s="0" t="str">
        <f aca="false">VLOOKUP(D671,Товар!A:F,4,0)</f>
        <v>грамм</v>
      </c>
      <c r="J671" s="0" t="n">
        <f aca="false">VLOOKUP(D671,Товар!A:F,5,0)</f>
        <v>500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10</v>
      </c>
      <c r="D672" s="0" t="n">
        <v>59</v>
      </c>
      <c r="E672" s="0" t="n">
        <v>300</v>
      </c>
      <c r="F672" s="0" t="s">
        <v>11</v>
      </c>
      <c r="G672" s="0" t="str">
        <f aca="false">VLOOKUP(C672,Магазин!A:C,2,0)</f>
        <v>Центральный</v>
      </c>
      <c r="H672" s="0" t="str">
        <f aca="false">VLOOKUP(D672,Товар!A:F,3,0)</f>
        <v>Пряники мятные</v>
      </c>
      <c r="I672" s="0" t="str">
        <f aca="false">VLOOKUP(D672,Товар!A:F,4,0)</f>
        <v>грамм</v>
      </c>
      <c r="J672" s="0" t="n">
        <f aca="false">VLOOKUP(D672,Товар!A:F,5,0)</f>
        <v>500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10</v>
      </c>
      <c r="D673" s="0" t="n">
        <v>60</v>
      </c>
      <c r="E673" s="0" t="n">
        <v>300</v>
      </c>
      <c r="F673" s="0" t="s">
        <v>11</v>
      </c>
      <c r="G673" s="0" t="str">
        <f aca="false">VLOOKUP(C673,Магазин!A:C,2,0)</f>
        <v>Центральный</v>
      </c>
      <c r="H673" s="0" t="str">
        <f aca="false">VLOOKUP(D673,Товар!A:F,3,0)</f>
        <v>Пряники шоколадные</v>
      </c>
      <c r="I673" s="0" t="str">
        <f aca="false">VLOOKUP(D673,Товар!A:F,4,0)</f>
        <v>грамм</v>
      </c>
      <c r="J673" s="0" t="n">
        <f aca="false">VLOOKUP(D673,Товар!A:F,5,0)</f>
        <v>500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12</v>
      </c>
      <c r="D674" s="0" t="n">
        <v>37</v>
      </c>
      <c r="E674" s="0" t="n">
        <v>300</v>
      </c>
      <c r="F674" s="0" t="s">
        <v>11</v>
      </c>
      <c r="G674" s="0" t="str">
        <f aca="false">VLOOKUP(C674,Магазин!A:C,2,0)</f>
        <v>Центральный</v>
      </c>
      <c r="H674" s="0" t="str">
        <f aca="false">VLOOKUP(D674,Товар!A:F,3,0)</f>
        <v>Галеты для завтрака</v>
      </c>
      <c r="I674" s="0" t="str">
        <f aca="false">VLOOKUP(D674,Товар!A:F,4,0)</f>
        <v>грамм</v>
      </c>
      <c r="J674" s="0" t="n">
        <f aca="false">VLOOKUP(D674,Товар!A:F,5,0)</f>
        <v>200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12</v>
      </c>
      <c r="D675" s="0" t="n">
        <v>38</v>
      </c>
      <c r="E675" s="0" t="n">
        <v>300</v>
      </c>
      <c r="F675" s="0" t="s">
        <v>11</v>
      </c>
      <c r="G675" s="0" t="str">
        <f aca="false">VLOOKUP(C675,Магазин!A:C,2,0)</f>
        <v>Центральный</v>
      </c>
      <c r="H675" s="0" t="str">
        <f aca="false">VLOOKUP(D675,Товар!A:F,3,0)</f>
        <v>Крекеры воздушные</v>
      </c>
      <c r="I675" s="0" t="str">
        <f aca="false">VLOOKUP(D675,Товар!A:F,4,0)</f>
        <v>грамм</v>
      </c>
      <c r="J675" s="0" t="n">
        <f aca="false">VLOOKUP(D675,Товар!A:F,5,0)</f>
        <v>200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12</v>
      </c>
      <c r="D676" s="0" t="n">
        <v>39</v>
      </c>
      <c r="E676" s="0" t="n">
        <v>300</v>
      </c>
      <c r="F676" s="0" t="s">
        <v>11</v>
      </c>
      <c r="G676" s="0" t="str">
        <f aca="false">VLOOKUP(C676,Магазин!A:C,2,0)</f>
        <v>Центральный</v>
      </c>
      <c r="H676" s="0" t="str">
        <f aca="false">VLOOKUP(D676,Товар!A:F,3,0)</f>
        <v>Крекеры соленые</v>
      </c>
      <c r="I676" s="0" t="str">
        <f aca="false">VLOOKUP(D676,Товар!A:F,4,0)</f>
        <v>грамм</v>
      </c>
      <c r="J676" s="0" t="n">
        <f aca="false">VLOOKUP(D676,Товар!A:F,5,0)</f>
        <v>250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12</v>
      </c>
      <c r="D677" s="0" t="n">
        <v>40</v>
      </c>
      <c r="E677" s="0" t="n">
        <v>300</v>
      </c>
      <c r="F677" s="0" t="s">
        <v>11</v>
      </c>
      <c r="G677" s="0" t="str">
        <f aca="false">VLOOKUP(C677,Магазин!A:C,2,0)</f>
        <v>Центральный</v>
      </c>
      <c r="H677" s="0" t="str">
        <f aca="false">VLOOKUP(D677,Товар!A:F,3,0)</f>
        <v>Крендель с корицей</v>
      </c>
      <c r="I677" s="0" t="str">
        <f aca="false">VLOOKUP(D677,Товар!A:F,4,0)</f>
        <v>грамм</v>
      </c>
      <c r="J677" s="0" t="n">
        <f aca="false">VLOOKUP(D677,Товар!A:F,5,0)</f>
        <v>200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12</v>
      </c>
      <c r="D678" s="0" t="n">
        <v>41</v>
      </c>
      <c r="E678" s="0" t="n">
        <v>300</v>
      </c>
      <c r="F678" s="0" t="s">
        <v>11</v>
      </c>
      <c r="G678" s="0" t="str">
        <f aca="false">VLOOKUP(C678,Магазин!A:C,2,0)</f>
        <v>Центральный</v>
      </c>
      <c r="H678" s="0" t="str">
        <f aca="false">VLOOKUP(D678,Товар!A:F,3,0)</f>
        <v>Крендельки с солью</v>
      </c>
      <c r="I678" s="0" t="str">
        <f aca="false">VLOOKUP(D678,Товар!A:F,4,0)</f>
        <v>грамм</v>
      </c>
      <c r="J678" s="0" t="n">
        <f aca="false">VLOOKUP(D678,Товар!A:F,5,0)</f>
        <v>100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12</v>
      </c>
      <c r="D679" s="0" t="n">
        <v>42</v>
      </c>
      <c r="E679" s="0" t="n">
        <v>300</v>
      </c>
      <c r="F679" s="0" t="s">
        <v>11</v>
      </c>
      <c r="G679" s="0" t="str">
        <f aca="false">VLOOKUP(C679,Магазин!A:C,2,0)</f>
        <v>Центральный</v>
      </c>
      <c r="H679" s="0" t="str">
        <f aca="false">VLOOKUP(D679,Товар!A:F,3,0)</f>
        <v>Орешки с вареной сгущенкой</v>
      </c>
      <c r="I679" s="0" t="str">
        <f aca="false">VLOOKUP(D679,Товар!A:F,4,0)</f>
        <v>грамм</v>
      </c>
      <c r="J679" s="0" t="n">
        <f aca="false">VLOOKUP(D679,Товар!A:F,5,0)</f>
        <v>500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12</v>
      </c>
      <c r="D680" s="0" t="n">
        <v>43</v>
      </c>
      <c r="E680" s="0" t="n">
        <v>300</v>
      </c>
      <c r="F680" s="0" t="s">
        <v>11</v>
      </c>
      <c r="G680" s="0" t="str">
        <f aca="false">VLOOKUP(C680,Магазин!A:C,2,0)</f>
        <v>Центральный</v>
      </c>
      <c r="H680" s="0" t="str">
        <f aca="false">VLOOKUP(D680,Товар!A:F,3,0)</f>
        <v>Печенье "Юбилейное"</v>
      </c>
      <c r="I680" s="0" t="str">
        <f aca="false">VLOOKUP(D680,Товар!A:F,4,0)</f>
        <v>грамм</v>
      </c>
      <c r="J680" s="0" t="n">
        <f aca="false">VLOOKUP(D680,Товар!A:F,5,0)</f>
        <v>120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12</v>
      </c>
      <c r="D681" s="0" t="n">
        <v>44</v>
      </c>
      <c r="E681" s="0" t="n">
        <v>300</v>
      </c>
      <c r="F681" s="0" t="s">
        <v>11</v>
      </c>
      <c r="G681" s="0" t="str">
        <f aca="false">VLOOKUP(C681,Магазин!A:C,2,0)</f>
        <v>Центральный</v>
      </c>
      <c r="H681" s="0" t="str">
        <f aca="false">VLOOKUP(D681,Товар!A:F,3,0)</f>
        <v>Печенье кокосовое</v>
      </c>
      <c r="I681" s="0" t="str">
        <f aca="false">VLOOKUP(D681,Товар!A:F,4,0)</f>
        <v>грамм</v>
      </c>
      <c r="J681" s="0" t="n">
        <f aca="false">VLOOKUP(D681,Товар!A:F,5,0)</f>
        <v>200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12</v>
      </c>
      <c r="D682" s="0" t="n">
        <v>45</v>
      </c>
      <c r="E682" s="0" t="n">
        <v>300</v>
      </c>
      <c r="F682" s="0" t="s">
        <v>11</v>
      </c>
      <c r="G682" s="0" t="str">
        <f aca="false">VLOOKUP(C682,Магазин!A:C,2,0)</f>
        <v>Центральный</v>
      </c>
      <c r="H682" s="0" t="str">
        <f aca="false">VLOOKUP(D682,Товар!A:F,3,0)</f>
        <v>Печенье миндальное</v>
      </c>
      <c r="I682" s="0" t="str">
        <f aca="false">VLOOKUP(D682,Товар!A:F,4,0)</f>
        <v>грамм</v>
      </c>
      <c r="J682" s="0" t="n">
        <f aca="false">VLOOKUP(D682,Товар!A:F,5,0)</f>
        <v>200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12</v>
      </c>
      <c r="D683" s="0" t="n">
        <v>46</v>
      </c>
      <c r="E683" s="0" t="n">
        <v>300</v>
      </c>
      <c r="F683" s="0" t="s">
        <v>11</v>
      </c>
      <c r="G683" s="0" t="str">
        <f aca="false">VLOOKUP(C683,Магазин!A:C,2,0)</f>
        <v>Центральный</v>
      </c>
      <c r="H683" s="0" t="str">
        <f aca="false">VLOOKUP(D683,Товар!A:F,3,0)</f>
        <v>Печенье овсяное классическое</v>
      </c>
      <c r="I683" s="0" t="str">
        <f aca="false">VLOOKUP(D683,Товар!A:F,4,0)</f>
        <v>грамм</v>
      </c>
      <c r="J683" s="0" t="n">
        <f aca="false">VLOOKUP(D683,Товар!A:F,5,0)</f>
        <v>300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12</v>
      </c>
      <c r="D684" s="0" t="n">
        <v>47</v>
      </c>
      <c r="E684" s="0" t="n">
        <v>300</v>
      </c>
      <c r="F684" s="0" t="s">
        <v>11</v>
      </c>
      <c r="G684" s="0" t="str">
        <f aca="false">VLOOKUP(C684,Магазин!A:C,2,0)</f>
        <v>Центральный</v>
      </c>
      <c r="H684" s="0" t="str">
        <f aca="false">VLOOKUP(D684,Товар!A:F,3,0)</f>
        <v>Печенье овсяное с изюмом</v>
      </c>
      <c r="I684" s="0" t="str">
        <f aca="false">VLOOKUP(D684,Товар!A:F,4,0)</f>
        <v>грамм</v>
      </c>
      <c r="J684" s="0" t="n">
        <f aca="false">VLOOKUP(D684,Товар!A:F,5,0)</f>
        <v>300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12</v>
      </c>
      <c r="D685" s="0" t="n">
        <v>48</v>
      </c>
      <c r="E685" s="0" t="n">
        <v>300</v>
      </c>
      <c r="F685" s="0" t="s">
        <v>11</v>
      </c>
      <c r="G685" s="0" t="str">
        <f aca="false">VLOOKUP(C685,Магазин!A:C,2,0)</f>
        <v>Центральный</v>
      </c>
      <c r="H685" s="0" t="str">
        <f aca="false">VLOOKUP(D685,Товар!A:F,3,0)</f>
        <v>Печенье овсяное с шоколадом</v>
      </c>
      <c r="I685" s="0" t="str">
        <f aca="false">VLOOKUP(D685,Товар!A:F,4,0)</f>
        <v>грамм</v>
      </c>
      <c r="J685" s="0" t="n">
        <f aca="false">VLOOKUP(D685,Товар!A:F,5,0)</f>
        <v>300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12</v>
      </c>
      <c r="D686" s="0" t="n">
        <v>49</v>
      </c>
      <c r="E686" s="0" t="n">
        <v>300</v>
      </c>
      <c r="F686" s="0" t="s">
        <v>11</v>
      </c>
      <c r="G686" s="0" t="str">
        <f aca="false">VLOOKUP(C686,Магазин!A:C,2,0)</f>
        <v>Центральный</v>
      </c>
      <c r="H686" s="0" t="str">
        <f aca="false">VLOOKUP(D686,Товар!A:F,3,0)</f>
        <v>Печенье постное</v>
      </c>
      <c r="I686" s="0" t="str">
        <f aca="false">VLOOKUP(D686,Товар!A:F,4,0)</f>
        <v>грамм</v>
      </c>
      <c r="J686" s="0" t="n">
        <f aca="false">VLOOKUP(D686,Товар!A:F,5,0)</f>
        <v>250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12</v>
      </c>
      <c r="D687" s="0" t="n">
        <v>50</v>
      </c>
      <c r="E687" s="0" t="n">
        <v>300</v>
      </c>
      <c r="F687" s="0" t="s">
        <v>11</v>
      </c>
      <c r="G687" s="0" t="str">
        <f aca="false">VLOOKUP(C687,Магазин!A:C,2,0)</f>
        <v>Центральный</v>
      </c>
      <c r="H687" s="0" t="str">
        <f aca="false">VLOOKUP(D687,Товар!A:F,3,0)</f>
        <v>Печенье с клубничной начинкой</v>
      </c>
      <c r="I687" s="0" t="str">
        <f aca="false">VLOOKUP(D687,Товар!A:F,4,0)</f>
        <v>грамм</v>
      </c>
      <c r="J687" s="0" t="n">
        <f aca="false">VLOOKUP(D687,Товар!A:F,5,0)</f>
        <v>250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12</v>
      </c>
      <c r="D688" s="0" t="n">
        <v>51</v>
      </c>
      <c r="E688" s="0" t="n">
        <v>300</v>
      </c>
      <c r="F688" s="0" t="s">
        <v>11</v>
      </c>
      <c r="G688" s="0" t="str">
        <f aca="false">VLOOKUP(C688,Магазин!A:C,2,0)</f>
        <v>Центральный</v>
      </c>
      <c r="H688" s="0" t="str">
        <f aca="false">VLOOKUP(D688,Товар!A:F,3,0)</f>
        <v>Печенье с лимонной начинкой</v>
      </c>
      <c r="I688" s="0" t="str">
        <f aca="false">VLOOKUP(D688,Товар!A:F,4,0)</f>
        <v>грамм</v>
      </c>
      <c r="J688" s="0" t="n">
        <f aca="false">VLOOKUP(D688,Товар!A:F,5,0)</f>
        <v>250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12</v>
      </c>
      <c r="D689" s="0" t="n">
        <v>52</v>
      </c>
      <c r="E689" s="0" t="n">
        <v>300</v>
      </c>
      <c r="F689" s="0" t="s">
        <v>11</v>
      </c>
      <c r="G689" s="0" t="str">
        <f aca="false">VLOOKUP(C689,Магазин!A:C,2,0)</f>
        <v>Центральный</v>
      </c>
      <c r="H689" s="0" t="str">
        <f aca="false">VLOOKUP(D689,Товар!A:F,3,0)</f>
        <v>Печенье с маковой начинкой</v>
      </c>
      <c r="I689" s="0" t="str">
        <f aca="false">VLOOKUP(D689,Товар!A:F,4,0)</f>
        <v>грамм</v>
      </c>
      <c r="J689" s="0" t="n">
        <f aca="false">VLOOKUP(D689,Товар!A:F,5,0)</f>
        <v>200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12</v>
      </c>
      <c r="D690" s="0" t="n">
        <v>53</v>
      </c>
      <c r="E690" s="0" t="n">
        <v>300</v>
      </c>
      <c r="F690" s="0" t="s">
        <v>11</v>
      </c>
      <c r="G690" s="0" t="str">
        <f aca="false">VLOOKUP(C690,Магазин!A:C,2,0)</f>
        <v>Центральный</v>
      </c>
      <c r="H690" s="0" t="str">
        <f aca="false">VLOOKUP(D690,Товар!A:F,3,0)</f>
        <v>Печенье сахарное для тирамису</v>
      </c>
      <c r="I690" s="0" t="str">
        <f aca="false">VLOOKUP(D690,Товар!A:F,4,0)</f>
        <v>грамм</v>
      </c>
      <c r="J690" s="0" t="n">
        <f aca="false">VLOOKUP(D690,Товар!A:F,5,0)</f>
        <v>400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12</v>
      </c>
      <c r="D691" s="0" t="n">
        <v>54</v>
      </c>
      <c r="E691" s="0" t="n">
        <v>300</v>
      </c>
      <c r="F691" s="0" t="s">
        <v>11</v>
      </c>
      <c r="G691" s="0" t="str">
        <f aca="false">VLOOKUP(C691,Магазин!A:C,2,0)</f>
        <v>Центральный</v>
      </c>
      <c r="H691" s="0" t="str">
        <f aca="false">VLOOKUP(D691,Товар!A:F,3,0)</f>
        <v>Печенье сдобное апельсин</v>
      </c>
      <c r="I691" s="0" t="str">
        <f aca="false">VLOOKUP(D691,Товар!A:F,4,0)</f>
        <v>грамм</v>
      </c>
      <c r="J691" s="0" t="n">
        <f aca="false">VLOOKUP(D691,Товар!A:F,5,0)</f>
        <v>300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12</v>
      </c>
      <c r="D692" s="0" t="n">
        <v>55</v>
      </c>
      <c r="E692" s="0" t="n">
        <v>300</v>
      </c>
      <c r="F692" s="0" t="s">
        <v>11</v>
      </c>
      <c r="G692" s="0" t="str">
        <f aca="false">VLOOKUP(C692,Магазин!A:C,2,0)</f>
        <v>Центральный</v>
      </c>
      <c r="H692" s="0" t="str">
        <f aca="false">VLOOKUP(D692,Товар!A:F,3,0)</f>
        <v>Печенье сдобное вишня</v>
      </c>
      <c r="I692" s="0" t="str">
        <f aca="false">VLOOKUP(D692,Товар!A:F,4,0)</f>
        <v>грамм</v>
      </c>
      <c r="J692" s="0" t="n">
        <f aca="false">VLOOKUP(D692,Товар!A:F,5,0)</f>
        <v>300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12</v>
      </c>
      <c r="D693" s="0" t="n">
        <v>56</v>
      </c>
      <c r="E693" s="0" t="n">
        <v>300</v>
      </c>
      <c r="F693" s="0" t="s">
        <v>11</v>
      </c>
      <c r="G693" s="0" t="str">
        <f aca="false">VLOOKUP(C693,Магазин!A:C,2,0)</f>
        <v>Центральный</v>
      </c>
      <c r="H693" s="0" t="str">
        <f aca="false">VLOOKUP(D693,Товар!A:F,3,0)</f>
        <v>Пряник большой сувенирный</v>
      </c>
      <c r="I693" s="0" t="str">
        <f aca="false">VLOOKUP(D693,Товар!A:F,4,0)</f>
        <v>шт</v>
      </c>
      <c r="J693" s="0" t="n">
        <f aca="false">VLOOKUP(D693,Товар!A:F,5,0)</f>
        <v>1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12</v>
      </c>
      <c r="D694" s="0" t="n">
        <v>57</v>
      </c>
      <c r="E694" s="0" t="n">
        <v>300</v>
      </c>
      <c r="F694" s="0" t="s">
        <v>11</v>
      </c>
      <c r="G694" s="0" t="str">
        <f aca="false">VLOOKUP(C694,Магазин!A:C,2,0)</f>
        <v>Центральный</v>
      </c>
      <c r="H694" s="0" t="str">
        <f aca="false">VLOOKUP(D694,Товар!A:F,3,0)</f>
        <v>Пряник тульский с начинкой</v>
      </c>
      <c r="I694" s="0" t="str">
        <f aca="false">VLOOKUP(D694,Товар!A:F,4,0)</f>
        <v>шт</v>
      </c>
      <c r="J694" s="0" t="n">
        <f aca="false">VLOOKUP(D694,Товар!A:F,5,0)</f>
        <v>1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12</v>
      </c>
      <c r="D695" s="0" t="n">
        <v>58</v>
      </c>
      <c r="E695" s="0" t="n">
        <v>300</v>
      </c>
      <c r="F695" s="0" t="s">
        <v>11</v>
      </c>
      <c r="G695" s="0" t="str">
        <f aca="false">VLOOKUP(C695,Магазин!A:C,2,0)</f>
        <v>Центральный</v>
      </c>
      <c r="H695" s="0" t="str">
        <f aca="false">VLOOKUP(D695,Товар!A:F,3,0)</f>
        <v>Пряники имбирные</v>
      </c>
      <c r="I695" s="0" t="str">
        <f aca="false">VLOOKUP(D695,Товар!A:F,4,0)</f>
        <v>грамм</v>
      </c>
      <c r="J695" s="0" t="n">
        <f aca="false">VLOOKUP(D695,Товар!A:F,5,0)</f>
        <v>500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12</v>
      </c>
      <c r="D696" s="0" t="n">
        <v>59</v>
      </c>
      <c r="E696" s="0" t="n">
        <v>300</v>
      </c>
      <c r="F696" s="0" t="s">
        <v>11</v>
      </c>
      <c r="G696" s="0" t="str">
        <f aca="false">VLOOKUP(C696,Магазин!A:C,2,0)</f>
        <v>Центральный</v>
      </c>
      <c r="H696" s="0" t="str">
        <f aca="false">VLOOKUP(D696,Товар!A:F,3,0)</f>
        <v>Пряники мятные</v>
      </c>
      <c r="I696" s="0" t="str">
        <f aca="false">VLOOKUP(D696,Товар!A:F,4,0)</f>
        <v>грамм</v>
      </c>
      <c r="J696" s="0" t="n">
        <f aca="false">VLOOKUP(D696,Товар!A:F,5,0)</f>
        <v>500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12</v>
      </c>
      <c r="D697" s="0" t="n">
        <v>60</v>
      </c>
      <c r="E697" s="0" t="n">
        <v>300</v>
      </c>
      <c r="F697" s="0" t="s">
        <v>11</v>
      </c>
      <c r="G697" s="0" t="str">
        <f aca="false">VLOOKUP(C697,Магазин!A:C,2,0)</f>
        <v>Центральный</v>
      </c>
      <c r="H697" s="0" t="str">
        <f aca="false">VLOOKUP(D697,Товар!A:F,3,0)</f>
        <v>Пряники шоколадные</v>
      </c>
      <c r="I697" s="0" t="str">
        <f aca="false">VLOOKUP(D697,Товар!A:F,4,0)</f>
        <v>грамм</v>
      </c>
      <c r="J697" s="0" t="n">
        <f aca="false">VLOOKUP(D697,Товар!A:F,5,0)</f>
        <v>500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13</v>
      </c>
      <c r="D698" s="0" t="n">
        <v>37</v>
      </c>
      <c r="E698" s="0" t="n">
        <v>300</v>
      </c>
      <c r="F698" s="0" t="s">
        <v>11</v>
      </c>
      <c r="G698" s="0" t="str">
        <f aca="false">VLOOKUP(C698,Магазин!A:C,2,0)</f>
        <v>Центральный</v>
      </c>
      <c r="H698" s="0" t="str">
        <f aca="false">VLOOKUP(D698,Товар!A:F,3,0)</f>
        <v>Галеты для завтрака</v>
      </c>
      <c r="I698" s="0" t="str">
        <f aca="false">VLOOKUP(D698,Товар!A:F,4,0)</f>
        <v>грамм</v>
      </c>
      <c r="J698" s="0" t="n">
        <f aca="false">VLOOKUP(D698,Товар!A:F,5,0)</f>
        <v>200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13</v>
      </c>
      <c r="D699" s="0" t="n">
        <v>38</v>
      </c>
      <c r="E699" s="0" t="n">
        <v>300</v>
      </c>
      <c r="F699" s="0" t="s">
        <v>11</v>
      </c>
      <c r="G699" s="0" t="str">
        <f aca="false">VLOOKUP(C699,Магазин!A:C,2,0)</f>
        <v>Центральный</v>
      </c>
      <c r="H699" s="0" t="str">
        <f aca="false">VLOOKUP(D699,Товар!A:F,3,0)</f>
        <v>Крекеры воздушные</v>
      </c>
      <c r="I699" s="0" t="str">
        <f aca="false">VLOOKUP(D699,Товар!A:F,4,0)</f>
        <v>грамм</v>
      </c>
      <c r="J699" s="0" t="n">
        <f aca="false">VLOOKUP(D699,Товар!A:F,5,0)</f>
        <v>200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13</v>
      </c>
      <c r="D700" s="0" t="n">
        <v>39</v>
      </c>
      <c r="E700" s="0" t="n">
        <v>300</v>
      </c>
      <c r="F700" s="0" t="s">
        <v>11</v>
      </c>
      <c r="G700" s="0" t="str">
        <f aca="false">VLOOKUP(C700,Магазин!A:C,2,0)</f>
        <v>Центральный</v>
      </c>
      <c r="H700" s="0" t="str">
        <f aca="false">VLOOKUP(D700,Товар!A:F,3,0)</f>
        <v>Крекеры соленые</v>
      </c>
      <c r="I700" s="0" t="str">
        <f aca="false">VLOOKUP(D700,Товар!A:F,4,0)</f>
        <v>грамм</v>
      </c>
      <c r="J700" s="0" t="n">
        <f aca="false">VLOOKUP(D700,Товар!A:F,5,0)</f>
        <v>250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13</v>
      </c>
      <c r="D701" s="0" t="n">
        <v>40</v>
      </c>
      <c r="E701" s="0" t="n">
        <v>300</v>
      </c>
      <c r="F701" s="0" t="s">
        <v>11</v>
      </c>
      <c r="G701" s="0" t="str">
        <f aca="false">VLOOKUP(C701,Магазин!A:C,2,0)</f>
        <v>Центральный</v>
      </c>
      <c r="H701" s="0" t="str">
        <f aca="false">VLOOKUP(D701,Товар!A:F,3,0)</f>
        <v>Крендель с корицей</v>
      </c>
      <c r="I701" s="0" t="str">
        <f aca="false">VLOOKUP(D701,Товар!A:F,4,0)</f>
        <v>грамм</v>
      </c>
      <c r="J701" s="0" t="n">
        <f aca="false">VLOOKUP(D701,Товар!A:F,5,0)</f>
        <v>200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13</v>
      </c>
      <c r="D702" s="0" t="n">
        <v>41</v>
      </c>
      <c r="E702" s="0" t="n">
        <v>300</v>
      </c>
      <c r="F702" s="0" t="s">
        <v>11</v>
      </c>
      <c r="G702" s="0" t="str">
        <f aca="false">VLOOKUP(C702,Магазин!A:C,2,0)</f>
        <v>Центральный</v>
      </c>
      <c r="H702" s="0" t="str">
        <f aca="false">VLOOKUP(D702,Товар!A:F,3,0)</f>
        <v>Крендельки с солью</v>
      </c>
      <c r="I702" s="0" t="str">
        <f aca="false">VLOOKUP(D702,Товар!A:F,4,0)</f>
        <v>грамм</v>
      </c>
      <c r="J702" s="0" t="n">
        <f aca="false">VLOOKUP(D702,Товар!A:F,5,0)</f>
        <v>100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13</v>
      </c>
      <c r="D703" s="0" t="n">
        <v>42</v>
      </c>
      <c r="E703" s="0" t="n">
        <v>300</v>
      </c>
      <c r="F703" s="0" t="s">
        <v>11</v>
      </c>
      <c r="G703" s="0" t="str">
        <f aca="false">VLOOKUP(C703,Магазин!A:C,2,0)</f>
        <v>Центральный</v>
      </c>
      <c r="H703" s="0" t="str">
        <f aca="false">VLOOKUP(D703,Товар!A:F,3,0)</f>
        <v>Орешки с вареной сгущенкой</v>
      </c>
      <c r="I703" s="0" t="str">
        <f aca="false">VLOOKUP(D703,Товар!A:F,4,0)</f>
        <v>грамм</v>
      </c>
      <c r="J703" s="0" t="n">
        <f aca="false">VLOOKUP(D703,Товар!A:F,5,0)</f>
        <v>500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13</v>
      </c>
      <c r="D704" s="0" t="n">
        <v>43</v>
      </c>
      <c r="E704" s="0" t="n">
        <v>300</v>
      </c>
      <c r="F704" s="0" t="s">
        <v>11</v>
      </c>
      <c r="G704" s="0" t="str">
        <f aca="false">VLOOKUP(C704,Магазин!A:C,2,0)</f>
        <v>Центральный</v>
      </c>
      <c r="H704" s="0" t="str">
        <f aca="false">VLOOKUP(D704,Товар!A:F,3,0)</f>
        <v>Печенье "Юбилейное"</v>
      </c>
      <c r="I704" s="0" t="str">
        <f aca="false">VLOOKUP(D704,Товар!A:F,4,0)</f>
        <v>грамм</v>
      </c>
      <c r="J704" s="0" t="n">
        <f aca="false">VLOOKUP(D704,Товар!A:F,5,0)</f>
        <v>120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13</v>
      </c>
      <c r="D705" s="0" t="n">
        <v>44</v>
      </c>
      <c r="E705" s="0" t="n">
        <v>300</v>
      </c>
      <c r="F705" s="0" t="s">
        <v>11</v>
      </c>
      <c r="G705" s="0" t="str">
        <f aca="false">VLOOKUP(C705,Магазин!A:C,2,0)</f>
        <v>Центральный</v>
      </c>
      <c r="H705" s="0" t="str">
        <f aca="false">VLOOKUP(D705,Товар!A:F,3,0)</f>
        <v>Печенье кокосовое</v>
      </c>
      <c r="I705" s="0" t="str">
        <f aca="false">VLOOKUP(D705,Товар!A:F,4,0)</f>
        <v>грамм</v>
      </c>
      <c r="J705" s="0" t="n">
        <f aca="false">VLOOKUP(D705,Товар!A:F,5,0)</f>
        <v>200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13</v>
      </c>
      <c r="D706" s="0" t="n">
        <v>45</v>
      </c>
      <c r="E706" s="0" t="n">
        <v>300</v>
      </c>
      <c r="F706" s="0" t="s">
        <v>11</v>
      </c>
      <c r="G706" s="0" t="str">
        <f aca="false">VLOOKUP(C706,Магазин!A:C,2,0)</f>
        <v>Центральный</v>
      </c>
      <c r="H706" s="0" t="str">
        <f aca="false">VLOOKUP(D706,Товар!A:F,3,0)</f>
        <v>Печенье миндальное</v>
      </c>
      <c r="I706" s="0" t="str">
        <f aca="false">VLOOKUP(D706,Товар!A:F,4,0)</f>
        <v>грамм</v>
      </c>
      <c r="J706" s="0" t="n">
        <f aca="false">VLOOKUP(D706,Товар!A:F,5,0)</f>
        <v>200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13</v>
      </c>
      <c r="D707" s="0" t="n">
        <v>46</v>
      </c>
      <c r="E707" s="0" t="n">
        <v>300</v>
      </c>
      <c r="F707" s="0" t="s">
        <v>11</v>
      </c>
      <c r="G707" s="0" t="str">
        <f aca="false">VLOOKUP(C707,Магазин!A:C,2,0)</f>
        <v>Центральный</v>
      </c>
      <c r="H707" s="0" t="str">
        <f aca="false">VLOOKUP(D707,Товар!A:F,3,0)</f>
        <v>Печенье овсяное классическое</v>
      </c>
      <c r="I707" s="0" t="str">
        <f aca="false">VLOOKUP(D707,Товар!A:F,4,0)</f>
        <v>грамм</v>
      </c>
      <c r="J707" s="0" t="n">
        <f aca="false">VLOOKUP(D707,Товар!A:F,5,0)</f>
        <v>300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13</v>
      </c>
      <c r="D708" s="0" t="n">
        <v>47</v>
      </c>
      <c r="E708" s="0" t="n">
        <v>300</v>
      </c>
      <c r="F708" s="0" t="s">
        <v>11</v>
      </c>
      <c r="G708" s="0" t="str">
        <f aca="false">VLOOKUP(C708,Магазин!A:C,2,0)</f>
        <v>Центральный</v>
      </c>
      <c r="H708" s="0" t="str">
        <f aca="false">VLOOKUP(D708,Товар!A:F,3,0)</f>
        <v>Печенье овсяное с изюмом</v>
      </c>
      <c r="I708" s="0" t="str">
        <f aca="false">VLOOKUP(D708,Товар!A:F,4,0)</f>
        <v>грамм</v>
      </c>
      <c r="J708" s="0" t="n">
        <f aca="false">VLOOKUP(D708,Товар!A:F,5,0)</f>
        <v>300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13</v>
      </c>
      <c r="D709" s="0" t="n">
        <v>48</v>
      </c>
      <c r="E709" s="0" t="n">
        <v>300</v>
      </c>
      <c r="F709" s="0" t="s">
        <v>11</v>
      </c>
      <c r="G709" s="0" t="str">
        <f aca="false">VLOOKUP(C709,Магазин!A:C,2,0)</f>
        <v>Центральный</v>
      </c>
      <c r="H709" s="0" t="str">
        <f aca="false">VLOOKUP(D709,Товар!A:F,3,0)</f>
        <v>Печенье овсяное с шоколадом</v>
      </c>
      <c r="I709" s="0" t="str">
        <f aca="false">VLOOKUP(D709,Товар!A:F,4,0)</f>
        <v>грамм</v>
      </c>
      <c r="J709" s="0" t="n">
        <f aca="false">VLOOKUP(D709,Товар!A:F,5,0)</f>
        <v>300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13</v>
      </c>
      <c r="D710" s="0" t="n">
        <v>49</v>
      </c>
      <c r="E710" s="0" t="n">
        <v>300</v>
      </c>
      <c r="F710" s="0" t="s">
        <v>11</v>
      </c>
      <c r="G710" s="0" t="str">
        <f aca="false">VLOOKUP(C710,Магазин!A:C,2,0)</f>
        <v>Центральный</v>
      </c>
      <c r="H710" s="0" t="str">
        <f aca="false">VLOOKUP(D710,Товар!A:F,3,0)</f>
        <v>Печенье постное</v>
      </c>
      <c r="I710" s="0" t="str">
        <f aca="false">VLOOKUP(D710,Товар!A:F,4,0)</f>
        <v>грамм</v>
      </c>
      <c r="J710" s="0" t="n">
        <f aca="false">VLOOKUP(D710,Товар!A:F,5,0)</f>
        <v>250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13</v>
      </c>
      <c r="D711" s="0" t="n">
        <v>50</v>
      </c>
      <c r="E711" s="0" t="n">
        <v>300</v>
      </c>
      <c r="F711" s="0" t="s">
        <v>11</v>
      </c>
      <c r="G711" s="0" t="str">
        <f aca="false">VLOOKUP(C711,Магазин!A:C,2,0)</f>
        <v>Центральный</v>
      </c>
      <c r="H711" s="0" t="str">
        <f aca="false">VLOOKUP(D711,Товар!A:F,3,0)</f>
        <v>Печенье с клубничной начинкой</v>
      </c>
      <c r="I711" s="0" t="str">
        <f aca="false">VLOOKUP(D711,Товар!A:F,4,0)</f>
        <v>грамм</v>
      </c>
      <c r="J711" s="0" t="n">
        <f aca="false">VLOOKUP(D711,Товар!A:F,5,0)</f>
        <v>250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13</v>
      </c>
      <c r="D712" s="0" t="n">
        <v>51</v>
      </c>
      <c r="E712" s="0" t="n">
        <v>300</v>
      </c>
      <c r="F712" s="0" t="s">
        <v>11</v>
      </c>
      <c r="G712" s="0" t="str">
        <f aca="false">VLOOKUP(C712,Магазин!A:C,2,0)</f>
        <v>Центральный</v>
      </c>
      <c r="H712" s="0" t="str">
        <f aca="false">VLOOKUP(D712,Товар!A:F,3,0)</f>
        <v>Печенье с лимонной начинкой</v>
      </c>
      <c r="I712" s="0" t="str">
        <f aca="false">VLOOKUP(D712,Товар!A:F,4,0)</f>
        <v>грамм</v>
      </c>
      <c r="J712" s="0" t="n">
        <f aca="false">VLOOKUP(D712,Товар!A:F,5,0)</f>
        <v>250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13</v>
      </c>
      <c r="D713" s="0" t="n">
        <v>52</v>
      </c>
      <c r="E713" s="0" t="n">
        <v>300</v>
      </c>
      <c r="F713" s="0" t="s">
        <v>11</v>
      </c>
      <c r="G713" s="0" t="str">
        <f aca="false">VLOOKUP(C713,Магазин!A:C,2,0)</f>
        <v>Центральный</v>
      </c>
      <c r="H713" s="0" t="str">
        <f aca="false">VLOOKUP(D713,Товар!A:F,3,0)</f>
        <v>Печенье с маковой начинкой</v>
      </c>
      <c r="I713" s="0" t="str">
        <f aca="false">VLOOKUP(D713,Товар!A:F,4,0)</f>
        <v>грамм</v>
      </c>
      <c r="J713" s="0" t="n">
        <f aca="false">VLOOKUP(D713,Товар!A:F,5,0)</f>
        <v>200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13</v>
      </c>
      <c r="D714" s="0" t="n">
        <v>53</v>
      </c>
      <c r="E714" s="0" t="n">
        <v>300</v>
      </c>
      <c r="F714" s="0" t="s">
        <v>11</v>
      </c>
      <c r="G714" s="0" t="str">
        <f aca="false">VLOOKUP(C714,Магазин!A:C,2,0)</f>
        <v>Центральный</v>
      </c>
      <c r="H714" s="0" t="str">
        <f aca="false">VLOOKUP(D714,Товар!A:F,3,0)</f>
        <v>Печенье сахарное для тирамису</v>
      </c>
      <c r="I714" s="0" t="str">
        <f aca="false">VLOOKUP(D714,Товар!A:F,4,0)</f>
        <v>грамм</v>
      </c>
      <c r="J714" s="0" t="n">
        <f aca="false">VLOOKUP(D714,Товар!A:F,5,0)</f>
        <v>400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13</v>
      </c>
      <c r="D715" s="0" t="n">
        <v>54</v>
      </c>
      <c r="E715" s="0" t="n">
        <v>300</v>
      </c>
      <c r="F715" s="0" t="s">
        <v>11</v>
      </c>
      <c r="G715" s="0" t="str">
        <f aca="false">VLOOKUP(C715,Магазин!A:C,2,0)</f>
        <v>Центральный</v>
      </c>
      <c r="H715" s="0" t="str">
        <f aca="false">VLOOKUP(D715,Товар!A:F,3,0)</f>
        <v>Печенье сдобное апельсин</v>
      </c>
      <c r="I715" s="0" t="str">
        <f aca="false">VLOOKUP(D715,Товар!A:F,4,0)</f>
        <v>грамм</v>
      </c>
      <c r="J715" s="0" t="n">
        <f aca="false">VLOOKUP(D715,Товар!A:F,5,0)</f>
        <v>300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13</v>
      </c>
      <c r="D716" s="0" t="n">
        <v>55</v>
      </c>
      <c r="E716" s="0" t="n">
        <v>300</v>
      </c>
      <c r="F716" s="0" t="s">
        <v>11</v>
      </c>
      <c r="G716" s="0" t="str">
        <f aca="false">VLOOKUP(C716,Магазин!A:C,2,0)</f>
        <v>Центральный</v>
      </c>
      <c r="H716" s="0" t="str">
        <f aca="false">VLOOKUP(D716,Товар!A:F,3,0)</f>
        <v>Печенье сдобное вишня</v>
      </c>
      <c r="I716" s="0" t="str">
        <f aca="false">VLOOKUP(D716,Товар!A:F,4,0)</f>
        <v>грамм</v>
      </c>
      <c r="J716" s="0" t="n">
        <f aca="false">VLOOKUP(D716,Товар!A:F,5,0)</f>
        <v>300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13</v>
      </c>
      <c r="D717" s="0" t="n">
        <v>56</v>
      </c>
      <c r="E717" s="0" t="n">
        <v>300</v>
      </c>
      <c r="F717" s="0" t="s">
        <v>11</v>
      </c>
      <c r="G717" s="0" t="str">
        <f aca="false">VLOOKUP(C717,Магазин!A:C,2,0)</f>
        <v>Центральный</v>
      </c>
      <c r="H717" s="0" t="str">
        <f aca="false">VLOOKUP(D717,Товар!A:F,3,0)</f>
        <v>Пряник большой сувенирный</v>
      </c>
      <c r="I717" s="0" t="str">
        <f aca="false">VLOOKUP(D717,Товар!A:F,4,0)</f>
        <v>шт</v>
      </c>
      <c r="J717" s="0" t="n">
        <f aca="false">VLOOKUP(D717,Товар!A:F,5,0)</f>
        <v>1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13</v>
      </c>
      <c r="D718" s="0" t="n">
        <v>57</v>
      </c>
      <c r="E718" s="0" t="n">
        <v>300</v>
      </c>
      <c r="F718" s="0" t="s">
        <v>11</v>
      </c>
      <c r="G718" s="0" t="str">
        <f aca="false">VLOOKUP(C718,Магазин!A:C,2,0)</f>
        <v>Центральный</v>
      </c>
      <c r="H718" s="0" t="str">
        <f aca="false">VLOOKUP(D718,Товар!A:F,3,0)</f>
        <v>Пряник тульский с начинкой</v>
      </c>
      <c r="I718" s="0" t="str">
        <f aca="false">VLOOKUP(D718,Товар!A:F,4,0)</f>
        <v>шт</v>
      </c>
      <c r="J718" s="0" t="n">
        <f aca="false">VLOOKUP(D718,Товар!A:F,5,0)</f>
        <v>1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13</v>
      </c>
      <c r="D719" s="0" t="n">
        <v>58</v>
      </c>
      <c r="E719" s="0" t="n">
        <v>300</v>
      </c>
      <c r="F719" s="0" t="s">
        <v>11</v>
      </c>
      <c r="G719" s="0" t="str">
        <f aca="false">VLOOKUP(C719,Магазин!A:C,2,0)</f>
        <v>Центральный</v>
      </c>
      <c r="H719" s="0" t="str">
        <f aca="false">VLOOKUP(D719,Товар!A:F,3,0)</f>
        <v>Пряники имбирные</v>
      </c>
      <c r="I719" s="0" t="str">
        <f aca="false">VLOOKUP(D719,Товар!A:F,4,0)</f>
        <v>грамм</v>
      </c>
      <c r="J719" s="0" t="n">
        <f aca="false">VLOOKUP(D719,Товар!A:F,5,0)</f>
        <v>500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13</v>
      </c>
      <c r="D720" s="0" t="n">
        <v>59</v>
      </c>
      <c r="E720" s="0" t="n">
        <v>300</v>
      </c>
      <c r="F720" s="0" t="s">
        <v>11</v>
      </c>
      <c r="G720" s="0" t="str">
        <f aca="false">VLOOKUP(C720,Магазин!A:C,2,0)</f>
        <v>Центральный</v>
      </c>
      <c r="H720" s="0" t="str">
        <f aca="false">VLOOKUP(D720,Товар!A:F,3,0)</f>
        <v>Пряники мятные</v>
      </c>
      <c r="I720" s="0" t="str">
        <f aca="false">VLOOKUP(D720,Товар!A:F,4,0)</f>
        <v>грамм</v>
      </c>
      <c r="J720" s="0" t="n">
        <f aca="false">VLOOKUP(D720,Товар!A:F,5,0)</f>
        <v>500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13</v>
      </c>
      <c r="D721" s="0" t="n">
        <v>60</v>
      </c>
      <c r="E721" s="0" t="n">
        <v>300</v>
      </c>
      <c r="F721" s="0" t="s">
        <v>11</v>
      </c>
      <c r="G721" s="0" t="str">
        <f aca="false">VLOOKUP(C721,Магазин!A:C,2,0)</f>
        <v>Центральный</v>
      </c>
      <c r="H721" s="0" t="str">
        <f aca="false">VLOOKUP(D721,Товар!A:F,3,0)</f>
        <v>Пряники шоколадные</v>
      </c>
      <c r="I721" s="0" t="str">
        <f aca="false">VLOOKUP(D721,Товар!A:F,4,0)</f>
        <v>грамм</v>
      </c>
      <c r="J721" s="0" t="n">
        <f aca="false">VLOOKUP(D721,Товар!A:F,5,0)</f>
        <v>500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14</v>
      </c>
      <c r="D722" s="0" t="n">
        <v>37</v>
      </c>
      <c r="E722" s="0" t="n">
        <v>300</v>
      </c>
      <c r="F722" s="0" t="s">
        <v>11</v>
      </c>
      <c r="G722" s="0" t="str">
        <f aca="false">VLOOKUP(C722,Магазин!A:C,2,0)</f>
        <v>Центральный</v>
      </c>
      <c r="H722" s="0" t="str">
        <f aca="false">VLOOKUP(D722,Товар!A:F,3,0)</f>
        <v>Галеты для завтрака</v>
      </c>
      <c r="I722" s="0" t="str">
        <f aca="false">VLOOKUP(D722,Товар!A:F,4,0)</f>
        <v>грамм</v>
      </c>
      <c r="J722" s="0" t="n">
        <f aca="false">VLOOKUP(D722,Товар!A:F,5,0)</f>
        <v>200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14</v>
      </c>
      <c r="D723" s="0" t="n">
        <v>38</v>
      </c>
      <c r="E723" s="0" t="n">
        <v>300</v>
      </c>
      <c r="F723" s="0" t="s">
        <v>11</v>
      </c>
      <c r="G723" s="0" t="str">
        <f aca="false">VLOOKUP(C723,Магазин!A:C,2,0)</f>
        <v>Центральный</v>
      </c>
      <c r="H723" s="0" t="str">
        <f aca="false">VLOOKUP(D723,Товар!A:F,3,0)</f>
        <v>Крекеры воздушные</v>
      </c>
      <c r="I723" s="0" t="str">
        <f aca="false">VLOOKUP(D723,Товар!A:F,4,0)</f>
        <v>грамм</v>
      </c>
      <c r="J723" s="0" t="n">
        <f aca="false">VLOOKUP(D723,Товар!A:F,5,0)</f>
        <v>200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14</v>
      </c>
      <c r="D724" s="0" t="n">
        <v>39</v>
      </c>
      <c r="E724" s="0" t="n">
        <v>300</v>
      </c>
      <c r="F724" s="0" t="s">
        <v>11</v>
      </c>
      <c r="G724" s="0" t="str">
        <f aca="false">VLOOKUP(C724,Магазин!A:C,2,0)</f>
        <v>Центральный</v>
      </c>
      <c r="H724" s="0" t="str">
        <f aca="false">VLOOKUP(D724,Товар!A:F,3,0)</f>
        <v>Крекеры соленые</v>
      </c>
      <c r="I724" s="0" t="str">
        <f aca="false">VLOOKUP(D724,Товар!A:F,4,0)</f>
        <v>грамм</v>
      </c>
      <c r="J724" s="0" t="n">
        <f aca="false">VLOOKUP(D724,Товар!A:F,5,0)</f>
        <v>250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14</v>
      </c>
      <c r="D725" s="0" t="n">
        <v>40</v>
      </c>
      <c r="E725" s="0" t="n">
        <v>300</v>
      </c>
      <c r="F725" s="0" t="s">
        <v>11</v>
      </c>
      <c r="G725" s="0" t="str">
        <f aca="false">VLOOKUP(C725,Магазин!A:C,2,0)</f>
        <v>Центральный</v>
      </c>
      <c r="H725" s="0" t="str">
        <f aca="false">VLOOKUP(D725,Товар!A:F,3,0)</f>
        <v>Крендель с корицей</v>
      </c>
      <c r="I725" s="0" t="str">
        <f aca="false">VLOOKUP(D725,Товар!A:F,4,0)</f>
        <v>грамм</v>
      </c>
      <c r="J725" s="0" t="n">
        <f aca="false">VLOOKUP(D725,Товар!A:F,5,0)</f>
        <v>200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14</v>
      </c>
      <c r="D726" s="0" t="n">
        <v>41</v>
      </c>
      <c r="E726" s="0" t="n">
        <v>300</v>
      </c>
      <c r="F726" s="0" t="s">
        <v>11</v>
      </c>
      <c r="G726" s="0" t="str">
        <f aca="false">VLOOKUP(C726,Магазин!A:C,2,0)</f>
        <v>Центральный</v>
      </c>
      <c r="H726" s="0" t="str">
        <f aca="false">VLOOKUP(D726,Товар!A:F,3,0)</f>
        <v>Крендельки с солью</v>
      </c>
      <c r="I726" s="0" t="str">
        <f aca="false">VLOOKUP(D726,Товар!A:F,4,0)</f>
        <v>грамм</v>
      </c>
      <c r="J726" s="0" t="n">
        <f aca="false">VLOOKUP(D726,Товар!A:F,5,0)</f>
        <v>100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14</v>
      </c>
      <c r="D727" s="0" t="n">
        <v>42</v>
      </c>
      <c r="E727" s="0" t="n">
        <v>300</v>
      </c>
      <c r="F727" s="0" t="s">
        <v>11</v>
      </c>
      <c r="G727" s="0" t="str">
        <f aca="false">VLOOKUP(C727,Магазин!A:C,2,0)</f>
        <v>Центральный</v>
      </c>
      <c r="H727" s="0" t="str">
        <f aca="false">VLOOKUP(D727,Товар!A:F,3,0)</f>
        <v>Орешки с вареной сгущенкой</v>
      </c>
      <c r="I727" s="0" t="str">
        <f aca="false">VLOOKUP(D727,Товар!A:F,4,0)</f>
        <v>грамм</v>
      </c>
      <c r="J727" s="0" t="n">
        <f aca="false">VLOOKUP(D727,Товар!A:F,5,0)</f>
        <v>500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14</v>
      </c>
      <c r="D728" s="0" t="n">
        <v>43</v>
      </c>
      <c r="E728" s="0" t="n">
        <v>300</v>
      </c>
      <c r="F728" s="0" t="s">
        <v>11</v>
      </c>
      <c r="G728" s="0" t="str">
        <f aca="false">VLOOKUP(C728,Магазин!A:C,2,0)</f>
        <v>Центральный</v>
      </c>
      <c r="H728" s="0" t="str">
        <f aca="false">VLOOKUP(D728,Товар!A:F,3,0)</f>
        <v>Печенье "Юбилейное"</v>
      </c>
      <c r="I728" s="0" t="str">
        <f aca="false">VLOOKUP(D728,Товар!A:F,4,0)</f>
        <v>грамм</v>
      </c>
      <c r="J728" s="0" t="n">
        <f aca="false">VLOOKUP(D728,Товар!A:F,5,0)</f>
        <v>120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14</v>
      </c>
      <c r="D729" s="0" t="n">
        <v>44</v>
      </c>
      <c r="E729" s="0" t="n">
        <v>300</v>
      </c>
      <c r="F729" s="0" t="s">
        <v>11</v>
      </c>
      <c r="G729" s="0" t="str">
        <f aca="false">VLOOKUP(C729,Магазин!A:C,2,0)</f>
        <v>Центральный</v>
      </c>
      <c r="H729" s="0" t="str">
        <f aca="false">VLOOKUP(D729,Товар!A:F,3,0)</f>
        <v>Печенье кокосовое</v>
      </c>
      <c r="I729" s="0" t="str">
        <f aca="false">VLOOKUP(D729,Товар!A:F,4,0)</f>
        <v>грамм</v>
      </c>
      <c r="J729" s="0" t="n">
        <f aca="false">VLOOKUP(D729,Товар!A:F,5,0)</f>
        <v>200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14</v>
      </c>
      <c r="D730" s="0" t="n">
        <v>45</v>
      </c>
      <c r="E730" s="0" t="n">
        <v>300</v>
      </c>
      <c r="F730" s="0" t="s">
        <v>11</v>
      </c>
      <c r="G730" s="0" t="str">
        <f aca="false">VLOOKUP(C730,Магазин!A:C,2,0)</f>
        <v>Центральный</v>
      </c>
      <c r="H730" s="0" t="str">
        <f aca="false">VLOOKUP(D730,Товар!A:F,3,0)</f>
        <v>Печенье миндальное</v>
      </c>
      <c r="I730" s="0" t="str">
        <f aca="false">VLOOKUP(D730,Товар!A:F,4,0)</f>
        <v>грамм</v>
      </c>
      <c r="J730" s="0" t="n">
        <f aca="false">VLOOKUP(D730,Товар!A:F,5,0)</f>
        <v>200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14</v>
      </c>
      <c r="D731" s="0" t="n">
        <v>46</v>
      </c>
      <c r="E731" s="0" t="n">
        <v>300</v>
      </c>
      <c r="F731" s="0" t="s">
        <v>11</v>
      </c>
      <c r="G731" s="0" t="str">
        <f aca="false">VLOOKUP(C731,Магазин!A:C,2,0)</f>
        <v>Центральный</v>
      </c>
      <c r="H731" s="0" t="str">
        <f aca="false">VLOOKUP(D731,Товар!A:F,3,0)</f>
        <v>Печенье овсяное классическое</v>
      </c>
      <c r="I731" s="0" t="str">
        <f aca="false">VLOOKUP(D731,Товар!A:F,4,0)</f>
        <v>грамм</v>
      </c>
      <c r="J731" s="0" t="n">
        <f aca="false">VLOOKUP(D731,Товар!A:F,5,0)</f>
        <v>300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14</v>
      </c>
      <c r="D732" s="0" t="n">
        <v>47</v>
      </c>
      <c r="E732" s="0" t="n">
        <v>300</v>
      </c>
      <c r="F732" s="0" t="s">
        <v>11</v>
      </c>
      <c r="G732" s="0" t="str">
        <f aca="false">VLOOKUP(C732,Магазин!A:C,2,0)</f>
        <v>Центральный</v>
      </c>
      <c r="H732" s="0" t="str">
        <f aca="false">VLOOKUP(D732,Товар!A:F,3,0)</f>
        <v>Печенье овсяное с изюмом</v>
      </c>
      <c r="I732" s="0" t="str">
        <f aca="false">VLOOKUP(D732,Товар!A:F,4,0)</f>
        <v>грамм</v>
      </c>
      <c r="J732" s="0" t="n">
        <f aca="false">VLOOKUP(D732,Товар!A:F,5,0)</f>
        <v>300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14</v>
      </c>
      <c r="D733" s="0" t="n">
        <v>48</v>
      </c>
      <c r="E733" s="0" t="n">
        <v>300</v>
      </c>
      <c r="F733" s="0" t="s">
        <v>11</v>
      </c>
      <c r="G733" s="0" t="str">
        <f aca="false">VLOOKUP(C733,Магазин!A:C,2,0)</f>
        <v>Центральный</v>
      </c>
      <c r="H733" s="0" t="str">
        <f aca="false">VLOOKUP(D733,Товар!A:F,3,0)</f>
        <v>Печенье овсяное с шоколадом</v>
      </c>
      <c r="I733" s="0" t="str">
        <f aca="false">VLOOKUP(D733,Товар!A:F,4,0)</f>
        <v>грамм</v>
      </c>
      <c r="J733" s="0" t="n">
        <f aca="false">VLOOKUP(D733,Товар!A:F,5,0)</f>
        <v>300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14</v>
      </c>
      <c r="D734" s="0" t="n">
        <v>49</v>
      </c>
      <c r="E734" s="0" t="n">
        <v>300</v>
      </c>
      <c r="F734" s="0" t="s">
        <v>11</v>
      </c>
      <c r="G734" s="0" t="str">
        <f aca="false">VLOOKUP(C734,Магазин!A:C,2,0)</f>
        <v>Центральный</v>
      </c>
      <c r="H734" s="0" t="str">
        <f aca="false">VLOOKUP(D734,Товар!A:F,3,0)</f>
        <v>Печенье постное</v>
      </c>
      <c r="I734" s="0" t="str">
        <f aca="false">VLOOKUP(D734,Товар!A:F,4,0)</f>
        <v>грамм</v>
      </c>
      <c r="J734" s="0" t="n">
        <f aca="false">VLOOKUP(D734,Товар!A:F,5,0)</f>
        <v>250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14</v>
      </c>
      <c r="D735" s="0" t="n">
        <v>50</v>
      </c>
      <c r="E735" s="0" t="n">
        <v>300</v>
      </c>
      <c r="F735" s="0" t="s">
        <v>11</v>
      </c>
      <c r="G735" s="0" t="str">
        <f aca="false">VLOOKUP(C735,Магазин!A:C,2,0)</f>
        <v>Центральный</v>
      </c>
      <c r="H735" s="0" t="str">
        <f aca="false">VLOOKUP(D735,Товар!A:F,3,0)</f>
        <v>Печенье с клубничной начинкой</v>
      </c>
      <c r="I735" s="0" t="str">
        <f aca="false">VLOOKUP(D735,Товар!A:F,4,0)</f>
        <v>грамм</v>
      </c>
      <c r="J735" s="0" t="n">
        <f aca="false">VLOOKUP(D735,Товар!A:F,5,0)</f>
        <v>250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14</v>
      </c>
      <c r="D736" s="0" t="n">
        <v>51</v>
      </c>
      <c r="E736" s="0" t="n">
        <v>300</v>
      </c>
      <c r="F736" s="0" t="s">
        <v>11</v>
      </c>
      <c r="G736" s="0" t="str">
        <f aca="false">VLOOKUP(C736,Магазин!A:C,2,0)</f>
        <v>Центральный</v>
      </c>
      <c r="H736" s="0" t="str">
        <f aca="false">VLOOKUP(D736,Товар!A:F,3,0)</f>
        <v>Печенье с лимонной начинкой</v>
      </c>
      <c r="I736" s="0" t="str">
        <f aca="false">VLOOKUP(D736,Товар!A:F,4,0)</f>
        <v>грамм</v>
      </c>
      <c r="J736" s="0" t="n">
        <f aca="false">VLOOKUP(D736,Товар!A:F,5,0)</f>
        <v>250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14</v>
      </c>
      <c r="D737" s="0" t="n">
        <v>52</v>
      </c>
      <c r="E737" s="0" t="n">
        <v>300</v>
      </c>
      <c r="F737" s="0" t="s">
        <v>11</v>
      </c>
      <c r="G737" s="0" t="str">
        <f aca="false">VLOOKUP(C737,Магазин!A:C,2,0)</f>
        <v>Центральный</v>
      </c>
      <c r="H737" s="0" t="str">
        <f aca="false">VLOOKUP(D737,Товар!A:F,3,0)</f>
        <v>Печенье с маковой начинкой</v>
      </c>
      <c r="I737" s="0" t="str">
        <f aca="false">VLOOKUP(D737,Товар!A:F,4,0)</f>
        <v>грамм</v>
      </c>
      <c r="J737" s="0" t="n">
        <f aca="false">VLOOKUP(D737,Товар!A:F,5,0)</f>
        <v>200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14</v>
      </c>
      <c r="D738" s="0" t="n">
        <v>53</v>
      </c>
      <c r="E738" s="0" t="n">
        <v>300</v>
      </c>
      <c r="F738" s="0" t="s">
        <v>11</v>
      </c>
      <c r="G738" s="0" t="str">
        <f aca="false">VLOOKUP(C738,Магазин!A:C,2,0)</f>
        <v>Центральный</v>
      </c>
      <c r="H738" s="0" t="str">
        <f aca="false">VLOOKUP(D738,Товар!A:F,3,0)</f>
        <v>Печенье сахарное для тирамису</v>
      </c>
      <c r="I738" s="0" t="str">
        <f aca="false">VLOOKUP(D738,Товар!A:F,4,0)</f>
        <v>грамм</v>
      </c>
      <c r="J738" s="0" t="n">
        <f aca="false">VLOOKUP(D738,Товар!A:F,5,0)</f>
        <v>400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14</v>
      </c>
      <c r="D739" s="0" t="n">
        <v>54</v>
      </c>
      <c r="E739" s="0" t="n">
        <v>300</v>
      </c>
      <c r="F739" s="0" t="s">
        <v>11</v>
      </c>
      <c r="G739" s="0" t="str">
        <f aca="false">VLOOKUP(C739,Магазин!A:C,2,0)</f>
        <v>Центральный</v>
      </c>
      <c r="H739" s="0" t="str">
        <f aca="false">VLOOKUP(D739,Товар!A:F,3,0)</f>
        <v>Печенье сдобное апельсин</v>
      </c>
      <c r="I739" s="0" t="str">
        <f aca="false">VLOOKUP(D739,Товар!A:F,4,0)</f>
        <v>грамм</v>
      </c>
      <c r="J739" s="0" t="n">
        <f aca="false">VLOOKUP(D739,Товар!A:F,5,0)</f>
        <v>300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14</v>
      </c>
      <c r="D740" s="0" t="n">
        <v>55</v>
      </c>
      <c r="E740" s="0" t="n">
        <v>300</v>
      </c>
      <c r="F740" s="0" t="s">
        <v>11</v>
      </c>
      <c r="G740" s="0" t="str">
        <f aca="false">VLOOKUP(C740,Магазин!A:C,2,0)</f>
        <v>Центральный</v>
      </c>
      <c r="H740" s="0" t="str">
        <f aca="false">VLOOKUP(D740,Товар!A:F,3,0)</f>
        <v>Печенье сдобное вишня</v>
      </c>
      <c r="I740" s="0" t="str">
        <f aca="false">VLOOKUP(D740,Товар!A:F,4,0)</f>
        <v>грамм</v>
      </c>
      <c r="J740" s="0" t="n">
        <f aca="false">VLOOKUP(D740,Товар!A:F,5,0)</f>
        <v>300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14</v>
      </c>
      <c r="D741" s="0" t="n">
        <v>56</v>
      </c>
      <c r="E741" s="0" t="n">
        <v>300</v>
      </c>
      <c r="F741" s="0" t="s">
        <v>11</v>
      </c>
      <c r="G741" s="0" t="str">
        <f aca="false">VLOOKUP(C741,Магазин!A:C,2,0)</f>
        <v>Центральный</v>
      </c>
      <c r="H741" s="0" t="str">
        <f aca="false">VLOOKUP(D741,Товар!A:F,3,0)</f>
        <v>Пряник большой сувенирный</v>
      </c>
      <c r="I741" s="0" t="str">
        <f aca="false">VLOOKUP(D741,Товар!A:F,4,0)</f>
        <v>шт</v>
      </c>
      <c r="J741" s="0" t="n">
        <f aca="false">VLOOKUP(D741,Товар!A:F,5,0)</f>
        <v>1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14</v>
      </c>
      <c r="D742" s="0" t="n">
        <v>57</v>
      </c>
      <c r="E742" s="0" t="n">
        <v>300</v>
      </c>
      <c r="F742" s="0" t="s">
        <v>11</v>
      </c>
      <c r="G742" s="0" t="str">
        <f aca="false">VLOOKUP(C742,Магазин!A:C,2,0)</f>
        <v>Центральный</v>
      </c>
      <c r="H742" s="0" t="str">
        <f aca="false">VLOOKUP(D742,Товар!A:F,3,0)</f>
        <v>Пряник тульский с начинкой</v>
      </c>
      <c r="I742" s="0" t="str">
        <f aca="false">VLOOKUP(D742,Товар!A:F,4,0)</f>
        <v>шт</v>
      </c>
      <c r="J742" s="0" t="n">
        <f aca="false">VLOOKUP(D742,Товар!A:F,5,0)</f>
        <v>1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14</v>
      </c>
      <c r="D743" s="0" t="n">
        <v>58</v>
      </c>
      <c r="E743" s="0" t="n">
        <v>300</v>
      </c>
      <c r="F743" s="0" t="s">
        <v>11</v>
      </c>
      <c r="G743" s="0" t="str">
        <f aca="false">VLOOKUP(C743,Магазин!A:C,2,0)</f>
        <v>Центральный</v>
      </c>
      <c r="H743" s="0" t="str">
        <f aca="false">VLOOKUP(D743,Товар!A:F,3,0)</f>
        <v>Пряники имбирные</v>
      </c>
      <c r="I743" s="0" t="str">
        <f aca="false">VLOOKUP(D743,Товар!A:F,4,0)</f>
        <v>грамм</v>
      </c>
      <c r="J743" s="0" t="n">
        <f aca="false">VLOOKUP(D743,Товар!A:F,5,0)</f>
        <v>500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14</v>
      </c>
      <c r="D744" s="0" t="n">
        <v>59</v>
      </c>
      <c r="E744" s="0" t="n">
        <v>300</v>
      </c>
      <c r="F744" s="0" t="s">
        <v>11</v>
      </c>
      <c r="G744" s="0" t="str">
        <f aca="false">VLOOKUP(C744,Магазин!A:C,2,0)</f>
        <v>Центральный</v>
      </c>
      <c r="H744" s="0" t="str">
        <f aca="false">VLOOKUP(D744,Товар!A:F,3,0)</f>
        <v>Пряники мятные</v>
      </c>
      <c r="I744" s="0" t="str">
        <f aca="false">VLOOKUP(D744,Товар!A:F,4,0)</f>
        <v>грамм</v>
      </c>
      <c r="J744" s="0" t="n">
        <f aca="false">VLOOKUP(D744,Товар!A:F,5,0)</f>
        <v>500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14</v>
      </c>
      <c r="D745" s="0" t="n">
        <v>60</v>
      </c>
      <c r="E745" s="0" t="n">
        <v>300</v>
      </c>
      <c r="F745" s="0" t="s">
        <v>11</v>
      </c>
      <c r="G745" s="0" t="str">
        <f aca="false">VLOOKUP(C745,Магазин!A:C,2,0)</f>
        <v>Центральный</v>
      </c>
      <c r="H745" s="0" t="str">
        <f aca="false">VLOOKUP(D745,Товар!A:F,3,0)</f>
        <v>Пряники шоколадные</v>
      </c>
      <c r="I745" s="0" t="str">
        <f aca="false">VLOOKUP(D745,Товар!A:F,4,0)</f>
        <v>грамм</v>
      </c>
      <c r="J745" s="0" t="n">
        <f aca="false">VLOOKUP(D745,Товар!A:F,5,0)</f>
        <v>500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15</v>
      </c>
      <c r="D746" s="0" t="n">
        <v>37</v>
      </c>
      <c r="E746" s="0" t="n">
        <v>300</v>
      </c>
      <c r="F746" s="0" t="s">
        <v>11</v>
      </c>
      <c r="G746" s="0" t="str">
        <f aca="false">VLOOKUP(C746,Магазин!A:C,2,0)</f>
        <v>Центральный</v>
      </c>
      <c r="H746" s="0" t="str">
        <f aca="false">VLOOKUP(D746,Товар!A:F,3,0)</f>
        <v>Галеты для завтрака</v>
      </c>
      <c r="I746" s="0" t="str">
        <f aca="false">VLOOKUP(D746,Товар!A:F,4,0)</f>
        <v>грамм</v>
      </c>
      <c r="J746" s="0" t="n">
        <f aca="false">VLOOKUP(D746,Товар!A:F,5,0)</f>
        <v>200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15</v>
      </c>
      <c r="D747" s="0" t="n">
        <v>38</v>
      </c>
      <c r="E747" s="0" t="n">
        <v>300</v>
      </c>
      <c r="F747" s="0" t="s">
        <v>11</v>
      </c>
      <c r="G747" s="0" t="str">
        <f aca="false">VLOOKUP(C747,Магазин!A:C,2,0)</f>
        <v>Центральный</v>
      </c>
      <c r="H747" s="0" t="str">
        <f aca="false">VLOOKUP(D747,Товар!A:F,3,0)</f>
        <v>Крекеры воздушные</v>
      </c>
      <c r="I747" s="0" t="str">
        <f aca="false">VLOOKUP(D747,Товар!A:F,4,0)</f>
        <v>грамм</v>
      </c>
      <c r="J747" s="0" t="n">
        <f aca="false">VLOOKUP(D747,Товар!A:F,5,0)</f>
        <v>200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15</v>
      </c>
      <c r="D748" s="0" t="n">
        <v>39</v>
      </c>
      <c r="E748" s="0" t="n">
        <v>300</v>
      </c>
      <c r="F748" s="0" t="s">
        <v>11</v>
      </c>
      <c r="G748" s="0" t="str">
        <f aca="false">VLOOKUP(C748,Магазин!A:C,2,0)</f>
        <v>Центральный</v>
      </c>
      <c r="H748" s="0" t="str">
        <f aca="false">VLOOKUP(D748,Товар!A:F,3,0)</f>
        <v>Крекеры соленые</v>
      </c>
      <c r="I748" s="0" t="str">
        <f aca="false">VLOOKUP(D748,Товар!A:F,4,0)</f>
        <v>грамм</v>
      </c>
      <c r="J748" s="0" t="n">
        <f aca="false">VLOOKUP(D748,Товар!A:F,5,0)</f>
        <v>250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15</v>
      </c>
      <c r="D749" s="0" t="n">
        <v>40</v>
      </c>
      <c r="E749" s="0" t="n">
        <v>300</v>
      </c>
      <c r="F749" s="0" t="s">
        <v>11</v>
      </c>
      <c r="G749" s="0" t="str">
        <f aca="false">VLOOKUP(C749,Магазин!A:C,2,0)</f>
        <v>Центральный</v>
      </c>
      <c r="H749" s="0" t="str">
        <f aca="false">VLOOKUP(D749,Товар!A:F,3,0)</f>
        <v>Крендель с корицей</v>
      </c>
      <c r="I749" s="0" t="str">
        <f aca="false">VLOOKUP(D749,Товар!A:F,4,0)</f>
        <v>грамм</v>
      </c>
      <c r="J749" s="0" t="n">
        <f aca="false">VLOOKUP(D749,Товар!A:F,5,0)</f>
        <v>200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15</v>
      </c>
      <c r="D750" s="0" t="n">
        <v>41</v>
      </c>
      <c r="E750" s="0" t="n">
        <v>300</v>
      </c>
      <c r="F750" s="0" t="s">
        <v>11</v>
      </c>
      <c r="G750" s="0" t="str">
        <f aca="false">VLOOKUP(C750,Магазин!A:C,2,0)</f>
        <v>Центральный</v>
      </c>
      <c r="H750" s="0" t="str">
        <f aca="false">VLOOKUP(D750,Товар!A:F,3,0)</f>
        <v>Крендельки с солью</v>
      </c>
      <c r="I750" s="0" t="str">
        <f aca="false">VLOOKUP(D750,Товар!A:F,4,0)</f>
        <v>грамм</v>
      </c>
      <c r="J750" s="0" t="n">
        <f aca="false">VLOOKUP(D750,Товар!A:F,5,0)</f>
        <v>100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15</v>
      </c>
      <c r="D751" s="0" t="n">
        <v>42</v>
      </c>
      <c r="E751" s="0" t="n">
        <v>300</v>
      </c>
      <c r="F751" s="0" t="s">
        <v>11</v>
      </c>
      <c r="G751" s="0" t="str">
        <f aca="false">VLOOKUP(C751,Магазин!A:C,2,0)</f>
        <v>Центральный</v>
      </c>
      <c r="H751" s="0" t="str">
        <f aca="false">VLOOKUP(D751,Товар!A:F,3,0)</f>
        <v>Орешки с вареной сгущенкой</v>
      </c>
      <c r="I751" s="0" t="str">
        <f aca="false">VLOOKUP(D751,Товар!A:F,4,0)</f>
        <v>грамм</v>
      </c>
      <c r="J751" s="0" t="n">
        <f aca="false">VLOOKUP(D751,Товар!A:F,5,0)</f>
        <v>500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15</v>
      </c>
      <c r="D752" s="0" t="n">
        <v>43</v>
      </c>
      <c r="E752" s="0" t="n">
        <v>300</v>
      </c>
      <c r="F752" s="0" t="s">
        <v>11</v>
      </c>
      <c r="G752" s="0" t="str">
        <f aca="false">VLOOKUP(C752,Магазин!A:C,2,0)</f>
        <v>Центральный</v>
      </c>
      <c r="H752" s="0" t="str">
        <f aca="false">VLOOKUP(D752,Товар!A:F,3,0)</f>
        <v>Печенье "Юбилейное"</v>
      </c>
      <c r="I752" s="0" t="str">
        <f aca="false">VLOOKUP(D752,Товар!A:F,4,0)</f>
        <v>грамм</v>
      </c>
      <c r="J752" s="0" t="n">
        <f aca="false">VLOOKUP(D752,Товар!A:F,5,0)</f>
        <v>120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15</v>
      </c>
      <c r="D753" s="0" t="n">
        <v>44</v>
      </c>
      <c r="E753" s="0" t="n">
        <v>300</v>
      </c>
      <c r="F753" s="0" t="s">
        <v>11</v>
      </c>
      <c r="G753" s="0" t="str">
        <f aca="false">VLOOKUP(C753,Магазин!A:C,2,0)</f>
        <v>Центральный</v>
      </c>
      <c r="H753" s="0" t="str">
        <f aca="false">VLOOKUP(D753,Товар!A:F,3,0)</f>
        <v>Печенье кокосовое</v>
      </c>
      <c r="I753" s="0" t="str">
        <f aca="false">VLOOKUP(D753,Товар!A:F,4,0)</f>
        <v>грамм</v>
      </c>
      <c r="J753" s="0" t="n">
        <f aca="false">VLOOKUP(D753,Товар!A:F,5,0)</f>
        <v>200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15</v>
      </c>
      <c r="D754" s="0" t="n">
        <v>45</v>
      </c>
      <c r="E754" s="0" t="n">
        <v>300</v>
      </c>
      <c r="F754" s="0" t="s">
        <v>11</v>
      </c>
      <c r="G754" s="0" t="str">
        <f aca="false">VLOOKUP(C754,Магазин!A:C,2,0)</f>
        <v>Центральный</v>
      </c>
      <c r="H754" s="0" t="str">
        <f aca="false">VLOOKUP(D754,Товар!A:F,3,0)</f>
        <v>Печенье миндальное</v>
      </c>
      <c r="I754" s="0" t="str">
        <f aca="false">VLOOKUP(D754,Товар!A:F,4,0)</f>
        <v>грамм</v>
      </c>
      <c r="J754" s="0" t="n">
        <f aca="false">VLOOKUP(D754,Товар!A:F,5,0)</f>
        <v>200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15</v>
      </c>
      <c r="D755" s="0" t="n">
        <v>46</v>
      </c>
      <c r="E755" s="0" t="n">
        <v>300</v>
      </c>
      <c r="F755" s="0" t="s">
        <v>11</v>
      </c>
      <c r="G755" s="0" t="str">
        <f aca="false">VLOOKUP(C755,Магазин!A:C,2,0)</f>
        <v>Центральный</v>
      </c>
      <c r="H755" s="0" t="str">
        <f aca="false">VLOOKUP(D755,Товар!A:F,3,0)</f>
        <v>Печенье овсяное классическое</v>
      </c>
      <c r="I755" s="0" t="str">
        <f aca="false">VLOOKUP(D755,Товар!A:F,4,0)</f>
        <v>грамм</v>
      </c>
      <c r="J755" s="0" t="n">
        <f aca="false">VLOOKUP(D755,Товар!A:F,5,0)</f>
        <v>300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15</v>
      </c>
      <c r="D756" s="0" t="n">
        <v>47</v>
      </c>
      <c r="E756" s="0" t="n">
        <v>300</v>
      </c>
      <c r="F756" s="0" t="s">
        <v>11</v>
      </c>
      <c r="G756" s="0" t="str">
        <f aca="false">VLOOKUP(C756,Магазин!A:C,2,0)</f>
        <v>Центральный</v>
      </c>
      <c r="H756" s="0" t="str">
        <f aca="false">VLOOKUP(D756,Товар!A:F,3,0)</f>
        <v>Печенье овсяное с изюмом</v>
      </c>
      <c r="I756" s="0" t="str">
        <f aca="false">VLOOKUP(D756,Товар!A:F,4,0)</f>
        <v>грамм</v>
      </c>
      <c r="J756" s="0" t="n">
        <f aca="false">VLOOKUP(D756,Товар!A:F,5,0)</f>
        <v>300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15</v>
      </c>
      <c r="D757" s="0" t="n">
        <v>48</v>
      </c>
      <c r="E757" s="0" t="n">
        <v>300</v>
      </c>
      <c r="F757" s="0" t="s">
        <v>11</v>
      </c>
      <c r="G757" s="0" t="str">
        <f aca="false">VLOOKUP(C757,Магазин!A:C,2,0)</f>
        <v>Центральный</v>
      </c>
      <c r="H757" s="0" t="str">
        <f aca="false">VLOOKUP(D757,Товар!A:F,3,0)</f>
        <v>Печенье овсяное с шоколадом</v>
      </c>
      <c r="I757" s="0" t="str">
        <f aca="false">VLOOKUP(D757,Товар!A:F,4,0)</f>
        <v>грамм</v>
      </c>
      <c r="J757" s="0" t="n">
        <f aca="false">VLOOKUP(D757,Товар!A:F,5,0)</f>
        <v>300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15</v>
      </c>
      <c r="D758" s="0" t="n">
        <v>49</v>
      </c>
      <c r="E758" s="0" t="n">
        <v>300</v>
      </c>
      <c r="F758" s="0" t="s">
        <v>11</v>
      </c>
      <c r="G758" s="0" t="str">
        <f aca="false">VLOOKUP(C758,Магазин!A:C,2,0)</f>
        <v>Центральный</v>
      </c>
      <c r="H758" s="0" t="str">
        <f aca="false">VLOOKUP(D758,Товар!A:F,3,0)</f>
        <v>Печенье постное</v>
      </c>
      <c r="I758" s="0" t="str">
        <f aca="false">VLOOKUP(D758,Товар!A:F,4,0)</f>
        <v>грамм</v>
      </c>
      <c r="J758" s="0" t="n">
        <f aca="false">VLOOKUP(D758,Товар!A:F,5,0)</f>
        <v>250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15</v>
      </c>
      <c r="D759" s="0" t="n">
        <v>50</v>
      </c>
      <c r="E759" s="0" t="n">
        <v>300</v>
      </c>
      <c r="F759" s="0" t="s">
        <v>11</v>
      </c>
      <c r="G759" s="0" t="str">
        <f aca="false">VLOOKUP(C759,Магазин!A:C,2,0)</f>
        <v>Центральный</v>
      </c>
      <c r="H759" s="0" t="str">
        <f aca="false">VLOOKUP(D759,Товар!A:F,3,0)</f>
        <v>Печенье с клубничной начинкой</v>
      </c>
      <c r="I759" s="0" t="str">
        <f aca="false">VLOOKUP(D759,Товар!A:F,4,0)</f>
        <v>грамм</v>
      </c>
      <c r="J759" s="0" t="n">
        <f aca="false">VLOOKUP(D759,Товар!A:F,5,0)</f>
        <v>250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15</v>
      </c>
      <c r="D760" s="0" t="n">
        <v>51</v>
      </c>
      <c r="E760" s="0" t="n">
        <v>300</v>
      </c>
      <c r="F760" s="0" t="s">
        <v>11</v>
      </c>
      <c r="G760" s="0" t="str">
        <f aca="false">VLOOKUP(C760,Магазин!A:C,2,0)</f>
        <v>Центральный</v>
      </c>
      <c r="H760" s="0" t="str">
        <f aca="false">VLOOKUP(D760,Товар!A:F,3,0)</f>
        <v>Печенье с лимонной начинкой</v>
      </c>
      <c r="I760" s="0" t="str">
        <f aca="false">VLOOKUP(D760,Товар!A:F,4,0)</f>
        <v>грамм</v>
      </c>
      <c r="J760" s="0" t="n">
        <f aca="false">VLOOKUP(D760,Товар!A:F,5,0)</f>
        <v>250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15</v>
      </c>
      <c r="D761" s="0" t="n">
        <v>52</v>
      </c>
      <c r="E761" s="0" t="n">
        <v>300</v>
      </c>
      <c r="F761" s="0" t="s">
        <v>11</v>
      </c>
      <c r="G761" s="0" t="str">
        <f aca="false">VLOOKUP(C761,Магазин!A:C,2,0)</f>
        <v>Центральный</v>
      </c>
      <c r="H761" s="0" t="str">
        <f aca="false">VLOOKUP(D761,Товар!A:F,3,0)</f>
        <v>Печенье с маковой начинкой</v>
      </c>
      <c r="I761" s="0" t="str">
        <f aca="false">VLOOKUP(D761,Товар!A:F,4,0)</f>
        <v>грамм</v>
      </c>
      <c r="J761" s="0" t="n">
        <f aca="false">VLOOKUP(D761,Товар!A:F,5,0)</f>
        <v>200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15</v>
      </c>
      <c r="D762" s="0" t="n">
        <v>53</v>
      </c>
      <c r="E762" s="0" t="n">
        <v>300</v>
      </c>
      <c r="F762" s="0" t="s">
        <v>11</v>
      </c>
      <c r="G762" s="0" t="str">
        <f aca="false">VLOOKUP(C762,Магазин!A:C,2,0)</f>
        <v>Центральный</v>
      </c>
      <c r="H762" s="0" t="str">
        <f aca="false">VLOOKUP(D762,Товар!A:F,3,0)</f>
        <v>Печенье сахарное для тирамису</v>
      </c>
      <c r="I762" s="0" t="str">
        <f aca="false">VLOOKUP(D762,Товар!A:F,4,0)</f>
        <v>грамм</v>
      </c>
      <c r="J762" s="0" t="n">
        <f aca="false">VLOOKUP(D762,Товар!A:F,5,0)</f>
        <v>400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15</v>
      </c>
      <c r="D763" s="0" t="n">
        <v>54</v>
      </c>
      <c r="E763" s="0" t="n">
        <v>300</v>
      </c>
      <c r="F763" s="0" t="s">
        <v>11</v>
      </c>
      <c r="G763" s="0" t="str">
        <f aca="false">VLOOKUP(C763,Магазин!A:C,2,0)</f>
        <v>Центральный</v>
      </c>
      <c r="H763" s="0" t="str">
        <f aca="false">VLOOKUP(D763,Товар!A:F,3,0)</f>
        <v>Печенье сдобное апельсин</v>
      </c>
      <c r="I763" s="0" t="str">
        <f aca="false">VLOOKUP(D763,Товар!A:F,4,0)</f>
        <v>грамм</v>
      </c>
      <c r="J763" s="0" t="n">
        <f aca="false">VLOOKUP(D763,Товар!A:F,5,0)</f>
        <v>300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15</v>
      </c>
      <c r="D764" s="0" t="n">
        <v>55</v>
      </c>
      <c r="E764" s="0" t="n">
        <v>300</v>
      </c>
      <c r="F764" s="0" t="s">
        <v>11</v>
      </c>
      <c r="G764" s="0" t="str">
        <f aca="false">VLOOKUP(C764,Магазин!A:C,2,0)</f>
        <v>Центральный</v>
      </c>
      <c r="H764" s="0" t="str">
        <f aca="false">VLOOKUP(D764,Товар!A:F,3,0)</f>
        <v>Печенье сдобное вишня</v>
      </c>
      <c r="I764" s="0" t="str">
        <f aca="false">VLOOKUP(D764,Товар!A:F,4,0)</f>
        <v>грамм</v>
      </c>
      <c r="J764" s="0" t="n">
        <f aca="false">VLOOKUP(D764,Товар!A:F,5,0)</f>
        <v>300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15</v>
      </c>
      <c r="D765" s="0" t="n">
        <v>56</v>
      </c>
      <c r="E765" s="0" t="n">
        <v>300</v>
      </c>
      <c r="F765" s="0" t="s">
        <v>11</v>
      </c>
      <c r="G765" s="0" t="str">
        <f aca="false">VLOOKUP(C765,Магазин!A:C,2,0)</f>
        <v>Центральный</v>
      </c>
      <c r="H765" s="0" t="str">
        <f aca="false">VLOOKUP(D765,Товар!A:F,3,0)</f>
        <v>Пряник большой сувенирный</v>
      </c>
      <c r="I765" s="0" t="str">
        <f aca="false">VLOOKUP(D765,Товар!A:F,4,0)</f>
        <v>шт</v>
      </c>
      <c r="J765" s="0" t="n">
        <f aca="false">VLOOKUP(D765,Товар!A:F,5,0)</f>
        <v>1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15</v>
      </c>
      <c r="D766" s="0" t="n">
        <v>57</v>
      </c>
      <c r="E766" s="0" t="n">
        <v>300</v>
      </c>
      <c r="F766" s="0" t="s">
        <v>11</v>
      </c>
      <c r="G766" s="0" t="str">
        <f aca="false">VLOOKUP(C766,Магазин!A:C,2,0)</f>
        <v>Центральный</v>
      </c>
      <c r="H766" s="0" t="str">
        <f aca="false">VLOOKUP(D766,Товар!A:F,3,0)</f>
        <v>Пряник тульский с начинкой</v>
      </c>
      <c r="I766" s="0" t="str">
        <f aca="false">VLOOKUP(D766,Товар!A:F,4,0)</f>
        <v>шт</v>
      </c>
      <c r="J766" s="0" t="n">
        <f aca="false">VLOOKUP(D766,Товар!A:F,5,0)</f>
        <v>1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15</v>
      </c>
      <c r="D767" s="0" t="n">
        <v>58</v>
      </c>
      <c r="E767" s="0" t="n">
        <v>300</v>
      </c>
      <c r="F767" s="0" t="s">
        <v>11</v>
      </c>
      <c r="G767" s="0" t="str">
        <f aca="false">VLOOKUP(C767,Магазин!A:C,2,0)</f>
        <v>Центральный</v>
      </c>
      <c r="H767" s="0" t="str">
        <f aca="false">VLOOKUP(D767,Товар!A:F,3,0)</f>
        <v>Пряники имбирные</v>
      </c>
      <c r="I767" s="0" t="str">
        <f aca="false">VLOOKUP(D767,Товар!A:F,4,0)</f>
        <v>грамм</v>
      </c>
      <c r="J767" s="0" t="n">
        <f aca="false">VLOOKUP(D767,Товар!A:F,5,0)</f>
        <v>500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15</v>
      </c>
      <c r="D768" s="0" t="n">
        <v>59</v>
      </c>
      <c r="E768" s="0" t="n">
        <v>300</v>
      </c>
      <c r="F768" s="0" t="s">
        <v>11</v>
      </c>
      <c r="G768" s="0" t="str">
        <f aca="false">VLOOKUP(C768,Магазин!A:C,2,0)</f>
        <v>Центральный</v>
      </c>
      <c r="H768" s="0" t="str">
        <f aca="false">VLOOKUP(D768,Товар!A:F,3,0)</f>
        <v>Пряники мятные</v>
      </c>
      <c r="I768" s="0" t="str">
        <f aca="false">VLOOKUP(D768,Товар!A:F,4,0)</f>
        <v>грамм</v>
      </c>
      <c r="J768" s="0" t="n">
        <f aca="false">VLOOKUP(D768,Товар!A:F,5,0)</f>
        <v>500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15</v>
      </c>
      <c r="D769" s="0" t="n">
        <v>60</v>
      </c>
      <c r="E769" s="0" t="n">
        <v>300</v>
      </c>
      <c r="F769" s="0" t="s">
        <v>11</v>
      </c>
      <c r="G769" s="0" t="str">
        <f aca="false">VLOOKUP(C769,Магазин!A:C,2,0)</f>
        <v>Центральный</v>
      </c>
      <c r="H769" s="0" t="str">
        <f aca="false">VLOOKUP(D769,Товар!A:F,3,0)</f>
        <v>Пряники шоколадные</v>
      </c>
      <c r="I769" s="0" t="str">
        <f aca="false">VLOOKUP(D769,Товар!A:F,4,0)</f>
        <v>грамм</v>
      </c>
      <c r="J769" s="0" t="n">
        <f aca="false">VLOOKUP(D769,Товар!A:F,5,0)</f>
        <v>500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16</v>
      </c>
      <c r="D770" s="0" t="n">
        <v>37</v>
      </c>
      <c r="E770" s="0" t="n">
        <v>300</v>
      </c>
      <c r="F770" s="0" t="s">
        <v>11</v>
      </c>
      <c r="G770" s="0" t="str">
        <f aca="false">VLOOKUP(C770,Магазин!A:C,2,0)</f>
        <v>Центральный</v>
      </c>
      <c r="H770" s="0" t="str">
        <f aca="false">VLOOKUP(D770,Товар!A:F,3,0)</f>
        <v>Галеты для завтрака</v>
      </c>
      <c r="I770" s="0" t="str">
        <f aca="false">VLOOKUP(D770,Товар!A:F,4,0)</f>
        <v>грамм</v>
      </c>
      <c r="J770" s="0" t="n">
        <f aca="false">VLOOKUP(D770,Товар!A:F,5,0)</f>
        <v>200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16</v>
      </c>
      <c r="D771" s="0" t="n">
        <v>38</v>
      </c>
      <c r="E771" s="0" t="n">
        <v>300</v>
      </c>
      <c r="F771" s="0" t="s">
        <v>11</v>
      </c>
      <c r="G771" s="0" t="str">
        <f aca="false">VLOOKUP(C771,Магазин!A:C,2,0)</f>
        <v>Центральный</v>
      </c>
      <c r="H771" s="0" t="str">
        <f aca="false">VLOOKUP(D771,Товар!A:F,3,0)</f>
        <v>Крекеры воздушные</v>
      </c>
      <c r="I771" s="0" t="str">
        <f aca="false">VLOOKUP(D771,Товар!A:F,4,0)</f>
        <v>грамм</v>
      </c>
      <c r="J771" s="0" t="n">
        <f aca="false">VLOOKUP(D771,Товар!A:F,5,0)</f>
        <v>200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16</v>
      </c>
      <c r="D772" s="0" t="n">
        <v>39</v>
      </c>
      <c r="E772" s="0" t="n">
        <v>300</v>
      </c>
      <c r="F772" s="0" t="s">
        <v>11</v>
      </c>
      <c r="G772" s="0" t="str">
        <f aca="false">VLOOKUP(C772,Магазин!A:C,2,0)</f>
        <v>Центральный</v>
      </c>
      <c r="H772" s="0" t="str">
        <f aca="false">VLOOKUP(D772,Товар!A:F,3,0)</f>
        <v>Крекеры соленые</v>
      </c>
      <c r="I772" s="0" t="str">
        <f aca="false">VLOOKUP(D772,Товар!A:F,4,0)</f>
        <v>грамм</v>
      </c>
      <c r="J772" s="0" t="n">
        <f aca="false">VLOOKUP(D772,Товар!A:F,5,0)</f>
        <v>250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16</v>
      </c>
      <c r="D773" s="0" t="n">
        <v>40</v>
      </c>
      <c r="E773" s="0" t="n">
        <v>300</v>
      </c>
      <c r="F773" s="0" t="s">
        <v>11</v>
      </c>
      <c r="G773" s="0" t="str">
        <f aca="false">VLOOKUP(C773,Магазин!A:C,2,0)</f>
        <v>Центральный</v>
      </c>
      <c r="H773" s="0" t="str">
        <f aca="false">VLOOKUP(D773,Товар!A:F,3,0)</f>
        <v>Крендель с корицей</v>
      </c>
      <c r="I773" s="0" t="str">
        <f aca="false">VLOOKUP(D773,Товар!A:F,4,0)</f>
        <v>грамм</v>
      </c>
      <c r="J773" s="0" t="n">
        <f aca="false">VLOOKUP(D773,Товар!A:F,5,0)</f>
        <v>200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16</v>
      </c>
      <c r="D774" s="0" t="n">
        <v>41</v>
      </c>
      <c r="E774" s="0" t="n">
        <v>300</v>
      </c>
      <c r="F774" s="0" t="s">
        <v>11</v>
      </c>
      <c r="G774" s="0" t="str">
        <f aca="false">VLOOKUP(C774,Магазин!A:C,2,0)</f>
        <v>Центральный</v>
      </c>
      <c r="H774" s="0" t="str">
        <f aca="false">VLOOKUP(D774,Товар!A:F,3,0)</f>
        <v>Крендельки с солью</v>
      </c>
      <c r="I774" s="0" t="str">
        <f aca="false">VLOOKUP(D774,Товар!A:F,4,0)</f>
        <v>грамм</v>
      </c>
      <c r="J774" s="0" t="n">
        <f aca="false">VLOOKUP(D774,Товар!A:F,5,0)</f>
        <v>100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16</v>
      </c>
      <c r="D775" s="0" t="n">
        <v>42</v>
      </c>
      <c r="E775" s="0" t="n">
        <v>300</v>
      </c>
      <c r="F775" s="0" t="s">
        <v>11</v>
      </c>
      <c r="G775" s="0" t="str">
        <f aca="false">VLOOKUP(C775,Магазин!A:C,2,0)</f>
        <v>Центральный</v>
      </c>
      <c r="H775" s="0" t="str">
        <f aca="false">VLOOKUP(D775,Товар!A:F,3,0)</f>
        <v>Орешки с вареной сгущенкой</v>
      </c>
      <c r="I775" s="0" t="str">
        <f aca="false">VLOOKUP(D775,Товар!A:F,4,0)</f>
        <v>грамм</v>
      </c>
      <c r="J775" s="0" t="n">
        <f aca="false">VLOOKUP(D775,Товар!A:F,5,0)</f>
        <v>500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16</v>
      </c>
      <c r="D776" s="0" t="n">
        <v>43</v>
      </c>
      <c r="E776" s="0" t="n">
        <v>300</v>
      </c>
      <c r="F776" s="0" t="s">
        <v>11</v>
      </c>
      <c r="G776" s="0" t="str">
        <f aca="false">VLOOKUP(C776,Магазин!A:C,2,0)</f>
        <v>Центральный</v>
      </c>
      <c r="H776" s="0" t="str">
        <f aca="false">VLOOKUP(D776,Товар!A:F,3,0)</f>
        <v>Печенье "Юбилейное"</v>
      </c>
      <c r="I776" s="0" t="str">
        <f aca="false">VLOOKUP(D776,Товар!A:F,4,0)</f>
        <v>грамм</v>
      </c>
      <c r="J776" s="0" t="n">
        <f aca="false">VLOOKUP(D776,Товар!A:F,5,0)</f>
        <v>120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16</v>
      </c>
      <c r="D777" s="0" t="n">
        <v>44</v>
      </c>
      <c r="E777" s="0" t="n">
        <v>300</v>
      </c>
      <c r="F777" s="0" t="s">
        <v>11</v>
      </c>
      <c r="G777" s="0" t="str">
        <f aca="false">VLOOKUP(C777,Магазин!A:C,2,0)</f>
        <v>Центральный</v>
      </c>
      <c r="H777" s="0" t="str">
        <f aca="false">VLOOKUP(D777,Товар!A:F,3,0)</f>
        <v>Печенье кокосовое</v>
      </c>
      <c r="I777" s="0" t="str">
        <f aca="false">VLOOKUP(D777,Товар!A:F,4,0)</f>
        <v>грамм</v>
      </c>
      <c r="J777" s="0" t="n">
        <f aca="false">VLOOKUP(D777,Товар!A:F,5,0)</f>
        <v>200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16</v>
      </c>
      <c r="D778" s="0" t="n">
        <v>45</v>
      </c>
      <c r="E778" s="0" t="n">
        <v>300</v>
      </c>
      <c r="F778" s="0" t="s">
        <v>11</v>
      </c>
      <c r="G778" s="0" t="str">
        <f aca="false">VLOOKUP(C778,Магазин!A:C,2,0)</f>
        <v>Центральный</v>
      </c>
      <c r="H778" s="0" t="str">
        <f aca="false">VLOOKUP(D778,Товар!A:F,3,0)</f>
        <v>Печенье миндальное</v>
      </c>
      <c r="I778" s="0" t="str">
        <f aca="false">VLOOKUP(D778,Товар!A:F,4,0)</f>
        <v>грамм</v>
      </c>
      <c r="J778" s="0" t="n">
        <f aca="false">VLOOKUP(D778,Товар!A:F,5,0)</f>
        <v>200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16</v>
      </c>
      <c r="D779" s="0" t="n">
        <v>46</v>
      </c>
      <c r="E779" s="0" t="n">
        <v>300</v>
      </c>
      <c r="F779" s="0" t="s">
        <v>11</v>
      </c>
      <c r="G779" s="0" t="str">
        <f aca="false">VLOOKUP(C779,Магазин!A:C,2,0)</f>
        <v>Центральный</v>
      </c>
      <c r="H779" s="0" t="str">
        <f aca="false">VLOOKUP(D779,Товар!A:F,3,0)</f>
        <v>Печенье овсяное классическое</v>
      </c>
      <c r="I779" s="0" t="str">
        <f aca="false">VLOOKUP(D779,Товар!A:F,4,0)</f>
        <v>грамм</v>
      </c>
      <c r="J779" s="0" t="n">
        <f aca="false">VLOOKUP(D779,Товар!A:F,5,0)</f>
        <v>300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16</v>
      </c>
      <c r="D780" s="0" t="n">
        <v>47</v>
      </c>
      <c r="E780" s="0" t="n">
        <v>300</v>
      </c>
      <c r="F780" s="0" t="s">
        <v>11</v>
      </c>
      <c r="G780" s="0" t="str">
        <f aca="false">VLOOKUP(C780,Магазин!A:C,2,0)</f>
        <v>Центральный</v>
      </c>
      <c r="H780" s="0" t="str">
        <f aca="false">VLOOKUP(D780,Товар!A:F,3,0)</f>
        <v>Печенье овсяное с изюмом</v>
      </c>
      <c r="I780" s="0" t="str">
        <f aca="false">VLOOKUP(D780,Товар!A:F,4,0)</f>
        <v>грамм</v>
      </c>
      <c r="J780" s="0" t="n">
        <f aca="false">VLOOKUP(D780,Товар!A:F,5,0)</f>
        <v>300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16</v>
      </c>
      <c r="D781" s="0" t="n">
        <v>48</v>
      </c>
      <c r="E781" s="0" t="n">
        <v>300</v>
      </c>
      <c r="F781" s="0" t="s">
        <v>11</v>
      </c>
      <c r="G781" s="0" t="str">
        <f aca="false">VLOOKUP(C781,Магазин!A:C,2,0)</f>
        <v>Центральный</v>
      </c>
      <c r="H781" s="0" t="str">
        <f aca="false">VLOOKUP(D781,Товар!A:F,3,0)</f>
        <v>Печенье овсяное с шоколадом</v>
      </c>
      <c r="I781" s="0" t="str">
        <f aca="false">VLOOKUP(D781,Товар!A:F,4,0)</f>
        <v>грамм</v>
      </c>
      <c r="J781" s="0" t="n">
        <f aca="false">VLOOKUP(D781,Товар!A:F,5,0)</f>
        <v>300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16</v>
      </c>
      <c r="D782" s="0" t="n">
        <v>49</v>
      </c>
      <c r="E782" s="0" t="n">
        <v>300</v>
      </c>
      <c r="F782" s="0" t="s">
        <v>11</v>
      </c>
      <c r="G782" s="0" t="str">
        <f aca="false">VLOOKUP(C782,Магазин!A:C,2,0)</f>
        <v>Центральный</v>
      </c>
      <c r="H782" s="0" t="str">
        <f aca="false">VLOOKUP(D782,Товар!A:F,3,0)</f>
        <v>Печенье постное</v>
      </c>
      <c r="I782" s="0" t="str">
        <f aca="false">VLOOKUP(D782,Товар!A:F,4,0)</f>
        <v>грамм</v>
      </c>
      <c r="J782" s="0" t="n">
        <f aca="false">VLOOKUP(D782,Товар!A:F,5,0)</f>
        <v>250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16</v>
      </c>
      <c r="D783" s="0" t="n">
        <v>50</v>
      </c>
      <c r="E783" s="0" t="n">
        <v>300</v>
      </c>
      <c r="F783" s="0" t="s">
        <v>11</v>
      </c>
      <c r="G783" s="0" t="str">
        <f aca="false">VLOOKUP(C783,Магазин!A:C,2,0)</f>
        <v>Центральный</v>
      </c>
      <c r="H783" s="0" t="str">
        <f aca="false">VLOOKUP(D783,Товар!A:F,3,0)</f>
        <v>Печенье с клубничной начинкой</v>
      </c>
      <c r="I783" s="0" t="str">
        <f aca="false">VLOOKUP(D783,Товар!A:F,4,0)</f>
        <v>грамм</v>
      </c>
      <c r="J783" s="0" t="n">
        <f aca="false">VLOOKUP(D783,Товар!A:F,5,0)</f>
        <v>250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16</v>
      </c>
      <c r="D784" s="0" t="n">
        <v>51</v>
      </c>
      <c r="E784" s="0" t="n">
        <v>300</v>
      </c>
      <c r="F784" s="0" t="s">
        <v>11</v>
      </c>
      <c r="G784" s="0" t="str">
        <f aca="false">VLOOKUP(C784,Магазин!A:C,2,0)</f>
        <v>Центральный</v>
      </c>
      <c r="H784" s="0" t="str">
        <f aca="false">VLOOKUP(D784,Товар!A:F,3,0)</f>
        <v>Печенье с лимонной начинкой</v>
      </c>
      <c r="I784" s="0" t="str">
        <f aca="false">VLOOKUP(D784,Товар!A:F,4,0)</f>
        <v>грамм</v>
      </c>
      <c r="J784" s="0" t="n">
        <f aca="false">VLOOKUP(D784,Товар!A:F,5,0)</f>
        <v>250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16</v>
      </c>
      <c r="D785" s="0" t="n">
        <v>52</v>
      </c>
      <c r="E785" s="0" t="n">
        <v>300</v>
      </c>
      <c r="F785" s="0" t="s">
        <v>11</v>
      </c>
      <c r="G785" s="0" t="str">
        <f aca="false">VLOOKUP(C785,Магазин!A:C,2,0)</f>
        <v>Центральный</v>
      </c>
      <c r="H785" s="0" t="str">
        <f aca="false">VLOOKUP(D785,Товар!A:F,3,0)</f>
        <v>Печенье с маковой начинкой</v>
      </c>
      <c r="I785" s="0" t="str">
        <f aca="false">VLOOKUP(D785,Товар!A:F,4,0)</f>
        <v>грамм</v>
      </c>
      <c r="J785" s="0" t="n">
        <f aca="false">VLOOKUP(D785,Товар!A:F,5,0)</f>
        <v>200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16</v>
      </c>
      <c r="D786" s="0" t="n">
        <v>53</v>
      </c>
      <c r="E786" s="0" t="n">
        <v>300</v>
      </c>
      <c r="F786" s="0" t="s">
        <v>11</v>
      </c>
      <c r="G786" s="0" t="str">
        <f aca="false">VLOOKUP(C786,Магазин!A:C,2,0)</f>
        <v>Центральный</v>
      </c>
      <c r="H786" s="0" t="str">
        <f aca="false">VLOOKUP(D786,Товар!A:F,3,0)</f>
        <v>Печенье сахарное для тирамису</v>
      </c>
      <c r="I786" s="0" t="str">
        <f aca="false">VLOOKUP(D786,Товар!A:F,4,0)</f>
        <v>грамм</v>
      </c>
      <c r="J786" s="0" t="n">
        <f aca="false">VLOOKUP(D786,Товар!A:F,5,0)</f>
        <v>400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16</v>
      </c>
      <c r="D787" s="0" t="n">
        <v>54</v>
      </c>
      <c r="E787" s="0" t="n">
        <v>300</v>
      </c>
      <c r="F787" s="0" t="s">
        <v>11</v>
      </c>
      <c r="G787" s="0" t="str">
        <f aca="false">VLOOKUP(C787,Магазин!A:C,2,0)</f>
        <v>Центральный</v>
      </c>
      <c r="H787" s="0" t="str">
        <f aca="false">VLOOKUP(D787,Товар!A:F,3,0)</f>
        <v>Печенье сдобное апельсин</v>
      </c>
      <c r="I787" s="0" t="str">
        <f aca="false">VLOOKUP(D787,Товар!A:F,4,0)</f>
        <v>грамм</v>
      </c>
      <c r="J787" s="0" t="n">
        <f aca="false">VLOOKUP(D787,Товар!A:F,5,0)</f>
        <v>300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16</v>
      </c>
      <c r="D788" s="0" t="n">
        <v>55</v>
      </c>
      <c r="E788" s="0" t="n">
        <v>300</v>
      </c>
      <c r="F788" s="0" t="s">
        <v>11</v>
      </c>
      <c r="G788" s="0" t="str">
        <f aca="false">VLOOKUP(C788,Магазин!A:C,2,0)</f>
        <v>Центральный</v>
      </c>
      <c r="H788" s="0" t="str">
        <f aca="false">VLOOKUP(D788,Товар!A:F,3,0)</f>
        <v>Печенье сдобное вишня</v>
      </c>
      <c r="I788" s="0" t="str">
        <f aca="false">VLOOKUP(D788,Товар!A:F,4,0)</f>
        <v>грамм</v>
      </c>
      <c r="J788" s="0" t="n">
        <f aca="false">VLOOKUP(D788,Товар!A:F,5,0)</f>
        <v>300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16</v>
      </c>
      <c r="D789" s="0" t="n">
        <v>56</v>
      </c>
      <c r="E789" s="0" t="n">
        <v>300</v>
      </c>
      <c r="F789" s="0" t="s">
        <v>11</v>
      </c>
      <c r="G789" s="0" t="str">
        <f aca="false">VLOOKUP(C789,Магазин!A:C,2,0)</f>
        <v>Центральный</v>
      </c>
      <c r="H789" s="0" t="str">
        <f aca="false">VLOOKUP(D789,Товар!A:F,3,0)</f>
        <v>Пряник большой сувенирный</v>
      </c>
      <c r="I789" s="0" t="str">
        <f aca="false">VLOOKUP(D789,Товар!A:F,4,0)</f>
        <v>шт</v>
      </c>
      <c r="J789" s="0" t="n">
        <f aca="false">VLOOKUP(D789,Товар!A:F,5,0)</f>
        <v>1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16</v>
      </c>
      <c r="D790" s="0" t="n">
        <v>57</v>
      </c>
      <c r="E790" s="0" t="n">
        <v>300</v>
      </c>
      <c r="F790" s="0" t="s">
        <v>11</v>
      </c>
      <c r="G790" s="0" t="str">
        <f aca="false">VLOOKUP(C790,Магазин!A:C,2,0)</f>
        <v>Центральный</v>
      </c>
      <c r="H790" s="0" t="str">
        <f aca="false">VLOOKUP(D790,Товар!A:F,3,0)</f>
        <v>Пряник тульский с начинкой</v>
      </c>
      <c r="I790" s="0" t="str">
        <f aca="false">VLOOKUP(D790,Товар!A:F,4,0)</f>
        <v>шт</v>
      </c>
      <c r="J790" s="0" t="n">
        <f aca="false">VLOOKUP(D790,Товар!A:F,5,0)</f>
        <v>1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16</v>
      </c>
      <c r="D791" s="0" t="n">
        <v>58</v>
      </c>
      <c r="E791" s="0" t="n">
        <v>300</v>
      </c>
      <c r="F791" s="0" t="s">
        <v>11</v>
      </c>
      <c r="G791" s="0" t="str">
        <f aca="false">VLOOKUP(C791,Магазин!A:C,2,0)</f>
        <v>Центральный</v>
      </c>
      <c r="H791" s="0" t="str">
        <f aca="false">VLOOKUP(D791,Товар!A:F,3,0)</f>
        <v>Пряники имбирные</v>
      </c>
      <c r="I791" s="0" t="str">
        <f aca="false">VLOOKUP(D791,Товар!A:F,4,0)</f>
        <v>грамм</v>
      </c>
      <c r="J791" s="0" t="n">
        <f aca="false">VLOOKUP(D791,Товар!A:F,5,0)</f>
        <v>500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16</v>
      </c>
      <c r="D792" s="0" t="n">
        <v>59</v>
      </c>
      <c r="E792" s="0" t="n">
        <v>300</v>
      </c>
      <c r="F792" s="0" t="s">
        <v>11</v>
      </c>
      <c r="G792" s="0" t="str">
        <f aca="false">VLOOKUP(C792,Магазин!A:C,2,0)</f>
        <v>Центральный</v>
      </c>
      <c r="H792" s="0" t="str">
        <f aca="false">VLOOKUP(D792,Товар!A:F,3,0)</f>
        <v>Пряники мятные</v>
      </c>
      <c r="I792" s="0" t="str">
        <f aca="false">VLOOKUP(D792,Товар!A:F,4,0)</f>
        <v>грамм</v>
      </c>
      <c r="J792" s="0" t="n">
        <f aca="false">VLOOKUP(D792,Товар!A:F,5,0)</f>
        <v>500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16</v>
      </c>
      <c r="D793" s="0" t="n">
        <v>60</v>
      </c>
      <c r="E793" s="0" t="n">
        <v>300</v>
      </c>
      <c r="F793" s="0" t="s">
        <v>11</v>
      </c>
      <c r="G793" s="0" t="str">
        <f aca="false">VLOOKUP(C793,Магазин!A:C,2,0)</f>
        <v>Центральный</v>
      </c>
      <c r="H793" s="0" t="str">
        <f aca="false">VLOOKUP(D793,Товар!A:F,3,0)</f>
        <v>Пряники шоколадные</v>
      </c>
      <c r="I793" s="0" t="str">
        <f aca="false">VLOOKUP(D793,Товар!A:F,4,0)</f>
        <v>грамм</v>
      </c>
      <c r="J793" s="0" t="n">
        <f aca="false">VLOOKUP(D793,Товар!A:F,5,0)</f>
        <v>500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17</v>
      </c>
      <c r="D794" s="0" t="n">
        <v>37</v>
      </c>
      <c r="E794" s="0" t="n">
        <v>400</v>
      </c>
      <c r="F794" s="0" t="s">
        <v>11</v>
      </c>
      <c r="G794" s="0" t="str">
        <f aca="false">VLOOKUP(C794,Магазин!A:C,2,0)</f>
        <v>Промышленный</v>
      </c>
      <c r="H794" s="0" t="str">
        <f aca="false">VLOOKUP(D794,Товар!A:F,3,0)</f>
        <v>Галеты для завтрака</v>
      </c>
      <c r="I794" s="0" t="str">
        <f aca="false">VLOOKUP(D794,Товар!A:F,4,0)</f>
        <v>грамм</v>
      </c>
      <c r="J794" s="0" t="n">
        <f aca="false">VLOOKUP(D794,Товар!A:F,5,0)</f>
        <v>200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17</v>
      </c>
      <c r="D795" s="0" t="n">
        <v>38</v>
      </c>
      <c r="E795" s="0" t="n">
        <v>400</v>
      </c>
      <c r="F795" s="0" t="s">
        <v>11</v>
      </c>
      <c r="G795" s="0" t="str">
        <f aca="false">VLOOKUP(C795,Магазин!A:C,2,0)</f>
        <v>Промышленный</v>
      </c>
      <c r="H795" s="0" t="str">
        <f aca="false">VLOOKUP(D795,Товар!A:F,3,0)</f>
        <v>Крекеры воздушные</v>
      </c>
      <c r="I795" s="0" t="str">
        <f aca="false">VLOOKUP(D795,Товар!A:F,4,0)</f>
        <v>грамм</v>
      </c>
      <c r="J795" s="0" t="n">
        <f aca="false">VLOOKUP(D795,Товар!A:F,5,0)</f>
        <v>200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17</v>
      </c>
      <c r="D796" s="0" t="n">
        <v>39</v>
      </c>
      <c r="E796" s="0" t="n">
        <v>400</v>
      </c>
      <c r="F796" s="0" t="s">
        <v>11</v>
      </c>
      <c r="G796" s="0" t="str">
        <f aca="false">VLOOKUP(C796,Магазин!A:C,2,0)</f>
        <v>Промышленный</v>
      </c>
      <c r="H796" s="0" t="str">
        <f aca="false">VLOOKUP(D796,Товар!A:F,3,0)</f>
        <v>Крекеры соленые</v>
      </c>
      <c r="I796" s="0" t="str">
        <f aca="false">VLOOKUP(D796,Товар!A:F,4,0)</f>
        <v>грамм</v>
      </c>
      <c r="J796" s="0" t="n">
        <f aca="false">VLOOKUP(D796,Товар!A:F,5,0)</f>
        <v>250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17</v>
      </c>
      <c r="D797" s="0" t="n">
        <v>40</v>
      </c>
      <c r="E797" s="0" t="n">
        <v>400</v>
      </c>
      <c r="F797" s="0" t="s">
        <v>11</v>
      </c>
      <c r="G797" s="0" t="str">
        <f aca="false">VLOOKUP(C797,Магазин!A:C,2,0)</f>
        <v>Промышленный</v>
      </c>
      <c r="H797" s="0" t="str">
        <f aca="false">VLOOKUP(D797,Товар!A:F,3,0)</f>
        <v>Крендель с корицей</v>
      </c>
      <c r="I797" s="0" t="str">
        <f aca="false">VLOOKUP(D797,Товар!A:F,4,0)</f>
        <v>грамм</v>
      </c>
      <c r="J797" s="0" t="n">
        <f aca="false">VLOOKUP(D797,Товар!A:F,5,0)</f>
        <v>200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17</v>
      </c>
      <c r="D798" s="0" t="n">
        <v>41</v>
      </c>
      <c r="E798" s="0" t="n">
        <v>400</v>
      </c>
      <c r="F798" s="0" t="s">
        <v>11</v>
      </c>
      <c r="G798" s="0" t="str">
        <f aca="false">VLOOKUP(C798,Магазин!A:C,2,0)</f>
        <v>Промышленный</v>
      </c>
      <c r="H798" s="0" t="str">
        <f aca="false">VLOOKUP(D798,Товар!A:F,3,0)</f>
        <v>Крендельки с солью</v>
      </c>
      <c r="I798" s="0" t="str">
        <f aca="false">VLOOKUP(D798,Товар!A:F,4,0)</f>
        <v>грамм</v>
      </c>
      <c r="J798" s="0" t="n">
        <f aca="false">VLOOKUP(D798,Товар!A:F,5,0)</f>
        <v>100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17</v>
      </c>
      <c r="D799" s="0" t="n">
        <v>42</v>
      </c>
      <c r="E799" s="0" t="n">
        <v>400</v>
      </c>
      <c r="F799" s="0" t="s">
        <v>11</v>
      </c>
      <c r="G799" s="0" t="str">
        <f aca="false">VLOOKUP(C799,Магазин!A:C,2,0)</f>
        <v>Промышленный</v>
      </c>
      <c r="H799" s="0" t="str">
        <f aca="false">VLOOKUP(D799,Товар!A:F,3,0)</f>
        <v>Орешки с вареной сгущенкой</v>
      </c>
      <c r="I799" s="0" t="str">
        <f aca="false">VLOOKUP(D799,Товар!A:F,4,0)</f>
        <v>грамм</v>
      </c>
      <c r="J799" s="0" t="n">
        <f aca="false">VLOOKUP(D799,Товар!A:F,5,0)</f>
        <v>500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17</v>
      </c>
      <c r="D800" s="0" t="n">
        <v>43</v>
      </c>
      <c r="E800" s="0" t="n">
        <v>400</v>
      </c>
      <c r="F800" s="0" t="s">
        <v>11</v>
      </c>
      <c r="G800" s="0" t="str">
        <f aca="false">VLOOKUP(C800,Магазин!A:C,2,0)</f>
        <v>Промышленный</v>
      </c>
      <c r="H800" s="0" t="str">
        <f aca="false">VLOOKUP(D800,Товар!A:F,3,0)</f>
        <v>Печенье "Юбилейное"</v>
      </c>
      <c r="I800" s="0" t="str">
        <f aca="false">VLOOKUP(D800,Товар!A:F,4,0)</f>
        <v>грамм</v>
      </c>
      <c r="J800" s="0" t="n">
        <f aca="false">VLOOKUP(D800,Товар!A:F,5,0)</f>
        <v>120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17</v>
      </c>
      <c r="D801" s="0" t="n">
        <v>44</v>
      </c>
      <c r="E801" s="0" t="n">
        <v>400</v>
      </c>
      <c r="F801" s="0" t="s">
        <v>11</v>
      </c>
      <c r="G801" s="0" t="str">
        <f aca="false">VLOOKUP(C801,Магазин!A:C,2,0)</f>
        <v>Промышленный</v>
      </c>
      <c r="H801" s="0" t="str">
        <f aca="false">VLOOKUP(D801,Товар!A:F,3,0)</f>
        <v>Печенье кокосовое</v>
      </c>
      <c r="I801" s="0" t="str">
        <f aca="false">VLOOKUP(D801,Товар!A:F,4,0)</f>
        <v>грамм</v>
      </c>
      <c r="J801" s="0" t="n">
        <f aca="false">VLOOKUP(D801,Товар!A:F,5,0)</f>
        <v>200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17</v>
      </c>
      <c r="D802" s="0" t="n">
        <v>45</v>
      </c>
      <c r="E802" s="0" t="n">
        <v>400</v>
      </c>
      <c r="F802" s="0" t="s">
        <v>11</v>
      </c>
      <c r="G802" s="0" t="str">
        <f aca="false">VLOOKUP(C802,Магазин!A:C,2,0)</f>
        <v>Промышленный</v>
      </c>
      <c r="H802" s="0" t="str">
        <f aca="false">VLOOKUP(D802,Товар!A:F,3,0)</f>
        <v>Печенье миндальное</v>
      </c>
      <c r="I802" s="0" t="str">
        <f aca="false">VLOOKUP(D802,Товар!A:F,4,0)</f>
        <v>грамм</v>
      </c>
      <c r="J802" s="0" t="n">
        <f aca="false">VLOOKUP(D802,Товар!A:F,5,0)</f>
        <v>200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17</v>
      </c>
      <c r="D803" s="0" t="n">
        <v>46</v>
      </c>
      <c r="E803" s="0" t="n">
        <v>400</v>
      </c>
      <c r="F803" s="0" t="s">
        <v>11</v>
      </c>
      <c r="G803" s="0" t="str">
        <f aca="false">VLOOKUP(C803,Магазин!A:C,2,0)</f>
        <v>Промышленный</v>
      </c>
      <c r="H803" s="0" t="str">
        <f aca="false">VLOOKUP(D803,Товар!A:F,3,0)</f>
        <v>Печенье овсяное классическое</v>
      </c>
      <c r="I803" s="0" t="str">
        <f aca="false">VLOOKUP(D803,Товар!A:F,4,0)</f>
        <v>грамм</v>
      </c>
      <c r="J803" s="0" t="n">
        <f aca="false">VLOOKUP(D803,Товар!A:F,5,0)</f>
        <v>300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17</v>
      </c>
      <c r="D804" s="0" t="n">
        <v>47</v>
      </c>
      <c r="E804" s="0" t="n">
        <v>400</v>
      </c>
      <c r="F804" s="0" t="s">
        <v>11</v>
      </c>
      <c r="G804" s="0" t="str">
        <f aca="false">VLOOKUP(C804,Магазин!A:C,2,0)</f>
        <v>Промышленный</v>
      </c>
      <c r="H804" s="0" t="str">
        <f aca="false">VLOOKUP(D804,Товар!A:F,3,0)</f>
        <v>Печенье овсяное с изюмом</v>
      </c>
      <c r="I804" s="0" t="str">
        <f aca="false">VLOOKUP(D804,Товар!A:F,4,0)</f>
        <v>грамм</v>
      </c>
      <c r="J804" s="0" t="n">
        <f aca="false">VLOOKUP(D804,Товар!A:F,5,0)</f>
        <v>300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17</v>
      </c>
      <c r="D805" s="0" t="n">
        <v>48</v>
      </c>
      <c r="E805" s="0" t="n">
        <v>400</v>
      </c>
      <c r="F805" s="0" t="s">
        <v>11</v>
      </c>
      <c r="G805" s="0" t="str">
        <f aca="false">VLOOKUP(C805,Магазин!A:C,2,0)</f>
        <v>Промышленный</v>
      </c>
      <c r="H805" s="0" t="str">
        <f aca="false">VLOOKUP(D805,Товар!A:F,3,0)</f>
        <v>Печенье овсяное с шоколадом</v>
      </c>
      <c r="I805" s="0" t="str">
        <f aca="false">VLOOKUP(D805,Товар!A:F,4,0)</f>
        <v>грамм</v>
      </c>
      <c r="J805" s="0" t="n">
        <f aca="false">VLOOKUP(D805,Товар!A:F,5,0)</f>
        <v>300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17</v>
      </c>
      <c r="D806" s="0" t="n">
        <v>49</v>
      </c>
      <c r="E806" s="0" t="n">
        <v>400</v>
      </c>
      <c r="F806" s="0" t="s">
        <v>11</v>
      </c>
      <c r="G806" s="0" t="str">
        <f aca="false">VLOOKUP(C806,Магазин!A:C,2,0)</f>
        <v>Промышленный</v>
      </c>
      <c r="H806" s="0" t="str">
        <f aca="false">VLOOKUP(D806,Товар!A:F,3,0)</f>
        <v>Печенье постное</v>
      </c>
      <c r="I806" s="0" t="str">
        <f aca="false">VLOOKUP(D806,Товар!A:F,4,0)</f>
        <v>грамм</v>
      </c>
      <c r="J806" s="0" t="n">
        <f aca="false">VLOOKUP(D806,Товар!A:F,5,0)</f>
        <v>250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17</v>
      </c>
      <c r="D807" s="0" t="n">
        <v>50</v>
      </c>
      <c r="E807" s="0" t="n">
        <v>400</v>
      </c>
      <c r="F807" s="0" t="s">
        <v>11</v>
      </c>
      <c r="G807" s="0" t="str">
        <f aca="false">VLOOKUP(C807,Магазин!A:C,2,0)</f>
        <v>Промышленный</v>
      </c>
      <c r="H807" s="0" t="str">
        <f aca="false">VLOOKUP(D807,Товар!A:F,3,0)</f>
        <v>Печенье с клубничной начинкой</v>
      </c>
      <c r="I807" s="0" t="str">
        <f aca="false">VLOOKUP(D807,Товар!A:F,4,0)</f>
        <v>грамм</v>
      </c>
      <c r="J807" s="0" t="n">
        <f aca="false">VLOOKUP(D807,Товар!A:F,5,0)</f>
        <v>250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17</v>
      </c>
      <c r="D808" s="0" t="n">
        <v>51</v>
      </c>
      <c r="E808" s="0" t="n">
        <v>400</v>
      </c>
      <c r="F808" s="0" t="s">
        <v>11</v>
      </c>
      <c r="G808" s="0" t="str">
        <f aca="false">VLOOKUP(C808,Магазин!A:C,2,0)</f>
        <v>Промышленный</v>
      </c>
      <c r="H808" s="0" t="str">
        <f aca="false">VLOOKUP(D808,Товар!A:F,3,0)</f>
        <v>Печенье с лимонной начинкой</v>
      </c>
      <c r="I808" s="0" t="str">
        <f aca="false">VLOOKUP(D808,Товар!A:F,4,0)</f>
        <v>грамм</v>
      </c>
      <c r="J808" s="0" t="n">
        <f aca="false">VLOOKUP(D808,Товар!A:F,5,0)</f>
        <v>250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17</v>
      </c>
      <c r="D809" s="0" t="n">
        <v>52</v>
      </c>
      <c r="E809" s="0" t="n">
        <v>400</v>
      </c>
      <c r="F809" s="0" t="s">
        <v>11</v>
      </c>
      <c r="G809" s="0" t="str">
        <f aca="false">VLOOKUP(C809,Магазин!A:C,2,0)</f>
        <v>Промышленный</v>
      </c>
      <c r="H809" s="0" t="str">
        <f aca="false">VLOOKUP(D809,Товар!A:F,3,0)</f>
        <v>Печенье с маковой начинкой</v>
      </c>
      <c r="I809" s="0" t="str">
        <f aca="false">VLOOKUP(D809,Товар!A:F,4,0)</f>
        <v>грамм</v>
      </c>
      <c r="J809" s="0" t="n">
        <f aca="false">VLOOKUP(D809,Товар!A:F,5,0)</f>
        <v>200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17</v>
      </c>
      <c r="D810" s="0" t="n">
        <v>53</v>
      </c>
      <c r="E810" s="0" t="n">
        <v>400</v>
      </c>
      <c r="F810" s="0" t="s">
        <v>11</v>
      </c>
      <c r="G810" s="0" t="str">
        <f aca="false">VLOOKUP(C810,Магазин!A:C,2,0)</f>
        <v>Промышленный</v>
      </c>
      <c r="H810" s="0" t="str">
        <f aca="false">VLOOKUP(D810,Товар!A:F,3,0)</f>
        <v>Печенье сахарное для тирамису</v>
      </c>
      <c r="I810" s="0" t="str">
        <f aca="false">VLOOKUP(D810,Товар!A:F,4,0)</f>
        <v>грамм</v>
      </c>
      <c r="J810" s="0" t="n">
        <f aca="false">VLOOKUP(D810,Товар!A:F,5,0)</f>
        <v>400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17</v>
      </c>
      <c r="D811" s="0" t="n">
        <v>54</v>
      </c>
      <c r="E811" s="0" t="n">
        <v>400</v>
      </c>
      <c r="F811" s="0" t="s">
        <v>11</v>
      </c>
      <c r="G811" s="0" t="str">
        <f aca="false">VLOOKUP(C811,Магазин!A:C,2,0)</f>
        <v>Промышленный</v>
      </c>
      <c r="H811" s="0" t="str">
        <f aca="false">VLOOKUP(D811,Товар!A:F,3,0)</f>
        <v>Печенье сдобное апельсин</v>
      </c>
      <c r="I811" s="0" t="str">
        <f aca="false">VLOOKUP(D811,Товар!A:F,4,0)</f>
        <v>грамм</v>
      </c>
      <c r="J811" s="0" t="n">
        <f aca="false">VLOOKUP(D811,Товар!A:F,5,0)</f>
        <v>300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17</v>
      </c>
      <c r="D812" s="0" t="n">
        <v>55</v>
      </c>
      <c r="E812" s="0" t="n">
        <v>400</v>
      </c>
      <c r="F812" s="0" t="s">
        <v>11</v>
      </c>
      <c r="G812" s="0" t="str">
        <f aca="false">VLOOKUP(C812,Магазин!A:C,2,0)</f>
        <v>Промышленный</v>
      </c>
      <c r="H812" s="0" t="str">
        <f aca="false">VLOOKUP(D812,Товар!A:F,3,0)</f>
        <v>Печенье сдобное вишня</v>
      </c>
      <c r="I812" s="0" t="str">
        <f aca="false">VLOOKUP(D812,Товар!A:F,4,0)</f>
        <v>грамм</v>
      </c>
      <c r="J812" s="0" t="n">
        <f aca="false">VLOOKUP(D812,Товар!A:F,5,0)</f>
        <v>300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17</v>
      </c>
      <c r="D813" s="0" t="n">
        <v>56</v>
      </c>
      <c r="E813" s="0" t="n">
        <v>400</v>
      </c>
      <c r="F813" s="0" t="s">
        <v>11</v>
      </c>
      <c r="G813" s="0" t="str">
        <f aca="false">VLOOKUP(C813,Магазин!A:C,2,0)</f>
        <v>Промышленный</v>
      </c>
      <c r="H813" s="0" t="str">
        <f aca="false">VLOOKUP(D813,Товар!A:F,3,0)</f>
        <v>Пряник большой сувенирный</v>
      </c>
      <c r="I813" s="0" t="str">
        <f aca="false">VLOOKUP(D813,Товар!A:F,4,0)</f>
        <v>шт</v>
      </c>
      <c r="J813" s="0" t="n">
        <f aca="false">VLOOKUP(D813,Товар!A:F,5,0)</f>
        <v>1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17</v>
      </c>
      <c r="D814" s="0" t="n">
        <v>57</v>
      </c>
      <c r="E814" s="0" t="n">
        <v>400</v>
      </c>
      <c r="F814" s="0" t="s">
        <v>11</v>
      </c>
      <c r="G814" s="0" t="str">
        <f aca="false">VLOOKUP(C814,Магазин!A:C,2,0)</f>
        <v>Промышленный</v>
      </c>
      <c r="H814" s="0" t="str">
        <f aca="false">VLOOKUP(D814,Товар!A:F,3,0)</f>
        <v>Пряник тульский с начинкой</v>
      </c>
      <c r="I814" s="0" t="str">
        <f aca="false">VLOOKUP(D814,Товар!A:F,4,0)</f>
        <v>шт</v>
      </c>
      <c r="J814" s="0" t="n">
        <f aca="false">VLOOKUP(D814,Товар!A:F,5,0)</f>
        <v>1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17</v>
      </c>
      <c r="D815" s="0" t="n">
        <v>58</v>
      </c>
      <c r="E815" s="0" t="n">
        <v>400</v>
      </c>
      <c r="F815" s="0" t="s">
        <v>11</v>
      </c>
      <c r="G815" s="0" t="str">
        <f aca="false">VLOOKUP(C815,Магазин!A:C,2,0)</f>
        <v>Промышленный</v>
      </c>
      <c r="H815" s="0" t="str">
        <f aca="false">VLOOKUP(D815,Товар!A:F,3,0)</f>
        <v>Пряники имбирные</v>
      </c>
      <c r="I815" s="0" t="str">
        <f aca="false">VLOOKUP(D815,Товар!A:F,4,0)</f>
        <v>грамм</v>
      </c>
      <c r="J815" s="0" t="n">
        <f aca="false">VLOOKUP(D815,Товар!A:F,5,0)</f>
        <v>500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17</v>
      </c>
      <c r="D816" s="0" t="n">
        <v>59</v>
      </c>
      <c r="E816" s="0" t="n">
        <v>400</v>
      </c>
      <c r="F816" s="0" t="s">
        <v>11</v>
      </c>
      <c r="G816" s="0" t="str">
        <f aca="false">VLOOKUP(C816,Магазин!A:C,2,0)</f>
        <v>Промышленный</v>
      </c>
      <c r="H816" s="0" t="str">
        <f aca="false">VLOOKUP(D816,Товар!A:F,3,0)</f>
        <v>Пряники мятные</v>
      </c>
      <c r="I816" s="0" t="str">
        <f aca="false">VLOOKUP(D816,Товар!A:F,4,0)</f>
        <v>грамм</v>
      </c>
      <c r="J816" s="0" t="n">
        <f aca="false">VLOOKUP(D816,Товар!A:F,5,0)</f>
        <v>500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17</v>
      </c>
      <c r="D817" s="0" t="n">
        <v>60</v>
      </c>
      <c r="E817" s="0" t="n">
        <v>400</v>
      </c>
      <c r="F817" s="0" t="s">
        <v>11</v>
      </c>
      <c r="G817" s="0" t="str">
        <f aca="false">VLOOKUP(C817,Магазин!A:C,2,0)</f>
        <v>Промышленный</v>
      </c>
      <c r="H817" s="0" t="str">
        <f aca="false">VLOOKUP(D817,Товар!A:F,3,0)</f>
        <v>Пряники шоколадные</v>
      </c>
      <c r="I817" s="0" t="str">
        <f aca="false">VLOOKUP(D817,Товар!A:F,4,0)</f>
        <v>грамм</v>
      </c>
      <c r="J817" s="0" t="n">
        <f aca="false">VLOOKUP(D817,Товар!A:F,5,0)</f>
        <v>500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18</v>
      </c>
      <c r="D818" s="0" t="n">
        <v>37</v>
      </c>
      <c r="E818" s="0" t="n">
        <v>400</v>
      </c>
      <c r="F818" s="0" t="s">
        <v>11</v>
      </c>
      <c r="G818" s="0" t="str">
        <f aca="false">VLOOKUP(C818,Магазин!A:C,2,0)</f>
        <v>Промышленный</v>
      </c>
      <c r="H818" s="0" t="str">
        <f aca="false">VLOOKUP(D818,Товар!A:F,3,0)</f>
        <v>Галеты для завтрака</v>
      </c>
      <c r="I818" s="0" t="str">
        <f aca="false">VLOOKUP(D818,Товар!A:F,4,0)</f>
        <v>грамм</v>
      </c>
      <c r="J818" s="0" t="n">
        <f aca="false">VLOOKUP(D818,Товар!A:F,5,0)</f>
        <v>200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18</v>
      </c>
      <c r="D819" s="0" t="n">
        <v>38</v>
      </c>
      <c r="E819" s="0" t="n">
        <v>400</v>
      </c>
      <c r="F819" s="0" t="s">
        <v>11</v>
      </c>
      <c r="G819" s="0" t="str">
        <f aca="false">VLOOKUP(C819,Магазин!A:C,2,0)</f>
        <v>Промышленный</v>
      </c>
      <c r="H819" s="0" t="str">
        <f aca="false">VLOOKUP(D819,Товар!A:F,3,0)</f>
        <v>Крекеры воздушные</v>
      </c>
      <c r="I819" s="0" t="str">
        <f aca="false">VLOOKUP(D819,Товар!A:F,4,0)</f>
        <v>грамм</v>
      </c>
      <c r="J819" s="0" t="n">
        <f aca="false">VLOOKUP(D819,Товар!A:F,5,0)</f>
        <v>200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18</v>
      </c>
      <c r="D820" s="0" t="n">
        <v>39</v>
      </c>
      <c r="E820" s="0" t="n">
        <v>400</v>
      </c>
      <c r="F820" s="0" t="s">
        <v>11</v>
      </c>
      <c r="G820" s="0" t="str">
        <f aca="false">VLOOKUP(C820,Магазин!A:C,2,0)</f>
        <v>Промышленный</v>
      </c>
      <c r="H820" s="0" t="str">
        <f aca="false">VLOOKUP(D820,Товар!A:F,3,0)</f>
        <v>Крекеры соленые</v>
      </c>
      <c r="I820" s="0" t="str">
        <f aca="false">VLOOKUP(D820,Товар!A:F,4,0)</f>
        <v>грамм</v>
      </c>
      <c r="J820" s="0" t="n">
        <f aca="false">VLOOKUP(D820,Товар!A:F,5,0)</f>
        <v>250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18</v>
      </c>
      <c r="D821" s="0" t="n">
        <v>40</v>
      </c>
      <c r="E821" s="0" t="n">
        <v>400</v>
      </c>
      <c r="F821" s="0" t="s">
        <v>11</v>
      </c>
      <c r="G821" s="0" t="str">
        <f aca="false">VLOOKUP(C821,Магазин!A:C,2,0)</f>
        <v>Промышленный</v>
      </c>
      <c r="H821" s="0" t="str">
        <f aca="false">VLOOKUP(D821,Товар!A:F,3,0)</f>
        <v>Крендель с корицей</v>
      </c>
      <c r="I821" s="0" t="str">
        <f aca="false">VLOOKUP(D821,Товар!A:F,4,0)</f>
        <v>грамм</v>
      </c>
      <c r="J821" s="0" t="n">
        <f aca="false">VLOOKUP(D821,Товар!A:F,5,0)</f>
        <v>200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18</v>
      </c>
      <c r="D822" s="0" t="n">
        <v>41</v>
      </c>
      <c r="E822" s="0" t="n">
        <v>400</v>
      </c>
      <c r="F822" s="0" t="s">
        <v>11</v>
      </c>
      <c r="G822" s="0" t="str">
        <f aca="false">VLOOKUP(C822,Магазин!A:C,2,0)</f>
        <v>Промышленный</v>
      </c>
      <c r="H822" s="0" t="str">
        <f aca="false">VLOOKUP(D822,Товар!A:F,3,0)</f>
        <v>Крендельки с солью</v>
      </c>
      <c r="I822" s="0" t="str">
        <f aca="false">VLOOKUP(D822,Товар!A:F,4,0)</f>
        <v>грамм</v>
      </c>
      <c r="J822" s="0" t="n">
        <f aca="false">VLOOKUP(D822,Товар!A:F,5,0)</f>
        <v>100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18</v>
      </c>
      <c r="D823" s="0" t="n">
        <v>42</v>
      </c>
      <c r="E823" s="0" t="n">
        <v>400</v>
      </c>
      <c r="F823" s="0" t="s">
        <v>11</v>
      </c>
      <c r="G823" s="0" t="str">
        <f aca="false">VLOOKUP(C823,Магазин!A:C,2,0)</f>
        <v>Промышленный</v>
      </c>
      <c r="H823" s="0" t="str">
        <f aca="false">VLOOKUP(D823,Товар!A:F,3,0)</f>
        <v>Орешки с вареной сгущенкой</v>
      </c>
      <c r="I823" s="0" t="str">
        <f aca="false">VLOOKUP(D823,Товар!A:F,4,0)</f>
        <v>грамм</v>
      </c>
      <c r="J823" s="0" t="n">
        <f aca="false">VLOOKUP(D823,Товар!A:F,5,0)</f>
        <v>500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18</v>
      </c>
      <c r="D824" s="0" t="n">
        <v>43</v>
      </c>
      <c r="E824" s="0" t="n">
        <v>400</v>
      </c>
      <c r="F824" s="0" t="s">
        <v>11</v>
      </c>
      <c r="G824" s="0" t="str">
        <f aca="false">VLOOKUP(C824,Магазин!A:C,2,0)</f>
        <v>Промышленный</v>
      </c>
      <c r="H824" s="0" t="str">
        <f aca="false">VLOOKUP(D824,Товар!A:F,3,0)</f>
        <v>Печенье "Юбилейное"</v>
      </c>
      <c r="I824" s="0" t="str">
        <f aca="false">VLOOKUP(D824,Товар!A:F,4,0)</f>
        <v>грамм</v>
      </c>
      <c r="J824" s="0" t="n">
        <f aca="false">VLOOKUP(D824,Товар!A:F,5,0)</f>
        <v>120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18</v>
      </c>
      <c r="D825" s="0" t="n">
        <v>44</v>
      </c>
      <c r="E825" s="0" t="n">
        <v>400</v>
      </c>
      <c r="F825" s="0" t="s">
        <v>11</v>
      </c>
      <c r="G825" s="0" t="str">
        <f aca="false">VLOOKUP(C825,Магазин!A:C,2,0)</f>
        <v>Промышленный</v>
      </c>
      <c r="H825" s="0" t="str">
        <f aca="false">VLOOKUP(D825,Товар!A:F,3,0)</f>
        <v>Печенье кокосовое</v>
      </c>
      <c r="I825" s="0" t="str">
        <f aca="false">VLOOKUP(D825,Товар!A:F,4,0)</f>
        <v>грамм</v>
      </c>
      <c r="J825" s="0" t="n">
        <f aca="false">VLOOKUP(D825,Товар!A:F,5,0)</f>
        <v>200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18</v>
      </c>
      <c r="D826" s="0" t="n">
        <v>45</v>
      </c>
      <c r="E826" s="0" t="n">
        <v>400</v>
      </c>
      <c r="F826" s="0" t="s">
        <v>11</v>
      </c>
      <c r="G826" s="0" t="str">
        <f aca="false">VLOOKUP(C826,Магазин!A:C,2,0)</f>
        <v>Промышленный</v>
      </c>
      <c r="H826" s="0" t="str">
        <f aca="false">VLOOKUP(D826,Товар!A:F,3,0)</f>
        <v>Печенье миндальное</v>
      </c>
      <c r="I826" s="0" t="str">
        <f aca="false">VLOOKUP(D826,Товар!A:F,4,0)</f>
        <v>грамм</v>
      </c>
      <c r="J826" s="0" t="n">
        <f aca="false">VLOOKUP(D826,Товар!A:F,5,0)</f>
        <v>200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18</v>
      </c>
      <c r="D827" s="0" t="n">
        <v>46</v>
      </c>
      <c r="E827" s="0" t="n">
        <v>400</v>
      </c>
      <c r="F827" s="0" t="s">
        <v>11</v>
      </c>
      <c r="G827" s="0" t="str">
        <f aca="false">VLOOKUP(C827,Магазин!A:C,2,0)</f>
        <v>Промышленный</v>
      </c>
      <c r="H827" s="0" t="str">
        <f aca="false">VLOOKUP(D827,Товар!A:F,3,0)</f>
        <v>Печенье овсяное классическое</v>
      </c>
      <c r="I827" s="0" t="str">
        <f aca="false">VLOOKUP(D827,Товар!A:F,4,0)</f>
        <v>грамм</v>
      </c>
      <c r="J827" s="0" t="n">
        <f aca="false">VLOOKUP(D827,Товар!A:F,5,0)</f>
        <v>300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18</v>
      </c>
      <c r="D828" s="0" t="n">
        <v>47</v>
      </c>
      <c r="E828" s="0" t="n">
        <v>400</v>
      </c>
      <c r="F828" s="0" t="s">
        <v>11</v>
      </c>
      <c r="G828" s="0" t="str">
        <f aca="false">VLOOKUP(C828,Магазин!A:C,2,0)</f>
        <v>Промышленный</v>
      </c>
      <c r="H828" s="0" t="str">
        <f aca="false">VLOOKUP(D828,Товар!A:F,3,0)</f>
        <v>Печенье овсяное с изюмом</v>
      </c>
      <c r="I828" s="0" t="str">
        <f aca="false">VLOOKUP(D828,Товар!A:F,4,0)</f>
        <v>грамм</v>
      </c>
      <c r="J828" s="0" t="n">
        <f aca="false">VLOOKUP(D828,Товар!A:F,5,0)</f>
        <v>300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18</v>
      </c>
      <c r="D829" s="0" t="n">
        <v>48</v>
      </c>
      <c r="E829" s="0" t="n">
        <v>400</v>
      </c>
      <c r="F829" s="0" t="s">
        <v>11</v>
      </c>
      <c r="G829" s="0" t="str">
        <f aca="false">VLOOKUP(C829,Магазин!A:C,2,0)</f>
        <v>Промышленный</v>
      </c>
      <c r="H829" s="0" t="str">
        <f aca="false">VLOOKUP(D829,Товар!A:F,3,0)</f>
        <v>Печенье овсяное с шоколадом</v>
      </c>
      <c r="I829" s="0" t="str">
        <f aca="false">VLOOKUP(D829,Товар!A:F,4,0)</f>
        <v>грамм</v>
      </c>
      <c r="J829" s="0" t="n">
        <f aca="false">VLOOKUP(D829,Товар!A:F,5,0)</f>
        <v>300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18</v>
      </c>
      <c r="D830" s="0" t="n">
        <v>49</v>
      </c>
      <c r="E830" s="0" t="n">
        <v>400</v>
      </c>
      <c r="F830" s="0" t="s">
        <v>11</v>
      </c>
      <c r="G830" s="0" t="str">
        <f aca="false">VLOOKUP(C830,Магазин!A:C,2,0)</f>
        <v>Промышленный</v>
      </c>
      <c r="H830" s="0" t="str">
        <f aca="false">VLOOKUP(D830,Товар!A:F,3,0)</f>
        <v>Печенье постное</v>
      </c>
      <c r="I830" s="0" t="str">
        <f aca="false">VLOOKUP(D830,Товар!A:F,4,0)</f>
        <v>грамм</v>
      </c>
      <c r="J830" s="0" t="n">
        <f aca="false">VLOOKUP(D830,Товар!A:F,5,0)</f>
        <v>250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18</v>
      </c>
      <c r="D831" s="0" t="n">
        <v>50</v>
      </c>
      <c r="E831" s="0" t="n">
        <v>400</v>
      </c>
      <c r="F831" s="0" t="s">
        <v>11</v>
      </c>
      <c r="G831" s="0" t="str">
        <f aca="false">VLOOKUP(C831,Магазин!A:C,2,0)</f>
        <v>Промышленный</v>
      </c>
      <c r="H831" s="0" t="str">
        <f aca="false">VLOOKUP(D831,Товар!A:F,3,0)</f>
        <v>Печенье с клубничной начинкой</v>
      </c>
      <c r="I831" s="0" t="str">
        <f aca="false">VLOOKUP(D831,Товар!A:F,4,0)</f>
        <v>грамм</v>
      </c>
      <c r="J831" s="0" t="n">
        <f aca="false">VLOOKUP(D831,Товар!A:F,5,0)</f>
        <v>250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18</v>
      </c>
      <c r="D832" s="0" t="n">
        <v>51</v>
      </c>
      <c r="E832" s="0" t="n">
        <v>400</v>
      </c>
      <c r="F832" s="0" t="s">
        <v>11</v>
      </c>
      <c r="G832" s="0" t="str">
        <f aca="false">VLOOKUP(C832,Магазин!A:C,2,0)</f>
        <v>Промышленный</v>
      </c>
      <c r="H832" s="0" t="str">
        <f aca="false">VLOOKUP(D832,Товар!A:F,3,0)</f>
        <v>Печенье с лимонной начинкой</v>
      </c>
      <c r="I832" s="0" t="str">
        <f aca="false">VLOOKUP(D832,Товар!A:F,4,0)</f>
        <v>грамм</v>
      </c>
      <c r="J832" s="0" t="n">
        <f aca="false">VLOOKUP(D832,Товар!A:F,5,0)</f>
        <v>250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18</v>
      </c>
      <c r="D833" s="0" t="n">
        <v>52</v>
      </c>
      <c r="E833" s="0" t="n">
        <v>400</v>
      </c>
      <c r="F833" s="0" t="s">
        <v>11</v>
      </c>
      <c r="G833" s="0" t="str">
        <f aca="false">VLOOKUP(C833,Магазин!A:C,2,0)</f>
        <v>Промышленный</v>
      </c>
      <c r="H833" s="0" t="str">
        <f aca="false">VLOOKUP(D833,Товар!A:F,3,0)</f>
        <v>Печенье с маковой начинкой</v>
      </c>
      <c r="I833" s="0" t="str">
        <f aca="false">VLOOKUP(D833,Товар!A:F,4,0)</f>
        <v>грамм</v>
      </c>
      <c r="J833" s="0" t="n">
        <f aca="false">VLOOKUP(D833,Товар!A:F,5,0)</f>
        <v>200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18</v>
      </c>
      <c r="D834" s="0" t="n">
        <v>53</v>
      </c>
      <c r="E834" s="0" t="n">
        <v>400</v>
      </c>
      <c r="F834" s="0" t="s">
        <v>11</v>
      </c>
      <c r="G834" s="0" t="str">
        <f aca="false">VLOOKUP(C834,Магазин!A:C,2,0)</f>
        <v>Промышленный</v>
      </c>
      <c r="H834" s="0" t="str">
        <f aca="false">VLOOKUP(D834,Товар!A:F,3,0)</f>
        <v>Печенье сахарное для тирамису</v>
      </c>
      <c r="I834" s="0" t="str">
        <f aca="false">VLOOKUP(D834,Товар!A:F,4,0)</f>
        <v>грамм</v>
      </c>
      <c r="J834" s="0" t="n">
        <f aca="false">VLOOKUP(D834,Товар!A:F,5,0)</f>
        <v>400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18</v>
      </c>
      <c r="D835" s="0" t="n">
        <v>54</v>
      </c>
      <c r="E835" s="0" t="n">
        <v>400</v>
      </c>
      <c r="F835" s="0" t="s">
        <v>11</v>
      </c>
      <c r="G835" s="0" t="str">
        <f aca="false">VLOOKUP(C835,Магазин!A:C,2,0)</f>
        <v>Промышленный</v>
      </c>
      <c r="H835" s="0" t="str">
        <f aca="false">VLOOKUP(D835,Товар!A:F,3,0)</f>
        <v>Печенье сдобное апельсин</v>
      </c>
      <c r="I835" s="0" t="str">
        <f aca="false">VLOOKUP(D835,Товар!A:F,4,0)</f>
        <v>грамм</v>
      </c>
      <c r="J835" s="0" t="n">
        <f aca="false">VLOOKUP(D835,Товар!A:F,5,0)</f>
        <v>300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18</v>
      </c>
      <c r="D836" s="0" t="n">
        <v>55</v>
      </c>
      <c r="E836" s="0" t="n">
        <v>400</v>
      </c>
      <c r="F836" s="0" t="s">
        <v>11</v>
      </c>
      <c r="G836" s="0" t="str">
        <f aca="false">VLOOKUP(C836,Магазин!A:C,2,0)</f>
        <v>Промышленный</v>
      </c>
      <c r="H836" s="0" t="str">
        <f aca="false">VLOOKUP(D836,Товар!A:F,3,0)</f>
        <v>Печенье сдобное вишня</v>
      </c>
      <c r="I836" s="0" t="str">
        <f aca="false">VLOOKUP(D836,Товар!A:F,4,0)</f>
        <v>грамм</v>
      </c>
      <c r="J836" s="0" t="n">
        <f aca="false">VLOOKUP(D836,Товар!A:F,5,0)</f>
        <v>300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18</v>
      </c>
      <c r="D837" s="0" t="n">
        <v>56</v>
      </c>
      <c r="E837" s="0" t="n">
        <v>400</v>
      </c>
      <c r="F837" s="0" t="s">
        <v>11</v>
      </c>
      <c r="G837" s="0" t="str">
        <f aca="false">VLOOKUP(C837,Магазин!A:C,2,0)</f>
        <v>Промышленный</v>
      </c>
      <c r="H837" s="0" t="str">
        <f aca="false">VLOOKUP(D837,Товар!A:F,3,0)</f>
        <v>Пряник большой сувенирный</v>
      </c>
      <c r="I837" s="0" t="str">
        <f aca="false">VLOOKUP(D837,Товар!A:F,4,0)</f>
        <v>шт</v>
      </c>
      <c r="J837" s="0" t="n">
        <f aca="false">VLOOKUP(D837,Товар!A:F,5,0)</f>
        <v>1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18</v>
      </c>
      <c r="D838" s="0" t="n">
        <v>57</v>
      </c>
      <c r="E838" s="0" t="n">
        <v>400</v>
      </c>
      <c r="F838" s="0" t="s">
        <v>11</v>
      </c>
      <c r="G838" s="0" t="str">
        <f aca="false">VLOOKUP(C838,Магазин!A:C,2,0)</f>
        <v>Промышленный</v>
      </c>
      <c r="H838" s="0" t="str">
        <f aca="false">VLOOKUP(D838,Товар!A:F,3,0)</f>
        <v>Пряник тульский с начинкой</v>
      </c>
      <c r="I838" s="0" t="str">
        <f aca="false">VLOOKUP(D838,Товар!A:F,4,0)</f>
        <v>шт</v>
      </c>
      <c r="J838" s="0" t="n">
        <f aca="false">VLOOKUP(D838,Товар!A:F,5,0)</f>
        <v>1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18</v>
      </c>
      <c r="D839" s="0" t="n">
        <v>58</v>
      </c>
      <c r="E839" s="0" t="n">
        <v>400</v>
      </c>
      <c r="F839" s="0" t="s">
        <v>11</v>
      </c>
      <c r="G839" s="0" t="str">
        <f aca="false">VLOOKUP(C839,Магазин!A:C,2,0)</f>
        <v>Промышленный</v>
      </c>
      <c r="H839" s="0" t="str">
        <f aca="false">VLOOKUP(D839,Товар!A:F,3,0)</f>
        <v>Пряники имбирные</v>
      </c>
      <c r="I839" s="0" t="str">
        <f aca="false">VLOOKUP(D839,Товар!A:F,4,0)</f>
        <v>грамм</v>
      </c>
      <c r="J839" s="0" t="n">
        <f aca="false">VLOOKUP(D839,Товар!A:F,5,0)</f>
        <v>500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18</v>
      </c>
      <c r="D840" s="0" t="n">
        <v>59</v>
      </c>
      <c r="E840" s="0" t="n">
        <v>400</v>
      </c>
      <c r="F840" s="0" t="s">
        <v>11</v>
      </c>
      <c r="G840" s="0" t="str">
        <f aca="false">VLOOKUP(C840,Магазин!A:C,2,0)</f>
        <v>Промышленный</v>
      </c>
      <c r="H840" s="0" t="str">
        <f aca="false">VLOOKUP(D840,Товар!A:F,3,0)</f>
        <v>Пряники мятные</v>
      </c>
      <c r="I840" s="0" t="str">
        <f aca="false">VLOOKUP(D840,Товар!A:F,4,0)</f>
        <v>грамм</v>
      </c>
      <c r="J840" s="0" t="n">
        <f aca="false">VLOOKUP(D840,Товар!A:F,5,0)</f>
        <v>500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18</v>
      </c>
      <c r="D841" s="0" t="n">
        <v>60</v>
      </c>
      <c r="E841" s="0" t="n">
        <v>400</v>
      </c>
      <c r="F841" s="0" t="s">
        <v>11</v>
      </c>
      <c r="G841" s="0" t="str">
        <f aca="false">VLOOKUP(C841,Магазин!A:C,2,0)</f>
        <v>Промышленный</v>
      </c>
      <c r="H841" s="0" t="str">
        <f aca="false">VLOOKUP(D841,Товар!A:F,3,0)</f>
        <v>Пряники шоколадные</v>
      </c>
      <c r="I841" s="0" t="str">
        <f aca="false">VLOOKUP(D841,Товар!A:F,4,0)</f>
        <v>грамм</v>
      </c>
      <c r="J841" s="0" t="n">
        <f aca="false">VLOOKUP(D841,Товар!A:F,5,0)</f>
        <v>500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19</v>
      </c>
      <c r="D842" s="0" t="n">
        <v>37</v>
      </c>
      <c r="E842" s="0" t="n">
        <v>400</v>
      </c>
      <c r="F842" s="0" t="s">
        <v>11</v>
      </c>
      <c r="G842" s="0" t="str">
        <f aca="false">VLOOKUP(C842,Магазин!A:C,2,0)</f>
        <v>Промышленный</v>
      </c>
      <c r="H842" s="0" t="str">
        <f aca="false">VLOOKUP(D842,Товар!A:F,3,0)</f>
        <v>Галеты для завтрака</v>
      </c>
      <c r="I842" s="0" t="str">
        <f aca="false">VLOOKUP(D842,Товар!A:F,4,0)</f>
        <v>грамм</v>
      </c>
      <c r="J842" s="0" t="n">
        <f aca="false">VLOOKUP(D842,Товар!A:F,5,0)</f>
        <v>200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19</v>
      </c>
      <c r="D843" s="0" t="n">
        <v>38</v>
      </c>
      <c r="E843" s="0" t="n">
        <v>400</v>
      </c>
      <c r="F843" s="0" t="s">
        <v>11</v>
      </c>
      <c r="G843" s="0" t="str">
        <f aca="false">VLOOKUP(C843,Магазин!A:C,2,0)</f>
        <v>Промышленный</v>
      </c>
      <c r="H843" s="0" t="str">
        <f aca="false">VLOOKUP(D843,Товар!A:F,3,0)</f>
        <v>Крекеры воздушные</v>
      </c>
      <c r="I843" s="0" t="str">
        <f aca="false">VLOOKUP(D843,Товар!A:F,4,0)</f>
        <v>грамм</v>
      </c>
      <c r="J843" s="0" t="n">
        <f aca="false">VLOOKUP(D843,Товар!A:F,5,0)</f>
        <v>200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19</v>
      </c>
      <c r="D844" s="0" t="n">
        <v>39</v>
      </c>
      <c r="E844" s="0" t="n">
        <v>400</v>
      </c>
      <c r="F844" s="0" t="s">
        <v>11</v>
      </c>
      <c r="G844" s="0" t="str">
        <f aca="false">VLOOKUP(C844,Магазин!A:C,2,0)</f>
        <v>Промышленный</v>
      </c>
      <c r="H844" s="0" t="str">
        <f aca="false">VLOOKUP(D844,Товар!A:F,3,0)</f>
        <v>Крекеры соленые</v>
      </c>
      <c r="I844" s="0" t="str">
        <f aca="false">VLOOKUP(D844,Товар!A:F,4,0)</f>
        <v>грамм</v>
      </c>
      <c r="J844" s="0" t="n">
        <f aca="false">VLOOKUP(D844,Товар!A:F,5,0)</f>
        <v>250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19</v>
      </c>
      <c r="D845" s="0" t="n">
        <v>40</v>
      </c>
      <c r="E845" s="0" t="n">
        <v>400</v>
      </c>
      <c r="F845" s="0" t="s">
        <v>11</v>
      </c>
      <c r="G845" s="0" t="str">
        <f aca="false">VLOOKUP(C845,Магазин!A:C,2,0)</f>
        <v>Промышленный</v>
      </c>
      <c r="H845" s="0" t="str">
        <f aca="false">VLOOKUP(D845,Товар!A:F,3,0)</f>
        <v>Крендель с корицей</v>
      </c>
      <c r="I845" s="0" t="str">
        <f aca="false">VLOOKUP(D845,Товар!A:F,4,0)</f>
        <v>грамм</v>
      </c>
      <c r="J845" s="0" t="n">
        <f aca="false">VLOOKUP(D845,Товар!A:F,5,0)</f>
        <v>200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19</v>
      </c>
      <c r="D846" s="0" t="n">
        <v>41</v>
      </c>
      <c r="E846" s="0" t="n">
        <v>400</v>
      </c>
      <c r="F846" s="0" t="s">
        <v>11</v>
      </c>
      <c r="G846" s="0" t="str">
        <f aca="false">VLOOKUP(C846,Магазин!A:C,2,0)</f>
        <v>Промышленный</v>
      </c>
      <c r="H846" s="0" t="str">
        <f aca="false">VLOOKUP(D846,Товар!A:F,3,0)</f>
        <v>Крендельки с солью</v>
      </c>
      <c r="I846" s="0" t="str">
        <f aca="false">VLOOKUP(D846,Товар!A:F,4,0)</f>
        <v>грамм</v>
      </c>
      <c r="J846" s="0" t="n">
        <f aca="false">VLOOKUP(D846,Товар!A:F,5,0)</f>
        <v>100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19</v>
      </c>
      <c r="D847" s="0" t="n">
        <v>42</v>
      </c>
      <c r="E847" s="0" t="n">
        <v>400</v>
      </c>
      <c r="F847" s="0" t="s">
        <v>11</v>
      </c>
      <c r="G847" s="0" t="str">
        <f aca="false">VLOOKUP(C847,Магазин!A:C,2,0)</f>
        <v>Промышленный</v>
      </c>
      <c r="H847" s="0" t="str">
        <f aca="false">VLOOKUP(D847,Товар!A:F,3,0)</f>
        <v>Орешки с вареной сгущенкой</v>
      </c>
      <c r="I847" s="0" t="str">
        <f aca="false">VLOOKUP(D847,Товар!A:F,4,0)</f>
        <v>грамм</v>
      </c>
      <c r="J847" s="0" t="n">
        <f aca="false">VLOOKUP(D847,Товар!A:F,5,0)</f>
        <v>500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19</v>
      </c>
      <c r="D848" s="0" t="n">
        <v>43</v>
      </c>
      <c r="E848" s="0" t="n">
        <v>400</v>
      </c>
      <c r="F848" s="0" t="s">
        <v>11</v>
      </c>
      <c r="G848" s="0" t="str">
        <f aca="false">VLOOKUP(C848,Магазин!A:C,2,0)</f>
        <v>Промышленный</v>
      </c>
      <c r="H848" s="0" t="str">
        <f aca="false">VLOOKUP(D848,Товар!A:F,3,0)</f>
        <v>Печенье "Юбилейное"</v>
      </c>
      <c r="I848" s="0" t="str">
        <f aca="false">VLOOKUP(D848,Товар!A:F,4,0)</f>
        <v>грамм</v>
      </c>
      <c r="J848" s="0" t="n">
        <f aca="false">VLOOKUP(D848,Товар!A:F,5,0)</f>
        <v>120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19</v>
      </c>
      <c r="D849" s="0" t="n">
        <v>44</v>
      </c>
      <c r="E849" s="0" t="n">
        <v>400</v>
      </c>
      <c r="F849" s="0" t="s">
        <v>11</v>
      </c>
      <c r="G849" s="0" t="str">
        <f aca="false">VLOOKUP(C849,Магазин!A:C,2,0)</f>
        <v>Промышленный</v>
      </c>
      <c r="H849" s="0" t="str">
        <f aca="false">VLOOKUP(D849,Товар!A:F,3,0)</f>
        <v>Печенье кокосовое</v>
      </c>
      <c r="I849" s="0" t="str">
        <f aca="false">VLOOKUP(D849,Товар!A:F,4,0)</f>
        <v>грамм</v>
      </c>
      <c r="J849" s="0" t="n">
        <f aca="false">VLOOKUP(D849,Товар!A:F,5,0)</f>
        <v>200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19</v>
      </c>
      <c r="D850" s="0" t="n">
        <v>45</v>
      </c>
      <c r="E850" s="0" t="n">
        <v>400</v>
      </c>
      <c r="F850" s="0" t="s">
        <v>11</v>
      </c>
      <c r="G850" s="0" t="str">
        <f aca="false">VLOOKUP(C850,Магазин!A:C,2,0)</f>
        <v>Промышленный</v>
      </c>
      <c r="H850" s="0" t="str">
        <f aca="false">VLOOKUP(D850,Товар!A:F,3,0)</f>
        <v>Печенье миндальное</v>
      </c>
      <c r="I850" s="0" t="str">
        <f aca="false">VLOOKUP(D850,Товар!A:F,4,0)</f>
        <v>грамм</v>
      </c>
      <c r="J850" s="0" t="n">
        <f aca="false">VLOOKUP(D850,Товар!A:F,5,0)</f>
        <v>200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19</v>
      </c>
      <c r="D851" s="0" t="n">
        <v>46</v>
      </c>
      <c r="E851" s="0" t="n">
        <v>400</v>
      </c>
      <c r="F851" s="0" t="s">
        <v>11</v>
      </c>
      <c r="G851" s="0" t="str">
        <f aca="false">VLOOKUP(C851,Магазин!A:C,2,0)</f>
        <v>Промышленный</v>
      </c>
      <c r="H851" s="0" t="str">
        <f aca="false">VLOOKUP(D851,Товар!A:F,3,0)</f>
        <v>Печенье овсяное классическое</v>
      </c>
      <c r="I851" s="0" t="str">
        <f aca="false">VLOOKUP(D851,Товар!A:F,4,0)</f>
        <v>грамм</v>
      </c>
      <c r="J851" s="0" t="n">
        <f aca="false">VLOOKUP(D851,Товар!A:F,5,0)</f>
        <v>300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19</v>
      </c>
      <c r="D852" s="0" t="n">
        <v>47</v>
      </c>
      <c r="E852" s="0" t="n">
        <v>400</v>
      </c>
      <c r="F852" s="0" t="s">
        <v>11</v>
      </c>
      <c r="G852" s="0" t="str">
        <f aca="false">VLOOKUP(C852,Магазин!A:C,2,0)</f>
        <v>Промышленный</v>
      </c>
      <c r="H852" s="0" t="str">
        <f aca="false">VLOOKUP(D852,Товар!A:F,3,0)</f>
        <v>Печенье овсяное с изюмом</v>
      </c>
      <c r="I852" s="0" t="str">
        <f aca="false">VLOOKUP(D852,Товар!A:F,4,0)</f>
        <v>грамм</v>
      </c>
      <c r="J852" s="0" t="n">
        <f aca="false">VLOOKUP(D852,Товар!A:F,5,0)</f>
        <v>300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19</v>
      </c>
      <c r="D853" s="0" t="n">
        <v>48</v>
      </c>
      <c r="E853" s="0" t="n">
        <v>400</v>
      </c>
      <c r="F853" s="0" t="s">
        <v>11</v>
      </c>
      <c r="G853" s="0" t="str">
        <f aca="false">VLOOKUP(C853,Магазин!A:C,2,0)</f>
        <v>Промышленный</v>
      </c>
      <c r="H853" s="0" t="str">
        <f aca="false">VLOOKUP(D853,Товар!A:F,3,0)</f>
        <v>Печенье овсяное с шоколадом</v>
      </c>
      <c r="I853" s="0" t="str">
        <f aca="false">VLOOKUP(D853,Товар!A:F,4,0)</f>
        <v>грамм</v>
      </c>
      <c r="J853" s="0" t="n">
        <f aca="false">VLOOKUP(D853,Товар!A:F,5,0)</f>
        <v>300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19</v>
      </c>
      <c r="D854" s="0" t="n">
        <v>49</v>
      </c>
      <c r="E854" s="0" t="n">
        <v>400</v>
      </c>
      <c r="F854" s="0" t="s">
        <v>11</v>
      </c>
      <c r="G854" s="0" t="str">
        <f aca="false">VLOOKUP(C854,Магазин!A:C,2,0)</f>
        <v>Промышленный</v>
      </c>
      <c r="H854" s="0" t="str">
        <f aca="false">VLOOKUP(D854,Товар!A:F,3,0)</f>
        <v>Печенье постное</v>
      </c>
      <c r="I854" s="0" t="str">
        <f aca="false">VLOOKUP(D854,Товар!A:F,4,0)</f>
        <v>грамм</v>
      </c>
      <c r="J854" s="0" t="n">
        <f aca="false">VLOOKUP(D854,Товар!A:F,5,0)</f>
        <v>250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19</v>
      </c>
      <c r="D855" s="0" t="n">
        <v>50</v>
      </c>
      <c r="E855" s="0" t="n">
        <v>400</v>
      </c>
      <c r="F855" s="0" t="s">
        <v>11</v>
      </c>
      <c r="G855" s="0" t="str">
        <f aca="false">VLOOKUP(C855,Магазин!A:C,2,0)</f>
        <v>Промышленный</v>
      </c>
      <c r="H855" s="0" t="str">
        <f aca="false">VLOOKUP(D855,Товар!A:F,3,0)</f>
        <v>Печенье с клубничной начинкой</v>
      </c>
      <c r="I855" s="0" t="str">
        <f aca="false">VLOOKUP(D855,Товар!A:F,4,0)</f>
        <v>грамм</v>
      </c>
      <c r="J855" s="0" t="n">
        <f aca="false">VLOOKUP(D855,Товар!A:F,5,0)</f>
        <v>250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19</v>
      </c>
      <c r="D856" s="0" t="n">
        <v>51</v>
      </c>
      <c r="E856" s="0" t="n">
        <v>400</v>
      </c>
      <c r="F856" s="0" t="s">
        <v>11</v>
      </c>
      <c r="G856" s="0" t="str">
        <f aca="false">VLOOKUP(C856,Магазин!A:C,2,0)</f>
        <v>Промышленный</v>
      </c>
      <c r="H856" s="0" t="str">
        <f aca="false">VLOOKUP(D856,Товар!A:F,3,0)</f>
        <v>Печенье с лимонной начинкой</v>
      </c>
      <c r="I856" s="0" t="str">
        <f aca="false">VLOOKUP(D856,Товар!A:F,4,0)</f>
        <v>грамм</v>
      </c>
      <c r="J856" s="0" t="n">
        <f aca="false">VLOOKUP(D856,Товар!A:F,5,0)</f>
        <v>250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19</v>
      </c>
      <c r="D857" s="0" t="n">
        <v>52</v>
      </c>
      <c r="E857" s="0" t="n">
        <v>400</v>
      </c>
      <c r="F857" s="0" t="s">
        <v>11</v>
      </c>
      <c r="G857" s="0" t="str">
        <f aca="false">VLOOKUP(C857,Магазин!A:C,2,0)</f>
        <v>Промышленный</v>
      </c>
      <c r="H857" s="0" t="str">
        <f aca="false">VLOOKUP(D857,Товар!A:F,3,0)</f>
        <v>Печенье с маковой начинкой</v>
      </c>
      <c r="I857" s="0" t="str">
        <f aca="false">VLOOKUP(D857,Товар!A:F,4,0)</f>
        <v>грамм</v>
      </c>
      <c r="J857" s="0" t="n">
        <f aca="false">VLOOKUP(D857,Товар!A:F,5,0)</f>
        <v>200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19</v>
      </c>
      <c r="D858" s="0" t="n">
        <v>53</v>
      </c>
      <c r="E858" s="0" t="n">
        <v>400</v>
      </c>
      <c r="F858" s="0" t="s">
        <v>11</v>
      </c>
      <c r="G858" s="0" t="str">
        <f aca="false">VLOOKUP(C858,Магазин!A:C,2,0)</f>
        <v>Промышленный</v>
      </c>
      <c r="H858" s="0" t="str">
        <f aca="false">VLOOKUP(D858,Товар!A:F,3,0)</f>
        <v>Печенье сахарное для тирамису</v>
      </c>
      <c r="I858" s="0" t="str">
        <f aca="false">VLOOKUP(D858,Товар!A:F,4,0)</f>
        <v>грамм</v>
      </c>
      <c r="J858" s="0" t="n">
        <f aca="false">VLOOKUP(D858,Товар!A:F,5,0)</f>
        <v>400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19</v>
      </c>
      <c r="D859" s="0" t="n">
        <v>54</v>
      </c>
      <c r="E859" s="0" t="n">
        <v>400</v>
      </c>
      <c r="F859" s="0" t="s">
        <v>11</v>
      </c>
      <c r="G859" s="0" t="str">
        <f aca="false">VLOOKUP(C859,Магазин!A:C,2,0)</f>
        <v>Промышленный</v>
      </c>
      <c r="H859" s="0" t="str">
        <f aca="false">VLOOKUP(D859,Товар!A:F,3,0)</f>
        <v>Печенье сдобное апельсин</v>
      </c>
      <c r="I859" s="0" t="str">
        <f aca="false">VLOOKUP(D859,Товар!A:F,4,0)</f>
        <v>грамм</v>
      </c>
      <c r="J859" s="0" t="n">
        <f aca="false">VLOOKUP(D859,Товар!A:F,5,0)</f>
        <v>300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19</v>
      </c>
      <c r="D860" s="0" t="n">
        <v>55</v>
      </c>
      <c r="E860" s="0" t="n">
        <v>400</v>
      </c>
      <c r="F860" s="0" t="s">
        <v>11</v>
      </c>
      <c r="G860" s="0" t="str">
        <f aca="false">VLOOKUP(C860,Магазин!A:C,2,0)</f>
        <v>Промышленный</v>
      </c>
      <c r="H860" s="0" t="str">
        <f aca="false">VLOOKUP(D860,Товар!A:F,3,0)</f>
        <v>Печенье сдобное вишня</v>
      </c>
      <c r="I860" s="0" t="str">
        <f aca="false">VLOOKUP(D860,Товар!A:F,4,0)</f>
        <v>грамм</v>
      </c>
      <c r="J860" s="0" t="n">
        <f aca="false">VLOOKUP(D860,Товар!A:F,5,0)</f>
        <v>300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19</v>
      </c>
      <c r="D861" s="0" t="n">
        <v>56</v>
      </c>
      <c r="E861" s="0" t="n">
        <v>400</v>
      </c>
      <c r="F861" s="0" t="s">
        <v>11</v>
      </c>
      <c r="G861" s="0" t="str">
        <f aca="false">VLOOKUP(C861,Магазин!A:C,2,0)</f>
        <v>Промышленный</v>
      </c>
      <c r="H861" s="0" t="str">
        <f aca="false">VLOOKUP(D861,Товар!A:F,3,0)</f>
        <v>Пряник большой сувенирный</v>
      </c>
      <c r="I861" s="0" t="str">
        <f aca="false">VLOOKUP(D861,Товар!A:F,4,0)</f>
        <v>шт</v>
      </c>
      <c r="J861" s="0" t="n">
        <f aca="false">VLOOKUP(D861,Товар!A:F,5,0)</f>
        <v>1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19</v>
      </c>
      <c r="D862" s="0" t="n">
        <v>57</v>
      </c>
      <c r="E862" s="0" t="n">
        <v>400</v>
      </c>
      <c r="F862" s="0" t="s">
        <v>11</v>
      </c>
      <c r="G862" s="0" t="str">
        <f aca="false">VLOOKUP(C862,Магазин!A:C,2,0)</f>
        <v>Промышленный</v>
      </c>
      <c r="H862" s="0" t="str">
        <f aca="false">VLOOKUP(D862,Товар!A:F,3,0)</f>
        <v>Пряник тульский с начинкой</v>
      </c>
      <c r="I862" s="0" t="str">
        <f aca="false">VLOOKUP(D862,Товар!A:F,4,0)</f>
        <v>шт</v>
      </c>
      <c r="J862" s="0" t="n">
        <f aca="false">VLOOKUP(D862,Товар!A:F,5,0)</f>
        <v>1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19</v>
      </c>
      <c r="D863" s="0" t="n">
        <v>58</v>
      </c>
      <c r="E863" s="0" t="n">
        <v>400</v>
      </c>
      <c r="F863" s="0" t="s">
        <v>11</v>
      </c>
      <c r="G863" s="0" t="str">
        <f aca="false">VLOOKUP(C863,Магазин!A:C,2,0)</f>
        <v>Промышленный</v>
      </c>
      <c r="H863" s="0" t="str">
        <f aca="false">VLOOKUP(D863,Товар!A:F,3,0)</f>
        <v>Пряники имбирные</v>
      </c>
      <c r="I863" s="0" t="str">
        <f aca="false">VLOOKUP(D863,Товар!A:F,4,0)</f>
        <v>грамм</v>
      </c>
      <c r="J863" s="0" t="n">
        <f aca="false">VLOOKUP(D863,Товар!A:F,5,0)</f>
        <v>500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19</v>
      </c>
      <c r="D864" s="0" t="n">
        <v>59</v>
      </c>
      <c r="E864" s="0" t="n">
        <v>400</v>
      </c>
      <c r="F864" s="0" t="s">
        <v>11</v>
      </c>
      <c r="G864" s="0" t="str">
        <f aca="false">VLOOKUP(C864,Магазин!A:C,2,0)</f>
        <v>Промышленный</v>
      </c>
      <c r="H864" s="0" t="str">
        <f aca="false">VLOOKUP(D864,Товар!A:F,3,0)</f>
        <v>Пряники мятные</v>
      </c>
      <c r="I864" s="0" t="str">
        <f aca="false">VLOOKUP(D864,Товар!A:F,4,0)</f>
        <v>грамм</v>
      </c>
      <c r="J864" s="0" t="n">
        <f aca="false">VLOOKUP(D864,Товар!A:F,5,0)</f>
        <v>500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19</v>
      </c>
      <c r="D865" s="0" t="n">
        <v>60</v>
      </c>
      <c r="E865" s="0" t="n">
        <v>400</v>
      </c>
      <c r="F865" s="0" t="s">
        <v>11</v>
      </c>
      <c r="G865" s="0" t="str">
        <f aca="false">VLOOKUP(C865,Магазин!A:C,2,0)</f>
        <v>Промышленный</v>
      </c>
      <c r="H865" s="0" t="str">
        <f aca="false">VLOOKUP(D865,Товар!A:F,3,0)</f>
        <v>Пряники шоколадные</v>
      </c>
      <c r="I865" s="0" t="str">
        <f aca="false">VLOOKUP(D865,Товар!A:F,4,0)</f>
        <v>грамм</v>
      </c>
      <c r="J865" s="0" t="n">
        <f aca="false">VLOOKUP(D865,Товар!A:F,5,0)</f>
        <v>500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20</v>
      </c>
      <c r="D866" s="0" t="n">
        <v>37</v>
      </c>
      <c r="E866" s="0" t="n">
        <v>400</v>
      </c>
      <c r="F866" s="0" t="s">
        <v>11</v>
      </c>
      <c r="G866" s="0" t="str">
        <f aca="false">VLOOKUP(C866,Магазин!A:C,2,0)</f>
        <v>Промышленный</v>
      </c>
      <c r="H866" s="0" t="str">
        <f aca="false">VLOOKUP(D866,Товар!A:F,3,0)</f>
        <v>Галеты для завтрака</v>
      </c>
      <c r="I866" s="0" t="str">
        <f aca="false">VLOOKUP(D866,Товар!A:F,4,0)</f>
        <v>грамм</v>
      </c>
      <c r="J866" s="0" t="n">
        <f aca="false">VLOOKUP(D866,Товар!A:F,5,0)</f>
        <v>200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20</v>
      </c>
      <c r="D867" s="0" t="n">
        <v>38</v>
      </c>
      <c r="E867" s="0" t="n">
        <v>400</v>
      </c>
      <c r="F867" s="0" t="s">
        <v>11</v>
      </c>
      <c r="G867" s="0" t="str">
        <f aca="false">VLOOKUP(C867,Магазин!A:C,2,0)</f>
        <v>Промышленный</v>
      </c>
      <c r="H867" s="0" t="str">
        <f aca="false">VLOOKUP(D867,Товар!A:F,3,0)</f>
        <v>Крекеры воздушные</v>
      </c>
      <c r="I867" s="0" t="str">
        <f aca="false">VLOOKUP(D867,Товар!A:F,4,0)</f>
        <v>грамм</v>
      </c>
      <c r="J867" s="0" t="n">
        <f aca="false">VLOOKUP(D867,Товар!A:F,5,0)</f>
        <v>200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20</v>
      </c>
      <c r="D868" s="0" t="n">
        <v>39</v>
      </c>
      <c r="E868" s="0" t="n">
        <v>400</v>
      </c>
      <c r="F868" s="0" t="s">
        <v>11</v>
      </c>
      <c r="G868" s="0" t="str">
        <f aca="false">VLOOKUP(C868,Магазин!A:C,2,0)</f>
        <v>Промышленный</v>
      </c>
      <c r="H868" s="0" t="str">
        <f aca="false">VLOOKUP(D868,Товар!A:F,3,0)</f>
        <v>Крекеры соленые</v>
      </c>
      <c r="I868" s="0" t="str">
        <f aca="false">VLOOKUP(D868,Товар!A:F,4,0)</f>
        <v>грамм</v>
      </c>
      <c r="J868" s="0" t="n">
        <f aca="false">VLOOKUP(D868,Товар!A:F,5,0)</f>
        <v>250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20</v>
      </c>
      <c r="D869" s="0" t="n">
        <v>40</v>
      </c>
      <c r="E869" s="0" t="n">
        <v>400</v>
      </c>
      <c r="F869" s="0" t="s">
        <v>11</v>
      </c>
      <c r="G869" s="0" t="str">
        <f aca="false">VLOOKUP(C869,Магазин!A:C,2,0)</f>
        <v>Промышленный</v>
      </c>
      <c r="H869" s="0" t="str">
        <f aca="false">VLOOKUP(D869,Товар!A:F,3,0)</f>
        <v>Крендель с корицей</v>
      </c>
      <c r="I869" s="0" t="str">
        <f aca="false">VLOOKUP(D869,Товар!A:F,4,0)</f>
        <v>грамм</v>
      </c>
      <c r="J869" s="0" t="n">
        <f aca="false">VLOOKUP(D869,Товар!A:F,5,0)</f>
        <v>200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20</v>
      </c>
      <c r="D870" s="0" t="n">
        <v>41</v>
      </c>
      <c r="E870" s="0" t="n">
        <v>400</v>
      </c>
      <c r="F870" s="0" t="s">
        <v>11</v>
      </c>
      <c r="G870" s="0" t="str">
        <f aca="false">VLOOKUP(C870,Магазин!A:C,2,0)</f>
        <v>Промышленный</v>
      </c>
      <c r="H870" s="0" t="str">
        <f aca="false">VLOOKUP(D870,Товар!A:F,3,0)</f>
        <v>Крендельки с солью</v>
      </c>
      <c r="I870" s="0" t="str">
        <f aca="false">VLOOKUP(D870,Товар!A:F,4,0)</f>
        <v>грамм</v>
      </c>
      <c r="J870" s="0" t="n">
        <f aca="false">VLOOKUP(D870,Товар!A:F,5,0)</f>
        <v>100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20</v>
      </c>
      <c r="D871" s="0" t="n">
        <v>42</v>
      </c>
      <c r="E871" s="0" t="n">
        <v>400</v>
      </c>
      <c r="F871" s="0" t="s">
        <v>11</v>
      </c>
      <c r="G871" s="0" t="str">
        <f aca="false">VLOOKUP(C871,Магазин!A:C,2,0)</f>
        <v>Промышленный</v>
      </c>
      <c r="H871" s="0" t="str">
        <f aca="false">VLOOKUP(D871,Товар!A:F,3,0)</f>
        <v>Орешки с вареной сгущенкой</v>
      </c>
      <c r="I871" s="0" t="str">
        <f aca="false">VLOOKUP(D871,Товар!A:F,4,0)</f>
        <v>грамм</v>
      </c>
      <c r="J871" s="0" t="n">
        <f aca="false">VLOOKUP(D871,Товар!A:F,5,0)</f>
        <v>500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20</v>
      </c>
      <c r="D872" s="0" t="n">
        <v>43</v>
      </c>
      <c r="E872" s="0" t="n">
        <v>400</v>
      </c>
      <c r="F872" s="0" t="s">
        <v>11</v>
      </c>
      <c r="G872" s="0" t="str">
        <f aca="false">VLOOKUP(C872,Магазин!A:C,2,0)</f>
        <v>Промышленный</v>
      </c>
      <c r="H872" s="0" t="str">
        <f aca="false">VLOOKUP(D872,Товар!A:F,3,0)</f>
        <v>Печенье "Юбилейное"</v>
      </c>
      <c r="I872" s="0" t="str">
        <f aca="false">VLOOKUP(D872,Товар!A:F,4,0)</f>
        <v>грамм</v>
      </c>
      <c r="J872" s="0" t="n">
        <f aca="false">VLOOKUP(D872,Товар!A:F,5,0)</f>
        <v>120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20</v>
      </c>
      <c r="D873" s="0" t="n">
        <v>44</v>
      </c>
      <c r="E873" s="0" t="n">
        <v>400</v>
      </c>
      <c r="F873" s="0" t="s">
        <v>11</v>
      </c>
      <c r="G873" s="0" t="str">
        <f aca="false">VLOOKUP(C873,Магазин!A:C,2,0)</f>
        <v>Промышленный</v>
      </c>
      <c r="H873" s="0" t="str">
        <f aca="false">VLOOKUP(D873,Товар!A:F,3,0)</f>
        <v>Печенье кокосовое</v>
      </c>
      <c r="I873" s="0" t="str">
        <f aca="false">VLOOKUP(D873,Товар!A:F,4,0)</f>
        <v>грамм</v>
      </c>
      <c r="J873" s="0" t="n">
        <f aca="false">VLOOKUP(D873,Товар!A:F,5,0)</f>
        <v>200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20</v>
      </c>
      <c r="D874" s="0" t="n">
        <v>45</v>
      </c>
      <c r="E874" s="0" t="n">
        <v>400</v>
      </c>
      <c r="F874" s="0" t="s">
        <v>11</v>
      </c>
      <c r="G874" s="0" t="str">
        <f aca="false">VLOOKUP(C874,Магазин!A:C,2,0)</f>
        <v>Промышленный</v>
      </c>
      <c r="H874" s="0" t="str">
        <f aca="false">VLOOKUP(D874,Товар!A:F,3,0)</f>
        <v>Печенье миндальное</v>
      </c>
      <c r="I874" s="0" t="str">
        <f aca="false">VLOOKUP(D874,Товар!A:F,4,0)</f>
        <v>грамм</v>
      </c>
      <c r="J874" s="0" t="n">
        <f aca="false">VLOOKUP(D874,Товар!A:F,5,0)</f>
        <v>200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20</v>
      </c>
      <c r="D875" s="0" t="n">
        <v>46</v>
      </c>
      <c r="E875" s="0" t="n">
        <v>400</v>
      </c>
      <c r="F875" s="0" t="s">
        <v>11</v>
      </c>
      <c r="G875" s="0" t="str">
        <f aca="false">VLOOKUP(C875,Магазин!A:C,2,0)</f>
        <v>Промышленный</v>
      </c>
      <c r="H875" s="0" t="str">
        <f aca="false">VLOOKUP(D875,Товар!A:F,3,0)</f>
        <v>Печенье овсяное классическое</v>
      </c>
      <c r="I875" s="0" t="str">
        <f aca="false">VLOOKUP(D875,Товар!A:F,4,0)</f>
        <v>грамм</v>
      </c>
      <c r="J875" s="0" t="n">
        <f aca="false">VLOOKUP(D875,Товар!A:F,5,0)</f>
        <v>300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20</v>
      </c>
      <c r="D876" s="0" t="n">
        <v>47</v>
      </c>
      <c r="E876" s="0" t="n">
        <v>400</v>
      </c>
      <c r="F876" s="0" t="s">
        <v>11</v>
      </c>
      <c r="G876" s="0" t="str">
        <f aca="false">VLOOKUP(C876,Магазин!A:C,2,0)</f>
        <v>Промышленный</v>
      </c>
      <c r="H876" s="0" t="str">
        <f aca="false">VLOOKUP(D876,Товар!A:F,3,0)</f>
        <v>Печенье овсяное с изюмом</v>
      </c>
      <c r="I876" s="0" t="str">
        <f aca="false">VLOOKUP(D876,Товар!A:F,4,0)</f>
        <v>грамм</v>
      </c>
      <c r="J876" s="0" t="n">
        <f aca="false">VLOOKUP(D876,Товар!A:F,5,0)</f>
        <v>300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20</v>
      </c>
      <c r="D877" s="0" t="n">
        <v>48</v>
      </c>
      <c r="E877" s="0" t="n">
        <v>400</v>
      </c>
      <c r="F877" s="0" t="s">
        <v>11</v>
      </c>
      <c r="G877" s="0" t="str">
        <f aca="false">VLOOKUP(C877,Магазин!A:C,2,0)</f>
        <v>Промышленный</v>
      </c>
      <c r="H877" s="0" t="str">
        <f aca="false">VLOOKUP(D877,Товар!A:F,3,0)</f>
        <v>Печенье овсяное с шоколадом</v>
      </c>
      <c r="I877" s="0" t="str">
        <f aca="false">VLOOKUP(D877,Товар!A:F,4,0)</f>
        <v>грамм</v>
      </c>
      <c r="J877" s="0" t="n">
        <f aca="false">VLOOKUP(D877,Товар!A:F,5,0)</f>
        <v>300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20</v>
      </c>
      <c r="D878" s="0" t="n">
        <v>49</v>
      </c>
      <c r="E878" s="0" t="n">
        <v>400</v>
      </c>
      <c r="F878" s="0" t="s">
        <v>11</v>
      </c>
      <c r="G878" s="0" t="str">
        <f aca="false">VLOOKUP(C878,Магазин!A:C,2,0)</f>
        <v>Промышленный</v>
      </c>
      <c r="H878" s="0" t="str">
        <f aca="false">VLOOKUP(D878,Товар!A:F,3,0)</f>
        <v>Печенье постное</v>
      </c>
      <c r="I878" s="0" t="str">
        <f aca="false">VLOOKUP(D878,Товар!A:F,4,0)</f>
        <v>грамм</v>
      </c>
      <c r="J878" s="0" t="n">
        <f aca="false">VLOOKUP(D878,Товар!A:F,5,0)</f>
        <v>250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20</v>
      </c>
      <c r="D879" s="0" t="n">
        <v>50</v>
      </c>
      <c r="E879" s="0" t="n">
        <v>400</v>
      </c>
      <c r="F879" s="0" t="s">
        <v>11</v>
      </c>
      <c r="G879" s="0" t="str">
        <f aca="false">VLOOKUP(C879,Магазин!A:C,2,0)</f>
        <v>Промышленный</v>
      </c>
      <c r="H879" s="0" t="str">
        <f aca="false">VLOOKUP(D879,Товар!A:F,3,0)</f>
        <v>Печенье с клубничной начинкой</v>
      </c>
      <c r="I879" s="0" t="str">
        <f aca="false">VLOOKUP(D879,Товар!A:F,4,0)</f>
        <v>грамм</v>
      </c>
      <c r="J879" s="0" t="n">
        <f aca="false">VLOOKUP(D879,Товар!A:F,5,0)</f>
        <v>250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20</v>
      </c>
      <c r="D880" s="0" t="n">
        <v>51</v>
      </c>
      <c r="E880" s="0" t="n">
        <v>400</v>
      </c>
      <c r="F880" s="0" t="s">
        <v>11</v>
      </c>
      <c r="G880" s="0" t="str">
        <f aca="false">VLOOKUP(C880,Магазин!A:C,2,0)</f>
        <v>Промышленный</v>
      </c>
      <c r="H880" s="0" t="str">
        <f aca="false">VLOOKUP(D880,Товар!A:F,3,0)</f>
        <v>Печенье с лимонной начинкой</v>
      </c>
      <c r="I880" s="0" t="str">
        <f aca="false">VLOOKUP(D880,Товар!A:F,4,0)</f>
        <v>грамм</v>
      </c>
      <c r="J880" s="0" t="n">
        <f aca="false">VLOOKUP(D880,Товар!A:F,5,0)</f>
        <v>250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20</v>
      </c>
      <c r="D881" s="0" t="n">
        <v>52</v>
      </c>
      <c r="E881" s="0" t="n">
        <v>400</v>
      </c>
      <c r="F881" s="0" t="s">
        <v>11</v>
      </c>
      <c r="G881" s="0" t="str">
        <f aca="false">VLOOKUP(C881,Магазин!A:C,2,0)</f>
        <v>Промышленный</v>
      </c>
      <c r="H881" s="0" t="str">
        <f aca="false">VLOOKUP(D881,Товар!A:F,3,0)</f>
        <v>Печенье с маковой начинкой</v>
      </c>
      <c r="I881" s="0" t="str">
        <f aca="false">VLOOKUP(D881,Товар!A:F,4,0)</f>
        <v>грамм</v>
      </c>
      <c r="J881" s="0" t="n">
        <f aca="false">VLOOKUP(D881,Товар!A:F,5,0)</f>
        <v>200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20</v>
      </c>
      <c r="D882" s="0" t="n">
        <v>53</v>
      </c>
      <c r="E882" s="0" t="n">
        <v>400</v>
      </c>
      <c r="F882" s="0" t="s">
        <v>11</v>
      </c>
      <c r="G882" s="0" t="str">
        <f aca="false">VLOOKUP(C882,Магазин!A:C,2,0)</f>
        <v>Промышленный</v>
      </c>
      <c r="H882" s="0" t="str">
        <f aca="false">VLOOKUP(D882,Товар!A:F,3,0)</f>
        <v>Печенье сахарное для тирамису</v>
      </c>
      <c r="I882" s="0" t="str">
        <f aca="false">VLOOKUP(D882,Товар!A:F,4,0)</f>
        <v>грамм</v>
      </c>
      <c r="J882" s="0" t="n">
        <f aca="false">VLOOKUP(D882,Товар!A:F,5,0)</f>
        <v>400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20</v>
      </c>
      <c r="D883" s="0" t="n">
        <v>54</v>
      </c>
      <c r="E883" s="0" t="n">
        <v>400</v>
      </c>
      <c r="F883" s="0" t="s">
        <v>11</v>
      </c>
      <c r="G883" s="0" t="str">
        <f aca="false">VLOOKUP(C883,Магазин!A:C,2,0)</f>
        <v>Промышленный</v>
      </c>
      <c r="H883" s="0" t="str">
        <f aca="false">VLOOKUP(D883,Товар!A:F,3,0)</f>
        <v>Печенье сдобное апельсин</v>
      </c>
      <c r="I883" s="0" t="str">
        <f aca="false">VLOOKUP(D883,Товар!A:F,4,0)</f>
        <v>грамм</v>
      </c>
      <c r="J883" s="0" t="n">
        <f aca="false">VLOOKUP(D883,Товар!A:F,5,0)</f>
        <v>300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20</v>
      </c>
      <c r="D884" s="0" t="n">
        <v>55</v>
      </c>
      <c r="E884" s="0" t="n">
        <v>400</v>
      </c>
      <c r="F884" s="0" t="s">
        <v>11</v>
      </c>
      <c r="G884" s="0" t="str">
        <f aca="false">VLOOKUP(C884,Магазин!A:C,2,0)</f>
        <v>Промышленный</v>
      </c>
      <c r="H884" s="0" t="str">
        <f aca="false">VLOOKUP(D884,Товар!A:F,3,0)</f>
        <v>Печенье сдобное вишня</v>
      </c>
      <c r="I884" s="0" t="str">
        <f aca="false">VLOOKUP(D884,Товар!A:F,4,0)</f>
        <v>грамм</v>
      </c>
      <c r="J884" s="0" t="n">
        <f aca="false">VLOOKUP(D884,Товар!A:F,5,0)</f>
        <v>300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20</v>
      </c>
      <c r="D885" s="0" t="n">
        <v>56</v>
      </c>
      <c r="E885" s="0" t="n">
        <v>400</v>
      </c>
      <c r="F885" s="0" t="s">
        <v>11</v>
      </c>
      <c r="G885" s="0" t="str">
        <f aca="false">VLOOKUP(C885,Магазин!A:C,2,0)</f>
        <v>Промышленный</v>
      </c>
      <c r="H885" s="0" t="str">
        <f aca="false">VLOOKUP(D885,Товар!A:F,3,0)</f>
        <v>Пряник большой сувенирный</v>
      </c>
      <c r="I885" s="0" t="str">
        <f aca="false">VLOOKUP(D885,Товар!A:F,4,0)</f>
        <v>шт</v>
      </c>
      <c r="J885" s="0" t="n">
        <f aca="false">VLOOKUP(D885,Товар!A:F,5,0)</f>
        <v>1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20</v>
      </c>
      <c r="D886" s="0" t="n">
        <v>57</v>
      </c>
      <c r="E886" s="0" t="n">
        <v>400</v>
      </c>
      <c r="F886" s="0" t="s">
        <v>11</v>
      </c>
      <c r="G886" s="0" t="str">
        <f aca="false">VLOOKUP(C886,Магазин!A:C,2,0)</f>
        <v>Промышленный</v>
      </c>
      <c r="H886" s="0" t="str">
        <f aca="false">VLOOKUP(D886,Товар!A:F,3,0)</f>
        <v>Пряник тульский с начинкой</v>
      </c>
      <c r="I886" s="0" t="str">
        <f aca="false">VLOOKUP(D886,Товар!A:F,4,0)</f>
        <v>шт</v>
      </c>
      <c r="J886" s="0" t="n">
        <f aca="false">VLOOKUP(D886,Товар!A:F,5,0)</f>
        <v>1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20</v>
      </c>
      <c r="D887" s="0" t="n">
        <v>58</v>
      </c>
      <c r="E887" s="0" t="n">
        <v>400</v>
      </c>
      <c r="F887" s="0" t="s">
        <v>11</v>
      </c>
      <c r="G887" s="0" t="str">
        <f aca="false">VLOOKUP(C887,Магазин!A:C,2,0)</f>
        <v>Промышленный</v>
      </c>
      <c r="H887" s="0" t="str">
        <f aca="false">VLOOKUP(D887,Товар!A:F,3,0)</f>
        <v>Пряники имбирные</v>
      </c>
      <c r="I887" s="0" t="str">
        <f aca="false">VLOOKUP(D887,Товар!A:F,4,0)</f>
        <v>грамм</v>
      </c>
      <c r="J887" s="0" t="n">
        <f aca="false">VLOOKUP(D887,Товар!A:F,5,0)</f>
        <v>500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20</v>
      </c>
      <c r="D888" s="0" t="n">
        <v>59</v>
      </c>
      <c r="E888" s="0" t="n">
        <v>400</v>
      </c>
      <c r="F888" s="0" t="s">
        <v>11</v>
      </c>
      <c r="G888" s="0" t="str">
        <f aca="false">VLOOKUP(C888,Магазин!A:C,2,0)</f>
        <v>Промышленный</v>
      </c>
      <c r="H888" s="0" t="str">
        <f aca="false">VLOOKUP(D888,Товар!A:F,3,0)</f>
        <v>Пряники мятные</v>
      </c>
      <c r="I888" s="0" t="str">
        <f aca="false">VLOOKUP(D888,Товар!A:F,4,0)</f>
        <v>грамм</v>
      </c>
      <c r="J888" s="0" t="n">
        <f aca="false">VLOOKUP(D888,Товар!A:F,5,0)</f>
        <v>500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20</v>
      </c>
      <c r="D889" s="0" t="n">
        <v>60</v>
      </c>
      <c r="E889" s="0" t="n">
        <v>400</v>
      </c>
      <c r="F889" s="0" t="s">
        <v>11</v>
      </c>
      <c r="G889" s="0" t="str">
        <f aca="false">VLOOKUP(C889,Магазин!A:C,2,0)</f>
        <v>Промышленный</v>
      </c>
      <c r="H889" s="0" t="str">
        <f aca="false">VLOOKUP(D889,Товар!A:F,3,0)</f>
        <v>Пряники шоколадные</v>
      </c>
      <c r="I889" s="0" t="str">
        <f aca="false">VLOOKUP(D889,Товар!A:F,4,0)</f>
        <v>грамм</v>
      </c>
      <c r="J889" s="0" t="n">
        <f aca="false">VLOOKUP(D889,Товар!A:F,5,0)</f>
        <v>500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21</v>
      </c>
      <c r="D890" s="0" t="n">
        <v>37</v>
      </c>
      <c r="E890" s="0" t="n">
        <v>400</v>
      </c>
      <c r="F890" s="0" t="s">
        <v>11</v>
      </c>
      <c r="G890" s="0" t="str">
        <f aca="false">VLOOKUP(C890,Магазин!A:C,2,0)</f>
        <v>Промышленный</v>
      </c>
      <c r="H890" s="0" t="str">
        <f aca="false">VLOOKUP(D890,Товар!A:F,3,0)</f>
        <v>Галеты для завтрака</v>
      </c>
      <c r="I890" s="0" t="str">
        <f aca="false">VLOOKUP(D890,Товар!A:F,4,0)</f>
        <v>грамм</v>
      </c>
      <c r="J890" s="0" t="n">
        <f aca="false">VLOOKUP(D890,Товар!A:F,5,0)</f>
        <v>200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21</v>
      </c>
      <c r="D891" s="0" t="n">
        <v>38</v>
      </c>
      <c r="E891" s="0" t="n">
        <v>400</v>
      </c>
      <c r="F891" s="0" t="s">
        <v>11</v>
      </c>
      <c r="G891" s="0" t="str">
        <f aca="false">VLOOKUP(C891,Магазин!A:C,2,0)</f>
        <v>Промышленный</v>
      </c>
      <c r="H891" s="0" t="str">
        <f aca="false">VLOOKUP(D891,Товар!A:F,3,0)</f>
        <v>Крекеры воздушные</v>
      </c>
      <c r="I891" s="0" t="str">
        <f aca="false">VLOOKUP(D891,Товар!A:F,4,0)</f>
        <v>грамм</v>
      </c>
      <c r="J891" s="0" t="n">
        <f aca="false">VLOOKUP(D891,Товар!A:F,5,0)</f>
        <v>200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21</v>
      </c>
      <c r="D892" s="0" t="n">
        <v>39</v>
      </c>
      <c r="E892" s="0" t="n">
        <v>400</v>
      </c>
      <c r="F892" s="0" t="s">
        <v>11</v>
      </c>
      <c r="G892" s="0" t="str">
        <f aca="false">VLOOKUP(C892,Магазин!A:C,2,0)</f>
        <v>Промышленный</v>
      </c>
      <c r="H892" s="0" t="str">
        <f aca="false">VLOOKUP(D892,Товар!A:F,3,0)</f>
        <v>Крекеры соленые</v>
      </c>
      <c r="I892" s="0" t="str">
        <f aca="false">VLOOKUP(D892,Товар!A:F,4,0)</f>
        <v>грамм</v>
      </c>
      <c r="J892" s="0" t="n">
        <f aca="false">VLOOKUP(D892,Товар!A:F,5,0)</f>
        <v>250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21</v>
      </c>
      <c r="D893" s="0" t="n">
        <v>40</v>
      </c>
      <c r="E893" s="0" t="n">
        <v>400</v>
      </c>
      <c r="F893" s="0" t="s">
        <v>11</v>
      </c>
      <c r="G893" s="0" t="str">
        <f aca="false">VLOOKUP(C893,Магазин!A:C,2,0)</f>
        <v>Промышленный</v>
      </c>
      <c r="H893" s="0" t="str">
        <f aca="false">VLOOKUP(D893,Товар!A:F,3,0)</f>
        <v>Крендель с корицей</v>
      </c>
      <c r="I893" s="0" t="str">
        <f aca="false">VLOOKUP(D893,Товар!A:F,4,0)</f>
        <v>грамм</v>
      </c>
      <c r="J893" s="0" t="n">
        <f aca="false">VLOOKUP(D893,Товар!A:F,5,0)</f>
        <v>200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21</v>
      </c>
      <c r="D894" s="0" t="n">
        <v>41</v>
      </c>
      <c r="E894" s="0" t="n">
        <v>400</v>
      </c>
      <c r="F894" s="0" t="s">
        <v>11</v>
      </c>
      <c r="G894" s="0" t="str">
        <f aca="false">VLOOKUP(C894,Магазин!A:C,2,0)</f>
        <v>Промышленный</v>
      </c>
      <c r="H894" s="0" t="str">
        <f aca="false">VLOOKUP(D894,Товар!A:F,3,0)</f>
        <v>Крендельки с солью</v>
      </c>
      <c r="I894" s="0" t="str">
        <f aca="false">VLOOKUP(D894,Товар!A:F,4,0)</f>
        <v>грамм</v>
      </c>
      <c r="J894" s="0" t="n">
        <f aca="false">VLOOKUP(D894,Товар!A:F,5,0)</f>
        <v>100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21</v>
      </c>
      <c r="D895" s="0" t="n">
        <v>42</v>
      </c>
      <c r="E895" s="0" t="n">
        <v>400</v>
      </c>
      <c r="F895" s="0" t="s">
        <v>11</v>
      </c>
      <c r="G895" s="0" t="str">
        <f aca="false">VLOOKUP(C895,Магазин!A:C,2,0)</f>
        <v>Промышленный</v>
      </c>
      <c r="H895" s="0" t="str">
        <f aca="false">VLOOKUP(D895,Товар!A:F,3,0)</f>
        <v>Орешки с вареной сгущенкой</v>
      </c>
      <c r="I895" s="0" t="str">
        <f aca="false">VLOOKUP(D895,Товар!A:F,4,0)</f>
        <v>грамм</v>
      </c>
      <c r="J895" s="0" t="n">
        <f aca="false">VLOOKUP(D895,Товар!A:F,5,0)</f>
        <v>500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21</v>
      </c>
      <c r="D896" s="0" t="n">
        <v>43</v>
      </c>
      <c r="E896" s="0" t="n">
        <v>400</v>
      </c>
      <c r="F896" s="0" t="s">
        <v>11</v>
      </c>
      <c r="G896" s="0" t="str">
        <f aca="false">VLOOKUP(C896,Магазин!A:C,2,0)</f>
        <v>Промышленный</v>
      </c>
      <c r="H896" s="0" t="str">
        <f aca="false">VLOOKUP(D896,Товар!A:F,3,0)</f>
        <v>Печенье "Юбилейное"</v>
      </c>
      <c r="I896" s="0" t="str">
        <f aca="false">VLOOKUP(D896,Товар!A:F,4,0)</f>
        <v>грамм</v>
      </c>
      <c r="J896" s="0" t="n">
        <f aca="false">VLOOKUP(D896,Товар!A:F,5,0)</f>
        <v>120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21</v>
      </c>
      <c r="D897" s="0" t="n">
        <v>44</v>
      </c>
      <c r="E897" s="0" t="n">
        <v>400</v>
      </c>
      <c r="F897" s="0" t="s">
        <v>11</v>
      </c>
      <c r="G897" s="0" t="str">
        <f aca="false">VLOOKUP(C897,Магазин!A:C,2,0)</f>
        <v>Промышленный</v>
      </c>
      <c r="H897" s="0" t="str">
        <f aca="false">VLOOKUP(D897,Товар!A:F,3,0)</f>
        <v>Печенье кокосовое</v>
      </c>
      <c r="I897" s="0" t="str">
        <f aca="false">VLOOKUP(D897,Товар!A:F,4,0)</f>
        <v>грамм</v>
      </c>
      <c r="J897" s="0" t="n">
        <f aca="false">VLOOKUP(D897,Товар!A:F,5,0)</f>
        <v>200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21</v>
      </c>
      <c r="D898" s="0" t="n">
        <v>45</v>
      </c>
      <c r="E898" s="0" t="n">
        <v>400</v>
      </c>
      <c r="F898" s="0" t="s">
        <v>11</v>
      </c>
      <c r="G898" s="0" t="str">
        <f aca="false">VLOOKUP(C898,Магазин!A:C,2,0)</f>
        <v>Промышленный</v>
      </c>
      <c r="H898" s="0" t="str">
        <f aca="false">VLOOKUP(D898,Товар!A:F,3,0)</f>
        <v>Печенье миндальное</v>
      </c>
      <c r="I898" s="0" t="str">
        <f aca="false">VLOOKUP(D898,Товар!A:F,4,0)</f>
        <v>грамм</v>
      </c>
      <c r="J898" s="0" t="n">
        <f aca="false">VLOOKUP(D898,Товар!A:F,5,0)</f>
        <v>200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21</v>
      </c>
      <c r="D899" s="0" t="n">
        <v>46</v>
      </c>
      <c r="E899" s="0" t="n">
        <v>400</v>
      </c>
      <c r="F899" s="0" t="s">
        <v>11</v>
      </c>
      <c r="G899" s="0" t="str">
        <f aca="false">VLOOKUP(C899,Магазин!A:C,2,0)</f>
        <v>Промышленный</v>
      </c>
      <c r="H899" s="0" t="str">
        <f aca="false">VLOOKUP(D899,Товар!A:F,3,0)</f>
        <v>Печенье овсяное классическое</v>
      </c>
      <c r="I899" s="0" t="str">
        <f aca="false">VLOOKUP(D899,Товар!A:F,4,0)</f>
        <v>грамм</v>
      </c>
      <c r="J899" s="0" t="n">
        <f aca="false">VLOOKUP(D899,Товар!A:F,5,0)</f>
        <v>300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21</v>
      </c>
      <c r="D900" s="0" t="n">
        <v>47</v>
      </c>
      <c r="E900" s="0" t="n">
        <v>400</v>
      </c>
      <c r="F900" s="0" t="s">
        <v>11</v>
      </c>
      <c r="G900" s="0" t="str">
        <f aca="false">VLOOKUP(C900,Магазин!A:C,2,0)</f>
        <v>Промышленный</v>
      </c>
      <c r="H900" s="0" t="str">
        <f aca="false">VLOOKUP(D900,Товар!A:F,3,0)</f>
        <v>Печенье овсяное с изюмом</v>
      </c>
      <c r="I900" s="0" t="str">
        <f aca="false">VLOOKUP(D900,Товар!A:F,4,0)</f>
        <v>грамм</v>
      </c>
      <c r="J900" s="0" t="n">
        <f aca="false">VLOOKUP(D900,Товар!A:F,5,0)</f>
        <v>300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21</v>
      </c>
      <c r="D901" s="0" t="n">
        <v>48</v>
      </c>
      <c r="E901" s="0" t="n">
        <v>400</v>
      </c>
      <c r="F901" s="0" t="s">
        <v>11</v>
      </c>
      <c r="G901" s="0" t="str">
        <f aca="false">VLOOKUP(C901,Магазин!A:C,2,0)</f>
        <v>Промышленный</v>
      </c>
      <c r="H901" s="0" t="str">
        <f aca="false">VLOOKUP(D901,Товар!A:F,3,0)</f>
        <v>Печенье овсяное с шоколадом</v>
      </c>
      <c r="I901" s="0" t="str">
        <f aca="false">VLOOKUP(D901,Товар!A:F,4,0)</f>
        <v>грамм</v>
      </c>
      <c r="J901" s="0" t="n">
        <f aca="false">VLOOKUP(D901,Товар!A:F,5,0)</f>
        <v>300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21</v>
      </c>
      <c r="D902" s="0" t="n">
        <v>49</v>
      </c>
      <c r="E902" s="0" t="n">
        <v>400</v>
      </c>
      <c r="F902" s="0" t="s">
        <v>11</v>
      </c>
      <c r="G902" s="0" t="str">
        <f aca="false">VLOOKUP(C902,Магазин!A:C,2,0)</f>
        <v>Промышленный</v>
      </c>
      <c r="H902" s="0" t="str">
        <f aca="false">VLOOKUP(D902,Товар!A:F,3,0)</f>
        <v>Печенье постное</v>
      </c>
      <c r="I902" s="0" t="str">
        <f aca="false">VLOOKUP(D902,Товар!A:F,4,0)</f>
        <v>грамм</v>
      </c>
      <c r="J902" s="0" t="n">
        <f aca="false">VLOOKUP(D902,Товар!A:F,5,0)</f>
        <v>250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21</v>
      </c>
      <c r="D903" s="0" t="n">
        <v>50</v>
      </c>
      <c r="E903" s="0" t="n">
        <v>400</v>
      </c>
      <c r="F903" s="0" t="s">
        <v>11</v>
      </c>
      <c r="G903" s="0" t="str">
        <f aca="false">VLOOKUP(C903,Магазин!A:C,2,0)</f>
        <v>Промышленный</v>
      </c>
      <c r="H903" s="0" t="str">
        <f aca="false">VLOOKUP(D903,Товар!A:F,3,0)</f>
        <v>Печенье с клубничной начинкой</v>
      </c>
      <c r="I903" s="0" t="str">
        <f aca="false">VLOOKUP(D903,Товар!A:F,4,0)</f>
        <v>грамм</v>
      </c>
      <c r="J903" s="0" t="n">
        <f aca="false">VLOOKUP(D903,Товар!A:F,5,0)</f>
        <v>250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21</v>
      </c>
      <c r="D904" s="0" t="n">
        <v>51</v>
      </c>
      <c r="E904" s="0" t="n">
        <v>400</v>
      </c>
      <c r="F904" s="0" t="s">
        <v>11</v>
      </c>
      <c r="G904" s="0" t="str">
        <f aca="false">VLOOKUP(C904,Магазин!A:C,2,0)</f>
        <v>Промышленный</v>
      </c>
      <c r="H904" s="0" t="str">
        <f aca="false">VLOOKUP(D904,Товар!A:F,3,0)</f>
        <v>Печенье с лимонной начинкой</v>
      </c>
      <c r="I904" s="0" t="str">
        <f aca="false">VLOOKUP(D904,Товар!A:F,4,0)</f>
        <v>грамм</v>
      </c>
      <c r="J904" s="0" t="n">
        <f aca="false">VLOOKUP(D904,Товар!A:F,5,0)</f>
        <v>250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21</v>
      </c>
      <c r="D905" s="0" t="n">
        <v>52</v>
      </c>
      <c r="E905" s="0" t="n">
        <v>400</v>
      </c>
      <c r="F905" s="0" t="s">
        <v>11</v>
      </c>
      <c r="G905" s="0" t="str">
        <f aca="false">VLOOKUP(C905,Магазин!A:C,2,0)</f>
        <v>Промышленный</v>
      </c>
      <c r="H905" s="0" t="str">
        <f aca="false">VLOOKUP(D905,Товар!A:F,3,0)</f>
        <v>Печенье с маковой начинкой</v>
      </c>
      <c r="I905" s="0" t="str">
        <f aca="false">VLOOKUP(D905,Товар!A:F,4,0)</f>
        <v>грамм</v>
      </c>
      <c r="J905" s="0" t="n">
        <f aca="false">VLOOKUP(D905,Товар!A:F,5,0)</f>
        <v>200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21</v>
      </c>
      <c r="D906" s="0" t="n">
        <v>53</v>
      </c>
      <c r="E906" s="0" t="n">
        <v>400</v>
      </c>
      <c r="F906" s="0" t="s">
        <v>11</v>
      </c>
      <c r="G906" s="0" t="str">
        <f aca="false">VLOOKUP(C906,Магазин!A:C,2,0)</f>
        <v>Промышленный</v>
      </c>
      <c r="H906" s="0" t="str">
        <f aca="false">VLOOKUP(D906,Товар!A:F,3,0)</f>
        <v>Печенье сахарное для тирамису</v>
      </c>
      <c r="I906" s="0" t="str">
        <f aca="false">VLOOKUP(D906,Товар!A:F,4,0)</f>
        <v>грамм</v>
      </c>
      <c r="J906" s="0" t="n">
        <f aca="false">VLOOKUP(D906,Товар!A:F,5,0)</f>
        <v>400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21</v>
      </c>
      <c r="D907" s="0" t="n">
        <v>54</v>
      </c>
      <c r="E907" s="0" t="n">
        <v>400</v>
      </c>
      <c r="F907" s="0" t="s">
        <v>11</v>
      </c>
      <c r="G907" s="0" t="str">
        <f aca="false">VLOOKUP(C907,Магазин!A:C,2,0)</f>
        <v>Промышленный</v>
      </c>
      <c r="H907" s="0" t="str">
        <f aca="false">VLOOKUP(D907,Товар!A:F,3,0)</f>
        <v>Печенье сдобное апельсин</v>
      </c>
      <c r="I907" s="0" t="str">
        <f aca="false">VLOOKUP(D907,Товар!A:F,4,0)</f>
        <v>грамм</v>
      </c>
      <c r="J907" s="0" t="n">
        <f aca="false">VLOOKUP(D907,Товар!A:F,5,0)</f>
        <v>300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21</v>
      </c>
      <c r="D908" s="0" t="n">
        <v>55</v>
      </c>
      <c r="E908" s="0" t="n">
        <v>400</v>
      </c>
      <c r="F908" s="0" t="s">
        <v>11</v>
      </c>
      <c r="G908" s="0" t="str">
        <f aca="false">VLOOKUP(C908,Магазин!A:C,2,0)</f>
        <v>Промышленный</v>
      </c>
      <c r="H908" s="0" t="str">
        <f aca="false">VLOOKUP(D908,Товар!A:F,3,0)</f>
        <v>Печенье сдобное вишня</v>
      </c>
      <c r="I908" s="0" t="str">
        <f aca="false">VLOOKUP(D908,Товар!A:F,4,0)</f>
        <v>грамм</v>
      </c>
      <c r="J908" s="0" t="n">
        <f aca="false">VLOOKUP(D908,Товар!A:F,5,0)</f>
        <v>300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21</v>
      </c>
      <c r="D909" s="0" t="n">
        <v>56</v>
      </c>
      <c r="E909" s="0" t="n">
        <v>400</v>
      </c>
      <c r="F909" s="0" t="s">
        <v>11</v>
      </c>
      <c r="G909" s="0" t="str">
        <f aca="false">VLOOKUP(C909,Магазин!A:C,2,0)</f>
        <v>Промышленный</v>
      </c>
      <c r="H909" s="0" t="str">
        <f aca="false">VLOOKUP(D909,Товар!A:F,3,0)</f>
        <v>Пряник большой сувенирный</v>
      </c>
      <c r="I909" s="0" t="str">
        <f aca="false">VLOOKUP(D909,Товар!A:F,4,0)</f>
        <v>шт</v>
      </c>
      <c r="J909" s="0" t="n">
        <f aca="false">VLOOKUP(D909,Товар!A:F,5,0)</f>
        <v>1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21</v>
      </c>
      <c r="D910" s="0" t="n">
        <v>57</v>
      </c>
      <c r="E910" s="0" t="n">
        <v>400</v>
      </c>
      <c r="F910" s="0" t="s">
        <v>11</v>
      </c>
      <c r="G910" s="0" t="str">
        <f aca="false">VLOOKUP(C910,Магазин!A:C,2,0)</f>
        <v>Промышленный</v>
      </c>
      <c r="H910" s="0" t="str">
        <f aca="false">VLOOKUP(D910,Товар!A:F,3,0)</f>
        <v>Пряник тульский с начинкой</v>
      </c>
      <c r="I910" s="0" t="str">
        <f aca="false">VLOOKUP(D910,Товар!A:F,4,0)</f>
        <v>шт</v>
      </c>
      <c r="J910" s="0" t="n">
        <f aca="false">VLOOKUP(D910,Товар!A:F,5,0)</f>
        <v>1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21</v>
      </c>
      <c r="D911" s="0" t="n">
        <v>58</v>
      </c>
      <c r="E911" s="0" t="n">
        <v>400</v>
      </c>
      <c r="F911" s="0" t="s">
        <v>11</v>
      </c>
      <c r="G911" s="0" t="str">
        <f aca="false">VLOOKUP(C911,Магазин!A:C,2,0)</f>
        <v>Промышленный</v>
      </c>
      <c r="H911" s="0" t="str">
        <f aca="false">VLOOKUP(D911,Товар!A:F,3,0)</f>
        <v>Пряники имбирные</v>
      </c>
      <c r="I911" s="0" t="str">
        <f aca="false">VLOOKUP(D911,Товар!A:F,4,0)</f>
        <v>грамм</v>
      </c>
      <c r="J911" s="0" t="n">
        <f aca="false">VLOOKUP(D911,Товар!A:F,5,0)</f>
        <v>500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21</v>
      </c>
      <c r="D912" s="0" t="n">
        <v>59</v>
      </c>
      <c r="E912" s="0" t="n">
        <v>400</v>
      </c>
      <c r="F912" s="0" t="s">
        <v>11</v>
      </c>
      <c r="G912" s="0" t="str">
        <f aca="false">VLOOKUP(C912,Магазин!A:C,2,0)</f>
        <v>Промышленный</v>
      </c>
      <c r="H912" s="0" t="str">
        <f aca="false">VLOOKUP(D912,Товар!A:F,3,0)</f>
        <v>Пряники мятные</v>
      </c>
      <c r="I912" s="0" t="str">
        <f aca="false">VLOOKUP(D912,Товар!A:F,4,0)</f>
        <v>грамм</v>
      </c>
      <c r="J912" s="0" t="n">
        <f aca="false">VLOOKUP(D912,Товар!A:F,5,0)</f>
        <v>500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21</v>
      </c>
      <c r="D913" s="0" t="n">
        <v>60</v>
      </c>
      <c r="E913" s="0" t="n">
        <v>400</v>
      </c>
      <c r="F913" s="0" t="s">
        <v>11</v>
      </c>
      <c r="G913" s="0" t="str">
        <f aca="false">VLOOKUP(C913,Магазин!A:C,2,0)</f>
        <v>Промышленный</v>
      </c>
      <c r="H913" s="0" t="str">
        <f aca="false">VLOOKUP(D913,Товар!A:F,3,0)</f>
        <v>Пряники шоколадные</v>
      </c>
      <c r="I913" s="0" t="str">
        <f aca="false">VLOOKUP(D913,Товар!A:F,4,0)</f>
        <v>грамм</v>
      </c>
      <c r="J913" s="0" t="n">
        <f aca="false">VLOOKUP(D913,Товар!A:F,5,0)</f>
        <v>500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22</v>
      </c>
      <c r="D914" s="0" t="n">
        <v>37</v>
      </c>
      <c r="E914" s="0" t="n">
        <v>400</v>
      </c>
      <c r="F914" s="0" t="s">
        <v>11</v>
      </c>
      <c r="G914" s="0" t="str">
        <f aca="false">VLOOKUP(C914,Магазин!A:C,2,0)</f>
        <v>Промышленный</v>
      </c>
      <c r="H914" s="0" t="str">
        <f aca="false">VLOOKUP(D914,Товар!A:F,3,0)</f>
        <v>Галеты для завтрака</v>
      </c>
      <c r="I914" s="0" t="str">
        <f aca="false">VLOOKUP(D914,Товар!A:F,4,0)</f>
        <v>грамм</v>
      </c>
      <c r="J914" s="0" t="n">
        <f aca="false">VLOOKUP(D914,Товар!A:F,5,0)</f>
        <v>200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22</v>
      </c>
      <c r="D915" s="0" t="n">
        <v>38</v>
      </c>
      <c r="E915" s="0" t="n">
        <v>400</v>
      </c>
      <c r="F915" s="0" t="s">
        <v>11</v>
      </c>
      <c r="G915" s="0" t="str">
        <f aca="false">VLOOKUP(C915,Магазин!A:C,2,0)</f>
        <v>Промышленный</v>
      </c>
      <c r="H915" s="0" t="str">
        <f aca="false">VLOOKUP(D915,Товар!A:F,3,0)</f>
        <v>Крекеры воздушные</v>
      </c>
      <c r="I915" s="0" t="str">
        <f aca="false">VLOOKUP(D915,Товар!A:F,4,0)</f>
        <v>грамм</v>
      </c>
      <c r="J915" s="0" t="n">
        <f aca="false">VLOOKUP(D915,Товар!A:F,5,0)</f>
        <v>200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22</v>
      </c>
      <c r="D916" s="0" t="n">
        <v>39</v>
      </c>
      <c r="E916" s="0" t="n">
        <v>400</v>
      </c>
      <c r="F916" s="0" t="s">
        <v>11</v>
      </c>
      <c r="G916" s="0" t="str">
        <f aca="false">VLOOKUP(C916,Магазин!A:C,2,0)</f>
        <v>Промышленный</v>
      </c>
      <c r="H916" s="0" t="str">
        <f aca="false">VLOOKUP(D916,Товар!A:F,3,0)</f>
        <v>Крекеры соленые</v>
      </c>
      <c r="I916" s="0" t="str">
        <f aca="false">VLOOKUP(D916,Товар!A:F,4,0)</f>
        <v>грамм</v>
      </c>
      <c r="J916" s="0" t="n">
        <f aca="false">VLOOKUP(D916,Товар!A:F,5,0)</f>
        <v>250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22</v>
      </c>
      <c r="D917" s="0" t="n">
        <v>40</v>
      </c>
      <c r="E917" s="0" t="n">
        <v>400</v>
      </c>
      <c r="F917" s="0" t="s">
        <v>11</v>
      </c>
      <c r="G917" s="0" t="str">
        <f aca="false">VLOOKUP(C917,Магазин!A:C,2,0)</f>
        <v>Промышленный</v>
      </c>
      <c r="H917" s="0" t="str">
        <f aca="false">VLOOKUP(D917,Товар!A:F,3,0)</f>
        <v>Крендель с корицей</v>
      </c>
      <c r="I917" s="0" t="str">
        <f aca="false">VLOOKUP(D917,Товар!A:F,4,0)</f>
        <v>грамм</v>
      </c>
      <c r="J917" s="0" t="n">
        <f aca="false">VLOOKUP(D917,Товар!A:F,5,0)</f>
        <v>200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22</v>
      </c>
      <c r="D918" s="0" t="n">
        <v>41</v>
      </c>
      <c r="E918" s="0" t="n">
        <v>400</v>
      </c>
      <c r="F918" s="0" t="s">
        <v>11</v>
      </c>
      <c r="G918" s="0" t="str">
        <f aca="false">VLOOKUP(C918,Магазин!A:C,2,0)</f>
        <v>Промышленный</v>
      </c>
      <c r="H918" s="0" t="str">
        <f aca="false">VLOOKUP(D918,Товар!A:F,3,0)</f>
        <v>Крендельки с солью</v>
      </c>
      <c r="I918" s="0" t="str">
        <f aca="false">VLOOKUP(D918,Товар!A:F,4,0)</f>
        <v>грамм</v>
      </c>
      <c r="J918" s="0" t="n">
        <f aca="false">VLOOKUP(D918,Товар!A:F,5,0)</f>
        <v>100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22</v>
      </c>
      <c r="D919" s="0" t="n">
        <v>42</v>
      </c>
      <c r="E919" s="0" t="n">
        <v>400</v>
      </c>
      <c r="F919" s="0" t="s">
        <v>11</v>
      </c>
      <c r="G919" s="0" t="str">
        <f aca="false">VLOOKUP(C919,Магазин!A:C,2,0)</f>
        <v>Промышленный</v>
      </c>
      <c r="H919" s="0" t="str">
        <f aca="false">VLOOKUP(D919,Товар!A:F,3,0)</f>
        <v>Орешки с вареной сгущенкой</v>
      </c>
      <c r="I919" s="0" t="str">
        <f aca="false">VLOOKUP(D919,Товар!A:F,4,0)</f>
        <v>грамм</v>
      </c>
      <c r="J919" s="0" t="n">
        <f aca="false">VLOOKUP(D919,Товар!A:F,5,0)</f>
        <v>500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22</v>
      </c>
      <c r="D920" s="0" t="n">
        <v>43</v>
      </c>
      <c r="E920" s="0" t="n">
        <v>400</v>
      </c>
      <c r="F920" s="0" t="s">
        <v>11</v>
      </c>
      <c r="G920" s="0" t="str">
        <f aca="false">VLOOKUP(C920,Магазин!A:C,2,0)</f>
        <v>Промышленный</v>
      </c>
      <c r="H920" s="0" t="str">
        <f aca="false">VLOOKUP(D920,Товар!A:F,3,0)</f>
        <v>Печенье "Юбилейное"</v>
      </c>
      <c r="I920" s="0" t="str">
        <f aca="false">VLOOKUP(D920,Товар!A:F,4,0)</f>
        <v>грамм</v>
      </c>
      <c r="J920" s="0" t="n">
        <f aca="false">VLOOKUP(D920,Товар!A:F,5,0)</f>
        <v>120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22</v>
      </c>
      <c r="D921" s="0" t="n">
        <v>44</v>
      </c>
      <c r="E921" s="0" t="n">
        <v>400</v>
      </c>
      <c r="F921" s="0" t="s">
        <v>11</v>
      </c>
      <c r="G921" s="0" t="str">
        <f aca="false">VLOOKUP(C921,Магазин!A:C,2,0)</f>
        <v>Промышленный</v>
      </c>
      <c r="H921" s="0" t="str">
        <f aca="false">VLOOKUP(D921,Товар!A:F,3,0)</f>
        <v>Печенье кокосовое</v>
      </c>
      <c r="I921" s="0" t="str">
        <f aca="false">VLOOKUP(D921,Товар!A:F,4,0)</f>
        <v>грамм</v>
      </c>
      <c r="J921" s="0" t="n">
        <f aca="false">VLOOKUP(D921,Товар!A:F,5,0)</f>
        <v>200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22</v>
      </c>
      <c r="D922" s="0" t="n">
        <v>45</v>
      </c>
      <c r="E922" s="0" t="n">
        <v>400</v>
      </c>
      <c r="F922" s="0" t="s">
        <v>11</v>
      </c>
      <c r="G922" s="0" t="str">
        <f aca="false">VLOOKUP(C922,Магазин!A:C,2,0)</f>
        <v>Промышленный</v>
      </c>
      <c r="H922" s="0" t="str">
        <f aca="false">VLOOKUP(D922,Товар!A:F,3,0)</f>
        <v>Печенье миндальное</v>
      </c>
      <c r="I922" s="0" t="str">
        <f aca="false">VLOOKUP(D922,Товар!A:F,4,0)</f>
        <v>грамм</v>
      </c>
      <c r="J922" s="0" t="n">
        <f aca="false">VLOOKUP(D922,Товар!A:F,5,0)</f>
        <v>200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22</v>
      </c>
      <c r="D923" s="0" t="n">
        <v>46</v>
      </c>
      <c r="E923" s="0" t="n">
        <v>400</v>
      </c>
      <c r="F923" s="0" t="s">
        <v>11</v>
      </c>
      <c r="G923" s="0" t="str">
        <f aca="false">VLOOKUP(C923,Магазин!A:C,2,0)</f>
        <v>Промышленный</v>
      </c>
      <c r="H923" s="0" t="str">
        <f aca="false">VLOOKUP(D923,Товар!A:F,3,0)</f>
        <v>Печенье овсяное классическое</v>
      </c>
      <c r="I923" s="0" t="str">
        <f aca="false">VLOOKUP(D923,Товар!A:F,4,0)</f>
        <v>грамм</v>
      </c>
      <c r="J923" s="0" t="n">
        <f aca="false">VLOOKUP(D923,Товар!A:F,5,0)</f>
        <v>300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22</v>
      </c>
      <c r="D924" s="0" t="n">
        <v>47</v>
      </c>
      <c r="E924" s="0" t="n">
        <v>400</v>
      </c>
      <c r="F924" s="0" t="s">
        <v>11</v>
      </c>
      <c r="G924" s="0" t="str">
        <f aca="false">VLOOKUP(C924,Магазин!A:C,2,0)</f>
        <v>Промышленный</v>
      </c>
      <c r="H924" s="0" t="str">
        <f aca="false">VLOOKUP(D924,Товар!A:F,3,0)</f>
        <v>Печенье овсяное с изюмом</v>
      </c>
      <c r="I924" s="0" t="str">
        <f aca="false">VLOOKUP(D924,Товар!A:F,4,0)</f>
        <v>грамм</v>
      </c>
      <c r="J924" s="0" t="n">
        <f aca="false">VLOOKUP(D924,Товар!A:F,5,0)</f>
        <v>300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22</v>
      </c>
      <c r="D925" s="0" t="n">
        <v>48</v>
      </c>
      <c r="E925" s="0" t="n">
        <v>400</v>
      </c>
      <c r="F925" s="0" t="s">
        <v>11</v>
      </c>
      <c r="G925" s="0" t="str">
        <f aca="false">VLOOKUP(C925,Магазин!A:C,2,0)</f>
        <v>Промышленный</v>
      </c>
      <c r="H925" s="0" t="str">
        <f aca="false">VLOOKUP(D925,Товар!A:F,3,0)</f>
        <v>Печенье овсяное с шоколадом</v>
      </c>
      <c r="I925" s="0" t="str">
        <f aca="false">VLOOKUP(D925,Товар!A:F,4,0)</f>
        <v>грамм</v>
      </c>
      <c r="J925" s="0" t="n">
        <f aca="false">VLOOKUP(D925,Товар!A:F,5,0)</f>
        <v>300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22</v>
      </c>
      <c r="D926" s="0" t="n">
        <v>49</v>
      </c>
      <c r="E926" s="0" t="n">
        <v>400</v>
      </c>
      <c r="F926" s="0" t="s">
        <v>11</v>
      </c>
      <c r="G926" s="0" t="str">
        <f aca="false">VLOOKUP(C926,Магазин!A:C,2,0)</f>
        <v>Промышленный</v>
      </c>
      <c r="H926" s="0" t="str">
        <f aca="false">VLOOKUP(D926,Товар!A:F,3,0)</f>
        <v>Печенье постное</v>
      </c>
      <c r="I926" s="0" t="str">
        <f aca="false">VLOOKUP(D926,Товар!A:F,4,0)</f>
        <v>грамм</v>
      </c>
      <c r="J926" s="0" t="n">
        <f aca="false">VLOOKUP(D926,Товар!A:F,5,0)</f>
        <v>250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22</v>
      </c>
      <c r="D927" s="0" t="n">
        <v>50</v>
      </c>
      <c r="E927" s="0" t="n">
        <v>400</v>
      </c>
      <c r="F927" s="0" t="s">
        <v>11</v>
      </c>
      <c r="G927" s="0" t="str">
        <f aca="false">VLOOKUP(C927,Магазин!A:C,2,0)</f>
        <v>Промышленный</v>
      </c>
      <c r="H927" s="0" t="str">
        <f aca="false">VLOOKUP(D927,Товар!A:F,3,0)</f>
        <v>Печенье с клубничной начинкой</v>
      </c>
      <c r="I927" s="0" t="str">
        <f aca="false">VLOOKUP(D927,Товар!A:F,4,0)</f>
        <v>грамм</v>
      </c>
      <c r="J927" s="0" t="n">
        <f aca="false">VLOOKUP(D927,Товар!A:F,5,0)</f>
        <v>250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22</v>
      </c>
      <c r="D928" s="0" t="n">
        <v>51</v>
      </c>
      <c r="E928" s="0" t="n">
        <v>400</v>
      </c>
      <c r="F928" s="0" t="s">
        <v>11</v>
      </c>
      <c r="G928" s="0" t="str">
        <f aca="false">VLOOKUP(C928,Магазин!A:C,2,0)</f>
        <v>Промышленный</v>
      </c>
      <c r="H928" s="0" t="str">
        <f aca="false">VLOOKUP(D928,Товар!A:F,3,0)</f>
        <v>Печенье с лимонной начинкой</v>
      </c>
      <c r="I928" s="0" t="str">
        <f aca="false">VLOOKUP(D928,Товар!A:F,4,0)</f>
        <v>грамм</v>
      </c>
      <c r="J928" s="0" t="n">
        <f aca="false">VLOOKUP(D928,Товар!A:F,5,0)</f>
        <v>250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22</v>
      </c>
      <c r="D929" s="0" t="n">
        <v>52</v>
      </c>
      <c r="E929" s="0" t="n">
        <v>400</v>
      </c>
      <c r="F929" s="0" t="s">
        <v>11</v>
      </c>
      <c r="G929" s="0" t="str">
        <f aca="false">VLOOKUP(C929,Магазин!A:C,2,0)</f>
        <v>Промышленный</v>
      </c>
      <c r="H929" s="0" t="str">
        <f aca="false">VLOOKUP(D929,Товар!A:F,3,0)</f>
        <v>Печенье с маковой начинкой</v>
      </c>
      <c r="I929" s="0" t="str">
        <f aca="false">VLOOKUP(D929,Товар!A:F,4,0)</f>
        <v>грамм</v>
      </c>
      <c r="J929" s="0" t="n">
        <f aca="false">VLOOKUP(D929,Товар!A:F,5,0)</f>
        <v>200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22</v>
      </c>
      <c r="D930" s="0" t="n">
        <v>53</v>
      </c>
      <c r="E930" s="0" t="n">
        <v>400</v>
      </c>
      <c r="F930" s="0" t="s">
        <v>11</v>
      </c>
      <c r="G930" s="0" t="str">
        <f aca="false">VLOOKUP(C930,Магазин!A:C,2,0)</f>
        <v>Промышленный</v>
      </c>
      <c r="H930" s="0" t="str">
        <f aca="false">VLOOKUP(D930,Товар!A:F,3,0)</f>
        <v>Печенье сахарное для тирамису</v>
      </c>
      <c r="I930" s="0" t="str">
        <f aca="false">VLOOKUP(D930,Товар!A:F,4,0)</f>
        <v>грамм</v>
      </c>
      <c r="J930" s="0" t="n">
        <f aca="false">VLOOKUP(D930,Товар!A:F,5,0)</f>
        <v>400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22</v>
      </c>
      <c r="D931" s="0" t="n">
        <v>54</v>
      </c>
      <c r="E931" s="0" t="n">
        <v>400</v>
      </c>
      <c r="F931" s="0" t="s">
        <v>11</v>
      </c>
      <c r="G931" s="0" t="str">
        <f aca="false">VLOOKUP(C931,Магазин!A:C,2,0)</f>
        <v>Промышленный</v>
      </c>
      <c r="H931" s="0" t="str">
        <f aca="false">VLOOKUP(D931,Товар!A:F,3,0)</f>
        <v>Печенье сдобное апельсин</v>
      </c>
      <c r="I931" s="0" t="str">
        <f aca="false">VLOOKUP(D931,Товар!A:F,4,0)</f>
        <v>грамм</v>
      </c>
      <c r="J931" s="0" t="n">
        <f aca="false">VLOOKUP(D931,Товар!A:F,5,0)</f>
        <v>300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22</v>
      </c>
      <c r="D932" s="0" t="n">
        <v>55</v>
      </c>
      <c r="E932" s="0" t="n">
        <v>400</v>
      </c>
      <c r="F932" s="0" t="s">
        <v>11</v>
      </c>
      <c r="G932" s="0" t="str">
        <f aca="false">VLOOKUP(C932,Магазин!A:C,2,0)</f>
        <v>Промышленный</v>
      </c>
      <c r="H932" s="0" t="str">
        <f aca="false">VLOOKUP(D932,Товар!A:F,3,0)</f>
        <v>Печенье сдобное вишня</v>
      </c>
      <c r="I932" s="0" t="str">
        <f aca="false">VLOOKUP(D932,Товар!A:F,4,0)</f>
        <v>грамм</v>
      </c>
      <c r="J932" s="0" t="n">
        <f aca="false">VLOOKUP(D932,Товар!A:F,5,0)</f>
        <v>300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22</v>
      </c>
      <c r="D933" s="0" t="n">
        <v>56</v>
      </c>
      <c r="E933" s="0" t="n">
        <v>400</v>
      </c>
      <c r="F933" s="0" t="s">
        <v>11</v>
      </c>
      <c r="G933" s="0" t="str">
        <f aca="false">VLOOKUP(C933,Магазин!A:C,2,0)</f>
        <v>Промышленный</v>
      </c>
      <c r="H933" s="0" t="str">
        <f aca="false">VLOOKUP(D933,Товар!A:F,3,0)</f>
        <v>Пряник большой сувенирный</v>
      </c>
      <c r="I933" s="0" t="str">
        <f aca="false">VLOOKUP(D933,Товар!A:F,4,0)</f>
        <v>шт</v>
      </c>
      <c r="J933" s="0" t="n">
        <f aca="false">VLOOKUP(D933,Товар!A:F,5,0)</f>
        <v>1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22</v>
      </c>
      <c r="D934" s="0" t="n">
        <v>57</v>
      </c>
      <c r="E934" s="0" t="n">
        <v>400</v>
      </c>
      <c r="F934" s="0" t="s">
        <v>11</v>
      </c>
      <c r="G934" s="0" t="str">
        <f aca="false">VLOOKUP(C934,Магазин!A:C,2,0)</f>
        <v>Промышленный</v>
      </c>
      <c r="H934" s="0" t="str">
        <f aca="false">VLOOKUP(D934,Товар!A:F,3,0)</f>
        <v>Пряник тульский с начинкой</v>
      </c>
      <c r="I934" s="0" t="str">
        <f aca="false">VLOOKUP(D934,Товар!A:F,4,0)</f>
        <v>шт</v>
      </c>
      <c r="J934" s="0" t="n">
        <f aca="false">VLOOKUP(D934,Товар!A:F,5,0)</f>
        <v>1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22</v>
      </c>
      <c r="D935" s="0" t="n">
        <v>58</v>
      </c>
      <c r="E935" s="0" t="n">
        <v>400</v>
      </c>
      <c r="F935" s="0" t="s">
        <v>11</v>
      </c>
      <c r="G935" s="0" t="str">
        <f aca="false">VLOOKUP(C935,Магазин!A:C,2,0)</f>
        <v>Промышленный</v>
      </c>
      <c r="H935" s="0" t="str">
        <f aca="false">VLOOKUP(D935,Товар!A:F,3,0)</f>
        <v>Пряники имбирные</v>
      </c>
      <c r="I935" s="0" t="str">
        <f aca="false">VLOOKUP(D935,Товар!A:F,4,0)</f>
        <v>грамм</v>
      </c>
      <c r="J935" s="0" t="n">
        <f aca="false">VLOOKUP(D935,Товар!A:F,5,0)</f>
        <v>500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22</v>
      </c>
      <c r="D936" s="0" t="n">
        <v>59</v>
      </c>
      <c r="E936" s="0" t="n">
        <v>400</v>
      </c>
      <c r="F936" s="0" t="s">
        <v>11</v>
      </c>
      <c r="G936" s="0" t="str">
        <f aca="false">VLOOKUP(C936,Магазин!A:C,2,0)</f>
        <v>Промышленный</v>
      </c>
      <c r="H936" s="0" t="str">
        <f aca="false">VLOOKUP(D936,Товар!A:F,3,0)</f>
        <v>Пряники мятные</v>
      </c>
      <c r="I936" s="0" t="str">
        <f aca="false">VLOOKUP(D936,Товар!A:F,4,0)</f>
        <v>грамм</v>
      </c>
      <c r="J936" s="0" t="n">
        <f aca="false">VLOOKUP(D936,Товар!A:F,5,0)</f>
        <v>500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22</v>
      </c>
      <c r="D937" s="0" t="n">
        <v>60</v>
      </c>
      <c r="E937" s="0" t="n">
        <v>400</v>
      </c>
      <c r="F937" s="0" t="s">
        <v>11</v>
      </c>
      <c r="G937" s="0" t="str">
        <f aca="false">VLOOKUP(C937,Магазин!A:C,2,0)</f>
        <v>Промышленный</v>
      </c>
      <c r="H937" s="0" t="str">
        <f aca="false">VLOOKUP(D937,Товар!A:F,3,0)</f>
        <v>Пряники шоколадные</v>
      </c>
      <c r="I937" s="0" t="str">
        <f aca="false">VLOOKUP(D937,Товар!A:F,4,0)</f>
        <v>грамм</v>
      </c>
      <c r="J937" s="0" t="n">
        <f aca="false">VLOOKUP(D937,Товар!A:F,5,0)</f>
        <v>500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23</v>
      </c>
      <c r="D938" s="0" t="n">
        <v>37</v>
      </c>
      <c r="E938" s="0" t="n">
        <v>400</v>
      </c>
      <c r="F938" s="0" t="s">
        <v>11</v>
      </c>
      <c r="G938" s="0" t="str">
        <f aca="false">VLOOKUP(C938,Магазин!A:C,2,0)</f>
        <v>Промышленный</v>
      </c>
      <c r="H938" s="0" t="str">
        <f aca="false">VLOOKUP(D938,Товар!A:F,3,0)</f>
        <v>Галеты для завтрака</v>
      </c>
      <c r="I938" s="0" t="str">
        <f aca="false">VLOOKUP(D938,Товар!A:F,4,0)</f>
        <v>грамм</v>
      </c>
      <c r="J938" s="0" t="n">
        <f aca="false">VLOOKUP(D938,Товар!A:F,5,0)</f>
        <v>200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23</v>
      </c>
      <c r="D939" s="0" t="n">
        <v>38</v>
      </c>
      <c r="E939" s="0" t="n">
        <v>400</v>
      </c>
      <c r="F939" s="0" t="s">
        <v>11</v>
      </c>
      <c r="G939" s="0" t="str">
        <f aca="false">VLOOKUP(C939,Магазин!A:C,2,0)</f>
        <v>Промышленный</v>
      </c>
      <c r="H939" s="0" t="str">
        <f aca="false">VLOOKUP(D939,Товар!A:F,3,0)</f>
        <v>Крекеры воздушные</v>
      </c>
      <c r="I939" s="0" t="str">
        <f aca="false">VLOOKUP(D939,Товар!A:F,4,0)</f>
        <v>грамм</v>
      </c>
      <c r="J939" s="0" t="n">
        <f aca="false">VLOOKUP(D939,Товар!A:F,5,0)</f>
        <v>200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23</v>
      </c>
      <c r="D940" s="0" t="n">
        <v>39</v>
      </c>
      <c r="E940" s="0" t="n">
        <v>400</v>
      </c>
      <c r="F940" s="0" t="s">
        <v>11</v>
      </c>
      <c r="G940" s="0" t="str">
        <f aca="false">VLOOKUP(C940,Магазин!A:C,2,0)</f>
        <v>Промышленный</v>
      </c>
      <c r="H940" s="0" t="str">
        <f aca="false">VLOOKUP(D940,Товар!A:F,3,0)</f>
        <v>Крекеры соленые</v>
      </c>
      <c r="I940" s="0" t="str">
        <f aca="false">VLOOKUP(D940,Товар!A:F,4,0)</f>
        <v>грамм</v>
      </c>
      <c r="J940" s="0" t="n">
        <f aca="false">VLOOKUP(D940,Товар!A:F,5,0)</f>
        <v>250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23</v>
      </c>
      <c r="D941" s="0" t="n">
        <v>40</v>
      </c>
      <c r="E941" s="0" t="n">
        <v>400</v>
      </c>
      <c r="F941" s="0" t="s">
        <v>11</v>
      </c>
      <c r="G941" s="0" t="str">
        <f aca="false">VLOOKUP(C941,Магазин!A:C,2,0)</f>
        <v>Промышленный</v>
      </c>
      <c r="H941" s="0" t="str">
        <f aca="false">VLOOKUP(D941,Товар!A:F,3,0)</f>
        <v>Крендель с корицей</v>
      </c>
      <c r="I941" s="0" t="str">
        <f aca="false">VLOOKUP(D941,Товар!A:F,4,0)</f>
        <v>грамм</v>
      </c>
      <c r="J941" s="0" t="n">
        <f aca="false">VLOOKUP(D941,Товар!A:F,5,0)</f>
        <v>200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23</v>
      </c>
      <c r="D942" s="0" t="n">
        <v>41</v>
      </c>
      <c r="E942" s="0" t="n">
        <v>400</v>
      </c>
      <c r="F942" s="0" t="s">
        <v>11</v>
      </c>
      <c r="G942" s="0" t="str">
        <f aca="false">VLOOKUP(C942,Магазин!A:C,2,0)</f>
        <v>Промышленный</v>
      </c>
      <c r="H942" s="0" t="str">
        <f aca="false">VLOOKUP(D942,Товар!A:F,3,0)</f>
        <v>Крендельки с солью</v>
      </c>
      <c r="I942" s="0" t="str">
        <f aca="false">VLOOKUP(D942,Товар!A:F,4,0)</f>
        <v>грамм</v>
      </c>
      <c r="J942" s="0" t="n">
        <f aca="false">VLOOKUP(D942,Товар!A:F,5,0)</f>
        <v>100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23</v>
      </c>
      <c r="D943" s="0" t="n">
        <v>42</v>
      </c>
      <c r="E943" s="0" t="n">
        <v>400</v>
      </c>
      <c r="F943" s="0" t="s">
        <v>11</v>
      </c>
      <c r="G943" s="0" t="str">
        <f aca="false">VLOOKUP(C943,Магазин!A:C,2,0)</f>
        <v>Промышленный</v>
      </c>
      <c r="H943" s="0" t="str">
        <f aca="false">VLOOKUP(D943,Товар!A:F,3,0)</f>
        <v>Орешки с вареной сгущенкой</v>
      </c>
      <c r="I943" s="0" t="str">
        <f aca="false">VLOOKUP(D943,Товар!A:F,4,0)</f>
        <v>грамм</v>
      </c>
      <c r="J943" s="0" t="n">
        <f aca="false">VLOOKUP(D943,Товар!A:F,5,0)</f>
        <v>500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23</v>
      </c>
      <c r="D944" s="0" t="n">
        <v>43</v>
      </c>
      <c r="E944" s="0" t="n">
        <v>400</v>
      </c>
      <c r="F944" s="0" t="s">
        <v>11</v>
      </c>
      <c r="G944" s="0" t="str">
        <f aca="false">VLOOKUP(C944,Магазин!A:C,2,0)</f>
        <v>Промышленный</v>
      </c>
      <c r="H944" s="0" t="str">
        <f aca="false">VLOOKUP(D944,Товар!A:F,3,0)</f>
        <v>Печенье "Юбилейное"</v>
      </c>
      <c r="I944" s="0" t="str">
        <f aca="false">VLOOKUP(D944,Товар!A:F,4,0)</f>
        <v>грамм</v>
      </c>
      <c r="J944" s="0" t="n">
        <f aca="false">VLOOKUP(D944,Товар!A:F,5,0)</f>
        <v>120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23</v>
      </c>
      <c r="D945" s="0" t="n">
        <v>44</v>
      </c>
      <c r="E945" s="0" t="n">
        <v>400</v>
      </c>
      <c r="F945" s="0" t="s">
        <v>11</v>
      </c>
      <c r="G945" s="0" t="str">
        <f aca="false">VLOOKUP(C945,Магазин!A:C,2,0)</f>
        <v>Промышленный</v>
      </c>
      <c r="H945" s="0" t="str">
        <f aca="false">VLOOKUP(D945,Товар!A:F,3,0)</f>
        <v>Печенье кокосовое</v>
      </c>
      <c r="I945" s="0" t="str">
        <f aca="false">VLOOKUP(D945,Товар!A:F,4,0)</f>
        <v>грамм</v>
      </c>
      <c r="J945" s="0" t="n">
        <f aca="false">VLOOKUP(D945,Товар!A:F,5,0)</f>
        <v>200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23</v>
      </c>
      <c r="D946" s="0" t="n">
        <v>45</v>
      </c>
      <c r="E946" s="0" t="n">
        <v>400</v>
      </c>
      <c r="F946" s="0" t="s">
        <v>11</v>
      </c>
      <c r="G946" s="0" t="str">
        <f aca="false">VLOOKUP(C946,Магазин!A:C,2,0)</f>
        <v>Промышленный</v>
      </c>
      <c r="H946" s="0" t="str">
        <f aca="false">VLOOKUP(D946,Товар!A:F,3,0)</f>
        <v>Печенье миндальное</v>
      </c>
      <c r="I946" s="0" t="str">
        <f aca="false">VLOOKUP(D946,Товар!A:F,4,0)</f>
        <v>грамм</v>
      </c>
      <c r="J946" s="0" t="n">
        <f aca="false">VLOOKUP(D946,Товар!A:F,5,0)</f>
        <v>200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23</v>
      </c>
      <c r="D947" s="0" t="n">
        <v>46</v>
      </c>
      <c r="E947" s="0" t="n">
        <v>400</v>
      </c>
      <c r="F947" s="0" t="s">
        <v>11</v>
      </c>
      <c r="G947" s="0" t="str">
        <f aca="false">VLOOKUP(C947,Магазин!A:C,2,0)</f>
        <v>Промышленный</v>
      </c>
      <c r="H947" s="0" t="str">
        <f aca="false">VLOOKUP(D947,Товар!A:F,3,0)</f>
        <v>Печенье овсяное классическое</v>
      </c>
      <c r="I947" s="0" t="str">
        <f aca="false">VLOOKUP(D947,Товар!A:F,4,0)</f>
        <v>грамм</v>
      </c>
      <c r="J947" s="0" t="n">
        <f aca="false">VLOOKUP(D947,Товар!A:F,5,0)</f>
        <v>300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23</v>
      </c>
      <c r="D948" s="0" t="n">
        <v>47</v>
      </c>
      <c r="E948" s="0" t="n">
        <v>400</v>
      </c>
      <c r="F948" s="0" t="s">
        <v>11</v>
      </c>
      <c r="G948" s="0" t="str">
        <f aca="false">VLOOKUP(C948,Магазин!A:C,2,0)</f>
        <v>Промышленный</v>
      </c>
      <c r="H948" s="0" t="str">
        <f aca="false">VLOOKUP(D948,Товар!A:F,3,0)</f>
        <v>Печенье овсяное с изюмом</v>
      </c>
      <c r="I948" s="0" t="str">
        <f aca="false">VLOOKUP(D948,Товар!A:F,4,0)</f>
        <v>грамм</v>
      </c>
      <c r="J948" s="0" t="n">
        <f aca="false">VLOOKUP(D948,Товар!A:F,5,0)</f>
        <v>300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23</v>
      </c>
      <c r="D949" s="0" t="n">
        <v>48</v>
      </c>
      <c r="E949" s="0" t="n">
        <v>400</v>
      </c>
      <c r="F949" s="0" t="s">
        <v>11</v>
      </c>
      <c r="G949" s="0" t="str">
        <f aca="false">VLOOKUP(C949,Магазин!A:C,2,0)</f>
        <v>Промышленный</v>
      </c>
      <c r="H949" s="0" t="str">
        <f aca="false">VLOOKUP(D949,Товар!A:F,3,0)</f>
        <v>Печенье овсяное с шоколадом</v>
      </c>
      <c r="I949" s="0" t="str">
        <f aca="false">VLOOKUP(D949,Товар!A:F,4,0)</f>
        <v>грамм</v>
      </c>
      <c r="J949" s="0" t="n">
        <f aca="false">VLOOKUP(D949,Товар!A:F,5,0)</f>
        <v>300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23</v>
      </c>
      <c r="D950" s="0" t="n">
        <v>49</v>
      </c>
      <c r="E950" s="0" t="n">
        <v>400</v>
      </c>
      <c r="F950" s="0" t="s">
        <v>11</v>
      </c>
      <c r="G950" s="0" t="str">
        <f aca="false">VLOOKUP(C950,Магазин!A:C,2,0)</f>
        <v>Промышленный</v>
      </c>
      <c r="H950" s="0" t="str">
        <f aca="false">VLOOKUP(D950,Товар!A:F,3,0)</f>
        <v>Печенье постное</v>
      </c>
      <c r="I950" s="0" t="str">
        <f aca="false">VLOOKUP(D950,Товар!A:F,4,0)</f>
        <v>грамм</v>
      </c>
      <c r="J950" s="0" t="n">
        <f aca="false">VLOOKUP(D950,Товар!A:F,5,0)</f>
        <v>250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23</v>
      </c>
      <c r="D951" s="0" t="n">
        <v>50</v>
      </c>
      <c r="E951" s="0" t="n">
        <v>400</v>
      </c>
      <c r="F951" s="0" t="s">
        <v>11</v>
      </c>
      <c r="G951" s="0" t="str">
        <f aca="false">VLOOKUP(C951,Магазин!A:C,2,0)</f>
        <v>Промышленный</v>
      </c>
      <c r="H951" s="0" t="str">
        <f aca="false">VLOOKUP(D951,Товар!A:F,3,0)</f>
        <v>Печенье с клубничной начинкой</v>
      </c>
      <c r="I951" s="0" t="str">
        <f aca="false">VLOOKUP(D951,Товар!A:F,4,0)</f>
        <v>грамм</v>
      </c>
      <c r="J951" s="0" t="n">
        <f aca="false">VLOOKUP(D951,Товар!A:F,5,0)</f>
        <v>250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23</v>
      </c>
      <c r="D952" s="0" t="n">
        <v>51</v>
      </c>
      <c r="E952" s="0" t="n">
        <v>400</v>
      </c>
      <c r="F952" s="0" t="s">
        <v>11</v>
      </c>
      <c r="G952" s="0" t="str">
        <f aca="false">VLOOKUP(C952,Магазин!A:C,2,0)</f>
        <v>Промышленный</v>
      </c>
      <c r="H952" s="0" t="str">
        <f aca="false">VLOOKUP(D952,Товар!A:F,3,0)</f>
        <v>Печенье с лимонной начинкой</v>
      </c>
      <c r="I952" s="0" t="str">
        <f aca="false">VLOOKUP(D952,Товар!A:F,4,0)</f>
        <v>грамм</v>
      </c>
      <c r="J952" s="0" t="n">
        <f aca="false">VLOOKUP(D952,Товар!A:F,5,0)</f>
        <v>250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23</v>
      </c>
      <c r="D953" s="0" t="n">
        <v>52</v>
      </c>
      <c r="E953" s="0" t="n">
        <v>400</v>
      </c>
      <c r="F953" s="0" t="s">
        <v>11</v>
      </c>
      <c r="G953" s="0" t="str">
        <f aca="false">VLOOKUP(C953,Магазин!A:C,2,0)</f>
        <v>Промышленный</v>
      </c>
      <c r="H953" s="0" t="str">
        <f aca="false">VLOOKUP(D953,Товар!A:F,3,0)</f>
        <v>Печенье с маковой начинкой</v>
      </c>
      <c r="I953" s="0" t="str">
        <f aca="false">VLOOKUP(D953,Товар!A:F,4,0)</f>
        <v>грамм</v>
      </c>
      <c r="J953" s="0" t="n">
        <f aca="false">VLOOKUP(D953,Товар!A:F,5,0)</f>
        <v>200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23</v>
      </c>
      <c r="D954" s="0" t="n">
        <v>53</v>
      </c>
      <c r="E954" s="0" t="n">
        <v>400</v>
      </c>
      <c r="F954" s="0" t="s">
        <v>11</v>
      </c>
      <c r="G954" s="0" t="str">
        <f aca="false">VLOOKUP(C954,Магазин!A:C,2,0)</f>
        <v>Промышленный</v>
      </c>
      <c r="H954" s="0" t="str">
        <f aca="false">VLOOKUP(D954,Товар!A:F,3,0)</f>
        <v>Печенье сахарное для тирамису</v>
      </c>
      <c r="I954" s="0" t="str">
        <f aca="false">VLOOKUP(D954,Товар!A:F,4,0)</f>
        <v>грамм</v>
      </c>
      <c r="J954" s="0" t="n">
        <f aca="false">VLOOKUP(D954,Товар!A:F,5,0)</f>
        <v>400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23</v>
      </c>
      <c r="D955" s="0" t="n">
        <v>54</v>
      </c>
      <c r="E955" s="0" t="n">
        <v>400</v>
      </c>
      <c r="F955" s="0" t="s">
        <v>11</v>
      </c>
      <c r="G955" s="0" t="str">
        <f aca="false">VLOOKUP(C955,Магазин!A:C,2,0)</f>
        <v>Промышленный</v>
      </c>
      <c r="H955" s="0" t="str">
        <f aca="false">VLOOKUP(D955,Товар!A:F,3,0)</f>
        <v>Печенье сдобное апельсин</v>
      </c>
      <c r="I955" s="0" t="str">
        <f aca="false">VLOOKUP(D955,Товар!A:F,4,0)</f>
        <v>грамм</v>
      </c>
      <c r="J955" s="0" t="n">
        <f aca="false">VLOOKUP(D955,Товар!A:F,5,0)</f>
        <v>300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23</v>
      </c>
      <c r="D956" s="0" t="n">
        <v>55</v>
      </c>
      <c r="E956" s="0" t="n">
        <v>400</v>
      </c>
      <c r="F956" s="0" t="s">
        <v>11</v>
      </c>
      <c r="G956" s="0" t="str">
        <f aca="false">VLOOKUP(C956,Магазин!A:C,2,0)</f>
        <v>Промышленный</v>
      </c>
      <c r="H956" s="0" t="str">
        <f aca="false">VLOOKUP(D956,Товар!A:F,3,0)</f>
        <v>Печенье сдобное вишня</v>
      </c>
      <c r="I956" s="0" t="str">
        <f aca="false">VLOOKUP(D956,Товар!A:F,4,0)</f>
        <v>грамм</v>
      </c>
      <c r="J956" s="0" t="n">
        <f aca="false">VLOOKUP(D956,Товар!A:F,5,0)</f>
        <v>300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23</v>
      </c>
      <c r="D957" s="0" t="n">
        <v>56</v>
      </c>
      <c r="E957" s="0" t="n">
        <v>400</v>
      </c>
      <c r="F957" s="0" t="s">
        <v>11</v>
      </c>
      <c r="G957" s="0" t="str">
        <f aca="false">VLOOKUP(C957,Магазин!A:C,2,0)</f>
        <v>Промышленный</v>
      </c>
      <c r="H957" s="0" t="str">
        <f aca="false">VLOOKUP(D957,Товар!A:F,3,0)</f>
        <v>Пряник большой сувенирный</v>
      </c>
      <c r="I957" s="0" t="str">
        <f aca="false">VLOOKUP(D957,Товар!A:F,4,0)</f>
        <v>шт</v>
      </c>
      <c r="J957" s="0" t="n">
        <f aca="false">VLOOKUP(D957,Товар!A:F,5,0)</f>
        <v>1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23</v>
      </c>
      <c r="D958" s="0" t="n">
        <v>57</v>
      </c>
      <c r="E958" s="0" t="n">
        <v>400</v>
      </c>
      <c r="F958" s="0" t="s">
        <v>11</v>
      </c>
      <c r="G958" s="0" t="str">
        <f aca="false">VLOOKUP(C958,Магазин!A:C,2,0)</f>
        <v>Промышленный</v>
      </c>
      <c r="H958" s="0" t="str">
        <f aca="false">VLOOKUP(D958,Товар!A:F,3,0)</f>
        <v>Пряник тульский с начинкой</v>
      </c>
      <c r="I958" s="0" t="str">
        <f aca="false">VLOOKUP(D958,Товар!A:F,4,0)</f>
        <v>шт</v>
      </c>
      <c r="J958" s="0" t="n">
        <f aca="false">VLOOKUP(D958,Товар!A:F,5,0)</f>
        <v>1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23</v>
      </c>
      <c r="D959" s="0" t="n">
        <v>58</v>
      </c>
      <c r="E959" s="0" t="n">
        <v>400</v>
      </c>
      <c r="F959" s="0" t="s">
        <v>11</v>
      </c>
      <c r="G959" s="0" t="str">
        <f aca="false">VLOOKUP(C959,Магазин!A:C,2,0)</f>
        <v>Промышленный</v>
      </c>
      <c r="H959" s="0" t="str">
        <f aca="false">VLOOKUP(D959,Товар!A:F,3,0)</f>
        <v>Пряники имбирные</v>
      </c>
      <c r="I959" s="0" t="str">
        <f aca="false">VLOOKUP(D959,Товар!A:F,4,0)</f>
        <v>грамм</v>
      </c>
      <c r="J959" s="0" t="n">
        <f aca="false">VLOOKUP(D959,Товар!A:F,5,0)</f>
        <v>500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23</v>
      </c>
      <c r="D960" s="0" t="n">
        <v>59</v>
      </c>
      <c r="E960" s="0" t="n">
        <v>400</v>
      </c>
      <c r="F960" s="0" t="s">
        <v>11</v>
      </c>
      <c r="G960" s="0" t="str">
        <f aca="false">VLOOKUP(C960,Магазин!A:C,2,0)</f>
        <v>Промышленный</v>
      </c>
      <c r="H960" s="0" t="str">
        <f aca="false">VLOOKUP(D960,Товар!A:F,3,0)</f>
        <v>Пряники мятные</v>
      </c>
      <c r="I960" s="0" t="str">
        <f aca="false">VLOOKUP(D960,Товар!A:F,4,0)</f>
        <v>грамм</v>
      </c>
      <c r="J960" s="0" t="n">
        <f aca="false">VLOOKUP(D960,Товар!A:F,5,0)</f>
        <v>500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23</v>
      </c>
      <c r="D961" s="0" t="n">
        <v>60</v>
      </c>
      <c r="E961" s="0" t="n">
        <v>400</v>
      </c>
      <c r="F961" s="0" t="s">
        <v>11</v>
      </c>
      <c r="G961" s="0" t="str">
        <f aca="false">VLOOKUP(C961,Магазин!A:C,2,0)</f>
        <v>Промышленный</v>
      </c>
      <c r="H961" s="0" t="str">
        <f aca="false">VLOOKUP(D961,Товар!A:F,3,0)</f>
        <v>Пряники шоколадные</v>
      </c>
      <c r="I961" s="0" t="str">
        <f aca="false">VLOOKUP(D961,Товар!A:F,4,0)</f>
        <v>грамм</v>
      </c>
      <c r="J961" s="0" t="n">
        <f aca="false">VLOOKUP(D961,Товар!A:F,5,0)</f>
        <v>500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24</v>
      </c>
      <c r="D962" s="0" t="n">
        <v>37</v>
      </c>
      <c r="E962" s="0" t="n">
        <v>200</v>
      </c>
      <c r="F962" s="0" t="s">
        <v>11</v>
      </c>
      <c r="G962" s="0" t="str">
        <f aca="false">VLOOKUP(C962,Магазин!A:C,2,0)</f>
        <v>Заречный</v>
      </c>
      <c r="H962" s="0" t="str">
        <f aca="false">VLOOKUP(D962,Товар!A:F,3,0)</f>
        <v>Галеты для завтрака</v>
      </c>
      <c r="I962" s="0" t="str">
        <f aca="false">VLOOKUP(D962,Товар!A:F,4,0)</f>
        <v>грамм</v>
      </c>
      <c r="J962" s="0" t="n">
        <f aca="false">VLOOKUP(D962,Товар!A:F,5,0)</f>
        <v>200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24</v>
      </c>
      <c r="D963" s="0" t="n">
        <v>38</v>
      </c>
      <c r="E963" s="0" t="n">
        <v>200</v>
      </c>
      <c r="F963" s="0" t="s">
        <v>11</v>
      </c>
      <c r="G963" s="0" t="str">
        <f aca="false">VLOOKUP(C963,Магазин!A:C,2,0)</f>
        <v>Заречный</v>
      </c>
      <c r="H963" s="0" t="str">
        <f aca="false">VLOOKUP(D963,Товар!A:F,3,0)</f>
        <v>Крекеры воздушные</v>
      </c>
      <c r="I963" s="0" t="str">
        <f aca="false">VLOOKUP(D963,Товар!A:F,4,0)</f>
        <v>грамм</v>
      </c>
      <c r="J963" s="0" t="n">
        <f aca="false">VLOOKUP(D963,Товар!A:F,5,0)</f>
        <v>200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24</v>
      </c>
      <c r="D964" s="0" t="n">
        <v>39</v>
      </c>
      <c r="E964" s="0" t="n">
        <v>200</v>
      </c>
      <c r="F964" s="0" t="s">
        <v>11</v>
      </c>
      <c r="G964" s="0" t="str">
        <f aca="false">VLOOKUP(C964,Магазин!A:C,2,0)</f>
        <v>Заречный</v>
      </c>
      <c r="H964" s="0" t="str">
        <f aca="false">VLOOKUP(D964,Товар!A:F,3,0)</f>
        <v>Крекеры соленые</v>
      </c>
      <c r="I964" s="0" t="str">
        <f aca="false">VLOOKUP(D964,Товар!A:F,4,0)</f>
        <v>грамм</v>
      </c>
      <c r="J964" s="0" t="n">
        <f aca="false">VLOOKUP(D964,Товар!A:F,5,0)</f>
        <v>250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24</v>
      </c>
      <c r="D965" s="0" t="n">
        <v>40</v>
      </c>
      <c r="E965" s="0" t="n">
        <v>200</v>
      </c>
      <c r="F965" s="0" t="s">
        <v>11</v>
      </c>
      <c r="G965" s="0" t="str">
        <f aca="false">VLOOKUP(C965,Магазин!A:C,2,0)</f>
        <v>Заречный</v>
      </c>
      <c r="H965" s="0" t="str">
        <f aca="false">VLOOKUP(D965,Товар!A:F,3,0)</f>
        <v>Крендель с корицей</v>
      </c>
      <c r="I965" s="0" t="str">
        <f aca="false">VLOOKUP(D965,Товар!A:F,4,0)</f>
        <v>грамм</v>
      </c>
      <c r="J965" s="0" t="n">
        <f aca="false">VLOOKUP(D965,Товар!A:F,5,0)</f>
        <v>200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24</v>
      </c>
      <c r="D966" s="0" t="n">
        <v>41</v>
      </c>
      <c r="E966" s="0" t="n">
        <v>200</v>
      </c>
      <c r="F966" s="0" t="s">
        <v>11</v>
      </c>
      <c r="G966" s="0" t="str">
        <f aca="false">VLOOKUP(C966,Магазин!A:C,2,0)</f>
        <v>Заречный</v>
      </c>
      <c r="H966" s="0" t="str">
        <f aca="false">VLOOKUP(D966,Товар!A:F,3,0)</f>
        <v>Крендельки с солью</v>
      </c>
      <c r="I966" s="0" t="str">
        <f aca="false">VLOOKUP(D966,Товар!A:F,4,0)</f>
        <v>грамм</v>
      </c>
      <c r="J966" s="0" t="n">
        <f aca="false">VLOOKUP(D966,Товар!A:F,5,0)</f>
        <v>100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24</v>
      </c>
      <c r="D967" s="0" t="n">
        <v>42</v>
      </c>
      <c r="E967" s="0" t="n">
        <v>200</v>
      </c>
      <c r="F967" s="0" t="s">
        <v>11</v>
      </c>
      <c r="G967" s="0" t="str">
        <f aca="false">VLOOKUP(C967,Магазин!A:C,2,0)</f>
        <v>Заречный</v>
      </c>
      <c r="H967" s="0" t="str">
        <f aca="false">VLOOKUP(D967,Товар!A:F,3,0)</f>
        <v>Орешки с вареной сгущенкой</v>
      </c>
      <c r="I967" s="0" t="str">
        <f aca="false">VLOOKUP(D967,Товар!A:F,4,0)</f>
        <v>грамм</v>
      </c>
      <c r="J967" s="0" t="n">
        <f aca="false">VLOOKUP(D967,Товар!A:F,5,0)</f>
        <v>500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24</v>
      </c>
      <c r="D968" s="0" t="n">
        <v>43</v>
      </c>
      <c r="E968" s="0" t="n">
        <v>200</v>
      </c>
      <c r="F968" s="0" t="s">
        <v>11</v>
      </c>
      <c r="G968" s="0" t="str">
        <f aca="false">VLOOKUP(C968,Магазин!A:C,2,0)</f>
        <v>Заречный</v>
      </c>
      <c r="H968" s="0" t="str">
        <f aca="false">VLOOKUP(D968,Товар!A:F,3,0)</f>
        <v>Печенье "Юбилейное"</v>
      </c>
      <c r="I968" s="0" t="str">
        <f aca="false">VLOOKUP(D968,Товар!A:F,4,0)</f>
        <v>грамм</v>
      </c>
      <c r="J968" s="0" t="n">
        <f aca="false">VLOOKUP(D968,Товар!A:F,5,0)</f>
        <v>120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24</v>
      </c>
      <c r="D969" s="0" t="n">
        <v>44</v>
      </c>
      <c r="E969" s="0" t="n">
        <v>200</v>
      </c>
      <c r="F969" s="0" t="s">
        <v>11</v>
      </c>
      <c r="G969" s="0" t="str">
        <f aca="false">VLOOKUP(C969,Магазин!A:C,2,0)</f>
        <v>Заречный</v>
      </c>
      <c r="H969" s="0" t="str">
        <f aca="false">VLOOKUP(D969,Товар!A:F,3,0)</f>
        <v>Печенье кокосовое</v>
      </c>
      <c r="I969" s="0" t="str">
        <f aca="false">VLOOKUP(D969,Товар!A:F,4,0)</f>
        <v>грамм</v>
      </c>
      <c r="J969" s="0" t="n">
        <f aca="false">VLOOKUP(D969,Товар!A:F,5,0)</f>
        <v>200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24</v>
      </c>
      <c r="D970" s="0" t="n">
        <v>45</v>
      </c>
      <c r="E970" s="0" t="n">
        <v>200</v>
      </c>
      <c r="F970" s="0" t="s">
        <v>11</v>
      </c>
      <c r="G970" s="0" t="str">
        <f aca="false">VLOOKUP(C970,Магазин!A:C,2,0)</f>
        <v>Заречный</v>
      </c>
      <c r="H970" s="0" t="str">
        <f aca="false">VLOOKUP(D970,Товар!A:F,3,0)</f>
        <v>Печенье миндальное</v>
      </c>
      <c r="I970" s="0" t="str">
        <f aca="false">VLOOKUP(D970,Товар!A:F,4,0)</f>
        <v>грамм</v>
      </c>
      <c r="J970" s="0" t="n">
        <f aca="false">VLOOKUP(D970,Товар!A:F,5,0)</f>
        <v>200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24</v>
      </c>
      <c r="D971" s="0" t="n">
        <v>46</v>
      </c>
      <c r="E971" s="0" t="n">
        <v>200</v>
      </c>
      <c r="F971" s="0" t="s">
        <v>11</v>
      </c>
      <c r="G971" s="0" t="str">
        <f aca="false">VLOOKUP(C971,Магазин!A:C,2,0)</f>
        <v>Заречный</v>
      </c>
      <c r="H971" s="0" t="str">
        <f aca="false">VLOOKUP(D971,Товар!A:F,3,0)</f>
        <v>Печенье овсяное классическое</v>
      </c>
      <c r="I971" s="0" t="str">
        <f aca="false">VLOOKUP(D971,Товар!A:F,4,0)</f>
        <v>грамм</v>
      </c>
      <c r="J971" s="0" t="n">
        <f aca="false">VLOOKUP(D971,Товар!A:F,5,0)</f>
        <v>300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24</v>
      </c>
      <c r="D972" s="0" t="n">
        <v>47</v>
      </c>
      <c r="E972" s="0" t="n">
        <v>200</v>
      </c>
      <c r="F972" s="0" t="s">
        <v>11</v>
      </c>
      <c r="G972" s="0" t="str">
        <f aca="false">VLOOKUP(C972,Магазин!A:C,2,0)</f>
        <v>Заречный</v>
      </c>
      <c r="H972" s="0" t="str">
        <f aca="false">VLOOKUP(D972,Товар!A:F,3,0)</f>
        <v>Печенье овсяное с изюмом</v>
      </c>
      <c r="I972" s="0" t="str">
        <f aca="false">VLOOKUP(D972,Товар!A:F,4,0)</f>
        <v>грамм</v>
      </c>
      <c r="J972" s="0" t="n">
        <f aca="false">VLOOKUP(D972,Товар!A:F,5,0)</f>
        <v>300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24</v>
      </c>
      <c r="D973" s="0" t="n">
        <v>48</v>
      </c>
      <c r="E973" s="0" t="n">
        <v>200</v>
      </c>
      <c r="F973" s="0" t="s">
        <v>11</v>
      </c>
      <c r="G973" s="0" t="str">
        <f aca="false">VLOOKUP(C973,Магазин!A:C,2,0)</f>
        <v>Заречный</v>
      </c>
      <c r="H973" s="0" t="str">
        <f aca="false">VLOOKUP(D973,Товар!A:F,3,0)</f>
        <v>Печенье овсяное с шоколадом</v>
      </c>
      <c r="I973" s="0" t="str">
        <f aca="false">VLOOKUP(D973,Товар!A:F,4,0)</f>
        <v>грамм</v>
      </c>
      <c r="J973" s="0" t="n">
        <f aca="false">VLOOKUP(D973,Товар!A:F,5,0)</f>
        <v>300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24</v>
      </c>
      <c r="D974" s="0" t="n">
        <v>49</v>
      </c>
      <c r="E974" s="0" t="n">
        <v>200</v>
      </c>
      <c r="F974" s="0" t="s">
        <v>11</v>
      </c>
      <c r="G974" s="0" t="str">
        <f aca="false">VLOOKUP(C974,Магазин!A:C,2,0)</f>
        <v>Заречный</v>
      </c>
      <c r="H974" s="0" t="str">
        <f aca="false">VLOOKUP(D974,Товар!A:F,3,0)</f>
        <v>Печенье постное</v>
      </c>
      <c r="I974" s="0" t="str">
        <f aca="false">VLOOKUP(D974,Товар!A:F,4,0)</f>
        <v>грамм</v>
      </c>
      <c r="J974" s="0" t="n">
        <f aca="false">VLOOKUP(D974,Товар!A:F,5,0)</f>
        <v>250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24</v>
      </c>
      <c r="D975" s="0" t="n">
        <v>50</v>
      </c>
      <c r="E975" s="0" t="n">
        <v>200</v>
      </c>
      <c r="F975" s="0" t="s">
        <v>11</v>
      </c>
      <c r="G975" s="0" t="str">
        <f aca="false">VLOOKUP(C975,Магазин!A:C,2,0)</f>
        <v>Заречный</v>
      </c>
      <c r="H975" s="0" t="str">
        <f aca="false">VLOOKUP(D975,Товар!A:F,3,0)</f>
        <v>Печенье с клубничной начинкой</v>
      </c>
      <c r="I975" s="0" t="str">
        <f aca="false">VLOOKUP(D975,Товар!A:F,4,0)</f>
        <v>грамм</v>
      </c>
      <c r="J975" s="0" t="n">
        <f aca="false">VLOOKUP(D975,Товар!A:F,5,0)</f>
        <v>250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24</v>
      </c>
      <c r="D976" s="0" t="n">
        <v>51</v>
      </c>
      <c r="E976" s="0" t="n">
        <v>200</v>
      </c>
      <c r="F976" s="0" t="s">
        <v>11</v>
      </c>
      <c r="G976" s="0" t="str">
        <f aca="false">VLOOKUP(C976,Магазин!A:C,2,0)</f>
        <v>Заречный</v>
      </c>
      <c r="H976" s="0" t="str">
        <f aca="false">VLOOKUP(D976,Товар!A:F,3,0)</f>
        <v>Печенье с лимонной начинкой</v>
      </c>
      <c r="I976" s="0" t="str">
        <f aca="false">VLOOKUP(D976,Товар!A:F,4,0)</f>
        <v>грамм</v>
      </c>
      <c r="J976" s="0" t="n">
        <f aca="false">VLOOKUP(D976,Товар!A:F,5,0)</f>
        <v>250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24</v>
      </c>
      <c r="D977" s="0" t="n">
        <v>52</v>
      </c>
      <c r="E977" s="0" t="n">
        <v>200</v>
      </c>
      <c r="F977" s="0" t="s">
        <v>11</v>
      </c>
      <c r="G977" s="0" t="str">
        <f aca="false">VLOOKUP(C977,Магазин!A:C,2,0)</f>
        <v>Заречный</v>
      </c>
      <c r="H977" s="0" t="str">
        <f aca="false">VLOOKUP(D977,Товар!A:F,3,0)</f>
        <v>Печенье с маковой начинкой</v>
      </c>
      <c r="I977" s="0" t="str">
        <f aca="false">VLOOKUP(D977,Товар!A:F,4,0)</f>
        <v>грамм</v>
      </c>
      <c r="J977" s="0" t="n">
        <f aca="false">VLOOKUP(D977,Товар!A:F,5,0)</f>
        <v>200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24</v>
      </c>
      <c r="D978" s="0" t="n">
        <v>53</v>
      </c>
      <c r="E978" s="0" t="n">
        <v>200</v>
      </c>
      <c r="F978" s="0" t="s">
        <v>11</v>
      </c>
      <c r="G978" s="0" t="str">
        <f aca="false">VLOOKUP(C978,Магазин!A:C,2,0)</f>
        <v>Заречный</v>
      </c>
      <c r="H978" s="0" t="str">
        <f aca="false">VLOOKUP(D978,Товар!A:F,3,0)</f>
        <v>Печенье сахарное для тирамису</v>
      </c>
      <c r="I978" s="0" t="str">
        <f aca="false">VLOOKUP(D978,Товар!A:F,4,0)</f>
        <v>грамм</v>
      </c>
      <c r="J978" s="0" t="n">
        <f aca="false">VLOOKUP(D978,Товар!A:F,5,0)</f>
        <v>400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24</v>
      </c>
      <c r="D979" s="0" t="n">
        <v>54</v>
      </c>
      <c r="E979" s="0" t="n">
        <v>200</v>
      </c>
      <c r="F979" s="0" t="s">
        <v>11</v>
      </c>
      <c r="G979" s="0" t="str">
        <f aca="false">VLOOKUP(C979,Магазин!A:C,2,0)</f>
        <v>Заречный</v>
      </c>
      <c r="H979" s="0" t="str">
        <f aca="false">VLOOKUP(D979,Товар!A:F,3,0)</f>
        <v>Печенье сдобное апельсин</v>
      </c>
      <c r="I979" s="0" t="str">
        <f aca="false">VLOOKUP(D979,Товар!A:F,4,0)</f>
        <v>грамм</v>
      </c>
      <c r="J979" s="0" t="n">
        <f aca="false">VLOOKUP(D979,Товар!A:F,5,0)</f>
        <v>300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24</v>
      </c>
      <c r="D980" s="0" t="n">
        <v>55</v>
      </c>
      <c r="E980" s="0" t="n">
        <v>200</v>
      </c>
      <c r="F980" s="0" t="s">
        <v>11</v>
      </c>
      <c r="G980" s="0" t="str">
        <f aca="false">VLOOKUP(C980,Магазин!A:C,2,0)</f>
        <v>Заречный</v>
      </c>
      <c r="H980" s="0" t="str">
        <f aca="false">VLOOKUP(D980,Товар!A:F,3,0)</f>
        <v>Печенье сдобное вишня</v>
      </c>
      <c r="I980" s="0" t="str">
        <f aca="false">VLOOKUP(D980,Товар!A:F,4,0)</f>
        <v>грамм</v>
      </c>
      <c r="J980" s="0" t="n">
        <f aca="false">VLOOKUP(D980,Товар!A:F,5,0)</f>
        <v>300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24</v>
      </c>
      <c r="D981" s="0" t="n">
        <v>56</v>
      </c>
      <c r="E981" s="0" t="n">
        <v>200</v>
      </c>
      <c r="F981" s="0" t="s">
        <v>11</v>
      </c>
      <c r="G981" s="0" t="str">
        <f aca="false">VLOOKUP(C981,Магазин!A:C,2,0)</f>
        <v>Заречный</v>
      </c>
      <c r="H981" s="0" t="str">
        <f aca="false">VLOOKUP(D981,Товар!A:F,3,0)</f>
        <v>Пряник большой сувенирный</v>
      </c>
      <c r="I981" s="0" t="str">
        <f aca="false">VLOOKUP(D981,Товар!A:F,4,0)</f>
        <v>шт</v>
      </c>
      <c r="J981" s="0" t="n">
        <f aca="false">VLOOKUP(D981,Товар!A:F,5,0)</f>
        <v>1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24</v>
      </c>
      <c r="D982" s="0" t="n">
        <v>57</v>
      </c>
      <c r="E982" s="0" t="n">
        <v>200</v>
      </c>
      <c r="F982" s="0" t="s">
        <v>11</v>
      </c>
      <c r="G982" s="0" t="str">
        <f aca="false">VLOOKUP(C982,Магазин!A:C,2,0)</f>
        <v>Заречный</v>
      </c>
      <c r="H982" s="0" t="str">
        <f aca="false">VLOOKUP(D982,Товар!A:F,3,0)</f>
        <v>Пряник тульский с начинкой</v>
      </c>
      <c r="I982" s="0" t="str">
        <f aca="false">VLOOKUP(D982,Товар!A:F,4,0)</f>
        <v>шт</v>
      </c>
      <c r="J982" s="0" t="n">
        <f aca="false">VLOOKUP(D982,Товар!A:F,5,0)</f>
        <v>1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24</v>
      </c>
      <c r="D983" s="0" t="n">
        <v>58</v>
      </c>
      <c r="E983" s="0" t="n">
        <v>200</v>
      </c>
      <c r="F983" s="0" t="s">
        <v>11</v>
      </c>
      <c r="G983" s="0" t="str">
        <f aca="false">VLOOKUP(C983,Магазин!A:C,2,0)</f>
        <v>Заречный</v>
      </c>
      <c r="H983" s="0" t="str">
        <f aca="false">VLOOKUP(D983,Товар!A:F,3,0)</f>
        <v>Пряники имбирные</v>
      </c>
      <c r="I983" s="0" t="str">
        <f aca="false">VLOOKUP(D983,Товар!A:F,4,0)</f>
        <v>грамм</v>
      </c>
      <c r="J983" s="0" t="n">
        <f aca="false">VLOOKUP(D983,Товар!A:F,5,0)</f>
        <v>500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24</v>
      </c>
      <c r="D984" s="0" t="n">
        <v>59</v>
      </c>
      <c r="E984" s="0" t="n">
        <v>200</v>
      </c>
      <c r="F984" s="0" t="s">
        <v>11</v>
      </c>
      <c r="G984" s="0" t="str">
        <f aca="false">VLOOKUP(C984,Магазин!A:C,2,0)</f>
        <v>Заречный</v>
      </c>
      <c r="H984" s="0" t="str">
        <f aca="false">VLOOKUP(D984,Товар!A:F,3,0)</f>
        <v>Пряники мятные</v>
      </c>
      <c r="I984" s="0" t="str">
        <f aca="false">VLOOKUP(D984,Товар!A:F,4,0)</f>
        <v>грамм</v>
      </c>
      <c r="J984" s="0" t="n">
        <f aca="false">VLOOKUP(D984,Товар!A:F,5,0)</f>
        <v>500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24</v>
      </c>
      <c r="D985" s="0" t="n">
        <v>60</v>
      </c>
      <c r="E985" s="0" t="n">
        <v>200</v>
      </c>
      <c r="F985" s="0" t="s">
        <v>11</v>
      </c>
      <c r="G985" s="0" t="str">
        <f aca="false">VLOOKUP(C985,Магазин!A:C,2,0)</f>
        <v>Заречный</v>
      </c>
      <c r="H985" s="0" t="str">
        <f aca="false">VLOOKUP(D985,Товар!A:F,3,0)</f>
        <v>Пряники шоколадные</v>
      </c>
      <c r="I985" s="0" t="str">
        <f aca="false">VLOOKUP(D985,Товар!A:F,4,0)</f>
        <v>грамм</v>
      </c>
      <c r="J985" s="0" t="n">
        <f aca="false">VLOOKUP(D985,Товар!A:F,5,0)</f>
        <v>500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25</v>
      </c>
      <c r="D986" s="0" t="n">
        <v>37</v>
      </c>
      <c r="E986" s="0" t="n">
        <v>200</v>
      </c>
      <c r="F986" s="0" t="s">
        <v>11</v>
      </c>
      <c r="G986" s="0" t="str">
        <f aca="false">VLOOKUP(C986,Магазин!A:C,2,0)</f>
        <v>Заречный</v>
      </c>
      <c r="H986" s="0" t="str">
        <f aca="false">VLOOKUP(D986,Товар!A:F,3,0)</f>
        <v>Галеты для завтрака</v>
      </c>
      <c r="I986" s="0" t="str">
        <f aca="false">VLOOKUP(D986,Товар!A:F,4,0)</f>
        <v>грамм</v>
      </c>
      <c r="J986" s="0" t="n">
        <f aca="false">VLOOKUP(D986,Товар!A:F,5,0)</f>
        <v>200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25</v>
      </c>
      <c r="D987" s="0" t="n">
        <v>38</v>
      </c>
      <c r="E987" s="0" t="n">
        <v>200</v>
      </c>
      <c r="F987" s="0" t="s">
        <v>11</v>
      </c>
      <c r="G987" s="0" t="str">
        <f aca="false">VLOOKUP(C987,Магазин!A:C,2,0)</f>
        <v>Заречный</v>
      </c>
      <c r="H987" s="0" t="str">
        <f aca="false">VLOOKUP(D987,Товар!A:F,3,0)</f>
        <v>Крекеры воздушные</v>
      </c>
      <c r="I987" s="0" t="str">
        <f aca="false">VLOOKUP(D987,Товар!A:F,4,0)</f>
        <v>грамм</v>
      </c>
      <c r="J987" s="0" t="n">
        <f aca="false">VLOOKUP(D987,Товар!A:F,5,0)</f>
        <v>200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25</v>
      </c>
      <c r="D988" s="0" t="n">
        <v>39</v>
      </c>
      <c r="E988" s="0" t="n">
        <v>200</v>
      </c>
      <c r="F988" s="0" t="s">
        <v>11</v>
      </c>
      <c r="G988" s="0" t="str">
        <f aca="false">VLOOKUP(C988,Магазин!A:C,2,0)</f>
        <v>Заречный</v>
      </c>
      <c r="H988" s="0" t="str">
        <f aca="false">VLOOKUP(D988,Товар!A:F,3,0)</f>
        <v>Крекеры соленые</v>
      </c>
      <c r="I988" s="0" t="str">
        <f aca="false">VLOOKUP(D988,Товар!A:F,4,0)</f>
        <v>грамм</v>
      </c>
      <c r="J988" s="0" t="n">
        <f aca="false">VLOOKUP(D988,Товар!A:F,5,0)</f>
        <v>250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25</v>
      </c>
      <c r="D989" s="0" t="n">
        <v>40</v>
      </c>
      <c r="E989" s="0" t="n">
        <v>200</v>
      </c>
      <c r="F989" s="0" t="s">
        <v>11</v>
      </c>
      <c r="G989" s="0" t="str">
        <f aca="false">VLOOKUP(C989,Магазин!A:C,2,0)</f>
        <v>Заречный</v>
      </c>
      <c r="H989" s="0" t="str">
        <f aca="false">VLOOKUP(D989,Товар!A:F,3,0)</f>
        <v>Крендель с корицей</v>
      </c>
      <c r="I989" s="0" t="str">
        <f aca="false">VLOOKUP(D989,Товар!A:F,4,0)</f>
        <v>грамм</v>
      </c>
      <c r="J989" s="0" t="n">
        <f aca="false">VLOOKUP(D989,Товар!A:F,5,0)</f>
        <v>200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25</v>
      </c>
      <c r="D990" s="0" t="n">
        <v>41</v>
      </c>
      <c r="E990" s="0" t="n">
        <v>200</v>
      </c>
      <c r="F990" s="0" t="s">
        <v>11</v>
      </c>
      <c r="G990" s="0" t="str">
        <f aca="false">VLOOKUP(C990,Магазин!A:C,2,0)</f>
        <v>Заречный</v>
      </c>
      <c r="H990" s="0" t="str">
        <f aca="false">VLOOKUP(D990,Товар!A:F,3,0)</f>
        <v>Крендельки с солью</v>
      </c>
      <c r="I990" s="0" t="str">
        <f aca="false">VLOOKUP(D990,Товар!A:F,4,0)</f>
        <v>грамм</v>
      </c>
      <c r="J990" s="0" t="n">
        <f aca="false">VLOOKUP(D990,Товар!A:F,5,0)</f>
        <v>100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25</v>
      </c>
      <c r="D991" s="0" t="n">
        <v>42</v>
      </c>
      <c r="E991" s="0" t="n">
        <v>200</v>
      </c>
      <c r="F991" s="0" t="s">
        <v>11</v>
      </c>
      <c r="G991" s="0" t="str">
        <f aca="false">VLOOKUP(C991,Магазин!A:C,2,0)</f>
        <v>Заречный</v>
      </c>
      <c r="H991" s="0" t="str">
        <f aca="false">VLOOKUP(D991,Товар!A:F,3,0)</f>
        <v>Орешки с вареной сгущенкой</v>
      </c>
      <c r="I991" s="0" t="str">
        <f aca="false">VLOOKUP(D991,Товар!A:F,4,0)</f>
        <v>грамм</v>
      </c>
      <c r="J991" s="0" t="n">
        <f aca="false">VLOOKUP(D991,Товар!A:F,5,0)</f>
        <v>500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25</v>
      </c>
      <c r="D992" s="0" t="n">
        <v>43</v>
      </c>
      <c r="E992" s="0" t="n">
        <v>200</v>
      </c>
      <c r="F992" s="0" t="s">
        <v>11</v>
      </c>
      <c r="G992" s="0" t="str">
        <f aca="false">VLOOKUP(C992,Магазин!A:C,2,0)</f>
        <v>Заречный</v>
      </c>
      <c r="H992" s="0" t="str">
        <f aca="false">VLOOKUP(D992,Товар!A:F,3,0)</f>
        <v>Печенье "Юбилейное"</v>
      </c>
      <c r="I992" s="0" t="str">
        <f aca="false">VLOOKUP(D992,Товар!A:F,4,0)</f>
        <v>грамм</v>
      </c>
      <c r="J992" s="0" t="n">
        <f aca="false">VLOOKUP(D992,Товар!A:F,5,0)</f>
        <v>120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25</v>
      </c>
      <c r="D993" s="0" t="n">
        <v>44</v>
      </c>
      <c r="E993" s="0" t="n">
        <v>200</v>
      </c>
      <c r="F993" s="0" t="s">
        <v>11</v>
      </c>
      <c r="G993" s="0" t="str">
        <f aca="false">VLOOKUP(C993,Магазин!A:C,2,0)</f>
        <v>Заречный</v>
      </c>
      <c r="H993" s="0" t="str">
        <f aca="false">VLOOKUP(D993,Товар!A:F,3,0)</f>
        <v>Печенье кокосовое</v>
      </c>
      <c r="I993" s="0" t="str">
        <f aca="false">VLOOKUP(D993,Товар!A:F,4,0)</f>
        <v>грамм</v>
      </c>
      <c r="J993" s="0" t="n">
        <f aca="false">VLOOKUP(D993,Товар!A:F,5,0)</f>
        <v>200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25</v>
      </c>
      <c r="D994" s="0" t="n">
        <v>45</v>
      </c>
      <c r="E994" s="0" t="n">
        <v>200</v>
      </c>
      <c r="F994" s="0" t="s">
        <v>11</v>
      </c>
      <c r="G994" s="0" t="str">
        <f aca="false">VLOOKUP(C994,Магазин!A:C,2,0)</f>
        <v>Заречный</v>
      </c>
      <c r="H994" s="0" t="str">
        <f aca="false">VLOOKUP(D994,Товар!A:F,3,0)</f>
        <v>Печенье миндальное</v>
      </c>
      <c r="I994" s="0" t="str">
        <f aca="false">VLOOKUP(D994,Товар!A:F,4,0)</f>
        <v>грамм</v>
      </c>
      <c r="J994" s="0" t="n">
        <f aca="false">VLOOKUP(D994,Товар!A:F,5,0)</f>
        <v>200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25</v>
      </c>
      <c r="D995" s="0" t="n">
        <v>46</v>
      </c>
      <c r="E995" s="0" t="n">
        <v>200</v>
      </c>
      <c r="F995" s="0" t="s">
        <v>11</v>
      </c>
      <c r="G995" s="0" t="str">
        <f aca="false">VLOOKUP(C995,Магазин!A:C,2,0)</f>
        <v>Заречный</v>
      </c>
      <c r="H995" s="0" t="str">
        <f aca="false">VLOOKUP(D995,Товар!A:F,3,0)</f>
        <v>Печенье овсяное классическое</v>
      </c>
      <c r="I995" s="0" t="str">
        <f aca="false">VLOOKUP(D995,Товар!A:F,4,0)</f>
        <v>грамм</v>
      </c>
      <c r="J995" s="0" t="n">
        <f aca="false">VLOOKUP(D995,Товар!A:F,5,0)</f>
        <v>300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25</v>
      </c>
      <c r="D996" s="0" t="n">
        <v>47</v>
      </c>
      <c r="E996" s="0" t="n">
        <v>200</v>
      </c>
      <c r="F996" s="0" t="s">
        <v>11</v>
      </c>
      <c r="G996" s="0" t="str">
        <f aca="false">VLOOKUP(C996,Магазин!A:C,2,0)</f>
        <v>Заречный</v>
      </c>
      <c r="H996" s="0" t="str">
        <f aca="false">VLOOKUP(D996,Товар!A:F,3,0)</f>
        <v>Печенье овсяное с изюмом</v>
      </c>
      <c r="I996" s="0" t="str">
        <f aca="false">VLOOKUP(D996,Товар!A:F,4,0)</f>
        <v>грамм</v>
      </c>
      <c r="J996" s="0" t="n">
        <f aca="false">VLOOKUP(D996,Товар!A:F,5,0)</f>
        <v>300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25</v>
      </c>
      <c r="D997" s="0" t="n">
        <v>48</v>
      </c>
      <c r="E997" s="0" t="n">
        <v>200</v>
      </c>
      <c r="F997" s="0" t="s">
        <v>11</v>
      </c>
      <c r="G997" s="0" t="str">
        <f aca="false">VLOOKUP(C997,Магазин!A:C,2,0)</f>
        <v>Заречный</v>
      </c>
      <c r="H997" s="0" t="str">
        <f aca="false">VLOOKUP(D997,Товар!A:F,3,0)</f>
        <v>Печенье овсяное с шоколадом</v>
      </c>
      <c r="I997" s="0" t="str">
        <f aca="false">VLOOKUP(D997,Товар!A:F,4,0)</f>
        <v>грамм</v>
      </c>
      <c r="J997" s="0" t="n">
        <f aca="false">VLOOKUP(D997,Товар!A:F,5,0)</f>
        <v>300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25</v>
      </c>
      <c r="D998" s="0" t="n">
        <v>49</v>
      </c>
      <c r="E998" s="0" t="n">
        <v>200</v>
      </c>
      <c r="F998" s="0" t="s">
        <v>11</v>
      </c>
      <c r="G998" s="0" t="str">
        <f aca="false">VLOOKUP(C998,Магазин!A:C,2,0)</f>
        <v>Заречный</v>
      </c>
      <c r="H998" s="0" t="str">
        <f aca="false">VLOOKUP(D998,Товар!A:F,3,0)</f>
        <v>Печенье постное</v>
      </c>
      <c r="I998" s="0" t="str">
        <f aca="false">VLOOKUP(D998,Товар!A:F,4,0)</f>
        <v>грамм</v>
      </c>
      <c r="J998" s="0" t="n">
        <f aca="false">VLOOKUP(D998,Товар!A:F,5,0)</f>
        <v>250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25</v>
      </c>
      <c r="D999" s="0" t="n">
        <v>50</v>
      </c>
      <c r="E999" s="0" t="n">
        <v>200</v>
      </c>
      <c r="F999" s="0" t="s">
        <v>11</v>
      </c>
      <c r="G999" s="0" t="str">
        <f aca="false">VLOOKUP(C999,Магазин!A:C,2,0)</f>
        <v>Заречный</v>
      </c>
      <c r="H999" s="0" t="str">
        <f aca="false">VLOOKUP(D999,Товар!A:F,3,0)</f>
        <v>Печенье с клубничной начинкой</v>
      </c>
      <c r="I999" s="0" t="str">
        <f aca="false">VLOOKUP(D999,Товар!A:F,4,0)</f>
        <v>грамм</v>
      </c>
      <c r="J999" s="0" t="n">
        <f aca="false">VLOOKUP(D999,Товар!A:F,5,0)</f>
        <v>250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25</v>
      </c>
      <c r="D1000" s="0" t="n">
        <v>51</v>
      </c>
      <c r="E1000" s="0" t="n">
        <v>200</v>
      </c>
      <c r="F1000" s="0" t="s">
        <v>11</v>
      </c>
      <c r="G1000" s="0" t="str">
        <f aca="false">VLOOKUP(C1000,Магазин!A:C,2,0)</f>
        <v>Заречный</v>
      </c>
      <c r="H1000" s="0" t="str">
        <f aca="false">VLOOKUP(D1000,Товар!A:F,3,0)</f>
        <v>Печенье с лимонной начинкой</v>
      </c>
      <c r="I1000" s="0" t="str">
        <f aca="false">VLOOKUP(D1000,Товар!A:F,4,0)</f>
        <v>грамм</v>
      </c>
      <c r="J1000" s="0" t="n">
        <f aca="false">VLOOKUP(D1000,Товар!A:F,5,0)</f>
        <v>250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25</v>
      </c>
      <c r="D1001" s="0" t="n">
        <v>52</v>
      </c>
      <c r="E1001" s="0" t="n">
        <v>200</v>
      </c>
      <c r="F1001" s="0" t="s">
        <v>11</v>
      </c>
      <c r="G1001" s="0" t="str">
        <f aca="false">VLOOKUP(C1001,Магазин!A:C,2,0)</f>
        <v>Заречный</v>
      </c>
      <c r="H1001" s="0" t="str">
        <f aca="false">VLOOKUP(D1001,Товар!A:F,3,0)</f>
        <v>Печенье с маковой начинкой</v>
      </c>
      <c r="I1001" s="0" t="str">
        <f aca="false">VLOOKUP(D1001,Товар!A:F,4,0)</f>
        <v>грамм</v>
      </c>
      <c r="J1001" s="0" t="n">
        <f aca="false">VLOOKUP(D1001,Товар!A:F,5,0)</f>
        <v>200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25</v>
      </c>
      <c r="D1002" s="0" t="n">
        <v>53</v>
      </c>
      <c r="E1002" s="0" t="n">
        <v>200</v>
      </c>
      <c r="F1002" s="0" t="s">
        <v>11</v>
      </c>
      <c r="G1002" s="0" t="str">
        <f aca="false">VLOOKUP(C1002,Магазин!A:C,2,0)</f>
        <v>Заречный</v>
      </c>
      <c r="H1002" s="0" t="str">
        <f aca="false">VLOOKUP(D1002,Товар!A:F,3,0)</f>
        <v>Печенье сахарное для тирамису</v>
      </c>
      <c r="I1002" s="0" t="str">
        <f aca="false">VLOOKUP(D1002,Товар!A:F,4,0)</f>
        <v>грамм</v>
      </c>
      <c r="J1002" s="0" t="n">
        <f aca="false">VLOOKUP(D1002,Товар!A:F,5,0)</f>
        <v>400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25</v>
      </c>
      <c r="D1003" s="0" t="n">
        <v>54</v>
      </c>
      <c r="E1003" s="0" t="n">
        <v>200</v>
      </c>
      <c r="F1003" s="0" t="s">
        <v>11</v>
      </c>
      <c r="G1003" s="0" t="str">
        <f aca="false">VLOOKUP(C1003,Магазин!A:C,2,0)</f>
        <v>Заречный</v>
      </c>
      <c r="H1003" s="0" t="str">
        <f aca="false">VLOOKUP(D1003,Товар!A:F,3,0)</f>
        <v>Печенье сдобное апельсин</v>
      </c>
      <c r="I1003" s="0" t="str">
        <f aca="false">VLOOKUP(D1003,Товар!A:F,4,0)</f>
        <v>грамм</v>
      </c>
      <c r="J1003" s="0" t="n">
        <f aca="false">VLOOKUP(D1003,Товар!A:F,5,0)</f>
        <v>300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25</v>
      </c>
      <c r="D1004" s="0" t="n">
        <v>55</v>
      </c>
      <c r="E1004" s="0" t="n">
        <v>200</v>
      </c>
      <c r="F1004" s="0" t="s">
        <v>11</v>
      </c>
      <c r="G1004" s="0" t="str">
        <f aca="false">VLOOKUP(C1004,Магазин!A:C,2,0)</f>
        <v>Заречный</v>
      </c>
      <c r="H1004" s="0" t="str">
        <f aca="false">VLOOKUP(D1004,Товар!A:F,3,0)</f>
        <v>Печенье сдобное вишня</v>
      </c>
      <c r="I1004" s="0" t="str">
        <f aca="false">VLOOKUP(D1004,Товар!A:F,4,0)</f>
        <v>грамм</v>
      </c>
      <c r="J1004" s="0" t="n">
        <f aca="false">VLOOKUP(D1004,Товар!A:F,5,0)</f>
        <v>300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25</v>
      </c>
      <c r="D1005" s="0" t="n">
        <v>56</v>
      </c>
      <c r="E1005" s="0" t="n">
        <v>200</v>
      </c>
      <c r="F1005" s="0" t="s">
        <v>11</v>
      </c>
      <c r="G1005" s="0" t="str">
        <f aca="false">VLOOKUP(C1005,Магазин!A:C,2,0)</f>
        <v>Заречный</v>
      </c>
      <c r="H1005" s="0" t="str">
        <f aca="false">VLOOKUP(D1005,Товар!A:F,3,0)</f>
        <v>Пряник большой сувенирный</v>
      </c>
      <c r="I1005" s="0" t="str">
        <f aca="false">VLOOKUP(D1005,Товар!A:F,4,0)</f>
        <v>шт</v>
      </c>
      <c r="J1005" s="0" t="n">
        <f aca="false">VLOOKUP(D1005,Товар!A:F,5,0)</f>
        <v>1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25</v>
      </c>
      <c r="D1006" s="0" t="n">
        <v>57</v>
      </c>
      <c r="E1006" s="0" t="n">
        <v>200</v>
      </c>
      <c r="F1006" s="0" t="s">
        <v>11</v>
      </c>
      <c r="G1006" s="0" t="str">
        <f aca="false">VLOOKUP(C1006,Магазин!A:C,2,0)</f>
        <v>Заречный</v>
      </c>
      <c r="H1006" s="0" t="str">
        <f aca="false">VLOOKUP(D1006,Товар!A:F,3,0)</f>
        <v>Пряник тульский с начинкой</v>
      </c>
      <c r="I1006" s="0" t="str">
        <f aca="false">VLOOKUP(D1006,Товар!A:F,4,0)</f>
        <v>шт</v>
      </c>
      <c r="J1006" s="0" t="n">
        <f aca="false">VLOOKUP(D1006,Товар!A:F,5,0)</f>
        <v>1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25</v>
      </c>
      <c r="D1007" s="0" t="n">
        <v>58</v>
      </c>
      <c r="E1007" s="0" t="n">
        <v>200</v>
      </c>
      <c r="F1007" s="0" t="s">
        <v>11</v>
      </c>
      <c r="G1007" s="0" t="str">
        <f aca="false">VLOOKUP(C1007,Магазин!A:C,2,0)</f>
        <v>Заречный</v>
      </c>
      <c r="H1007" s="0" t="str">
        <f aca="false">VLOOKUP(D1007,Товар!A:F,3,0)</f>
        <v>Пряники имбирные</v>
      </c>
      <c r="I1007" s="0" t="str">
        <f aca="false">VLOOKUP(D1007,Товар!A:F,4,0)</f>
        <v>грамм</v>
      </c>
      <c r="J1007" s="0" t="n">
        <f aca="false">VLOOKUP(D1007,Товар!A:F,5,0)</f>
        <v>500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25</v>
      </c>
      <c r="D1008" s="0" t="n">
        <v>59</v>
      </c>
      <c r="E1008" s="0" t="n">
        <v>200</v>
      </c>
      <c r="F1008" s="0" t="s">
        <v>11</v>
      </c>
      <c r="G1008" s="0" t="str">
        <f aca="false">VLOOKUP(C1008,Магазин!A:C,2,0)</f>
        <v>Заречный</v>
      </c>
      <c r="H1008" s="0" t="str">
        <f aca="false">VLOOKUP(D1008,Товар!A:F,3,0)</f>
        <v>Пряники мятные</v>
      </c>
      <c r="I1008" s="0" t="str">
        <f aca="false">VLOOKUP(D1008,Товар!A:F,4,0)</f>
        <v>грамм</v>
      </c>
      <c r="J1008" s="0" t="n">
        <f aca="false">VLOOKUP(D1008,Товар!A:F,5,0)</f>
        <v>500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25</v>
      </c>
      <c r="D1009" s="0" t="n">
        <v>60</v>
      </c>
      <c r="E1009" s="0" t="n">
        <v>200</v>
      </c>
      <c r="F1009" s="0" t="s">
        <v>11</v>
      </c>
      <c r="G1009" s="0" t="str">
        <f aca="false">VLOOKUP(C1009,Магазин!A:C,2,0)</f>
        <v>Заречный</v>
      </c>
      <c r="H1009" s="0" t="str">
        <f aca="false">VLOOKUP(D1009,Товар!A:F,3,0)</f>
        <v>Пряники шоколадные</v>
      </c>
      <c r="I1009" s="0" t="str">
        <f aca="false">VLOOKUP(D1009,Товар!A:F,4,0)</f>
        <v>грамм</v>
      </c>
      <c r="J1009" s="0" t="n">
        <f aca="false">VLOOKUP(D1009,Товар!A:F,5,0)</f>
        <v>500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26</v>
      </c>
      <c r="D1010" s="0" t="n">
        <v>37</v>
      </c>
      <c r="E1010" s="0" t="n">
        <v>200</v>
      </c>
      <c r="F1010" s="0" t="s">
        <v>11</v>
      </c>
      <c r="G1010" s="0" t="str">
        <f aca="false">VLOOKUP(C1010,Магазин!A:C,2,0)</f>
        <v>Заречный</v>
      </c>
      <c r="H1010" s="0" t="str">
        <f aca="false">VLOOKUP(D1010,Товар!A:F,3,0)</f>
        <v>Галеты для завтрака</v>
      </c>
      <c r="I1010" s="0" t="str">
        <f aca="false">VLOOKUP(D1010,Товар!A:F,4,0)</f>
        <v>грамм</v>
      </c>
      <c r="J1010" s="0" t="n">
        <f aca="false">VLOOKUP(D1010,Товар!A:F,5,0)</f>
        <v>200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26</v>
      </c>
      <c r="D1011" s="0" t="n">
        <v>38</v>
      </c>
      <c r="E1011" s="0" t="n">
        <v>200</v>
      </c>
      <c r="F1011" s="0" t="s">
        <v>11</v>
      </c>
      <c r="G1011" s="0" t="str">
        <f aca="false">VLOOKUP(C1011,Магазин!A:C,2,0)</f>
        <v>Заречный</v>
      </c>
      <c r="H1011" s="0" t="str">
        <f aca="false">VLOOKUP(D1011,Товар!A:F,3,0)</f>
        <v>Крекеры воздушные</v>
      </c>
      <c r="I1011" s="0" t="str">
        <f aca="false">VLOOKUP(D1011,Товар!A:F,4,0)</f>
        <v>грамм</v>
      </c>
      <c r="J1011" s="0" t="n">
        <f aca="false">VLOOKUP(D1011,Товар!A:F,5,0)</f>
        <v>200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26</v>
      </c>
      <c r="D1012" s="0" t="n">
        <v>39</v>
      </c>
      <c r="E1012" s="0" t="n">
        <v>200</v>
      </c>
      <c r="F1012" s="0" t="s">
        <v>11</v>
      </c>
      <c r="G1012" s="0" t="str">
        <f aca="false">VLOOKUP(C1012,Магазин!A:C,2,0)</f>
        <v>Заречный</v>
      </c>
      <c r="H1012" s="0" t="str">
        <f aca="false">VLOOKUP(D1012,Товар!A:F,3,0)</f>
        <v>Крекеры соленые</v>
      </c>
      <c r="I1012" s="0" t="str">
        <f aca="false">VLOOKUP(D1012,Товар!A:F,4,0)</f>
        <v>грамм</v>
      </c>
      <c r="J1012" s="0" t="n">
        <f aca="false">VLOOKUP(D1012,Товар!A:F,5,0)</f>
        <v>250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26</v>
      </c>
      <c r="D1013" s="0" t="n">
        <v>40</v>
      </c>
      <c r="E1013" s="0" t="n">
        <v>200</v>
      </c>
      <c r="F1013" s="0" t="s">
        <v>11</v>
      </c>
      <c r="G1013" s="0" t="str">
        <f aca="false">VLOOKUP(C1013,Магазин!A:C,2,0)</f>
        <v>Заречный</v>
      </c>
      <c r="H1013" s="0" t="str">
        <f aca="false">VLOOKUP(D1013,Товар!A:F,3,0)</f>
        <v>Крендель с корицей</v>
      </c>
      <c r="I1013" s="0" t="str">
        <f aca="false">VLOOKUP(D1013,Товар!A:F,4,0)</f>
        <v>грамм</v>
      </c>
      <c r="J1013" s="0" t="n">
        <f aca="false">VLOOKUP(D1013,Товар!A:F,5,0)</f>
        <v>200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26</v>
      </c>
      <c r="D1014" s="0" t="n">
        <v>41</v>
      </c>
      <c r="E1014" s="0" t="n">
        <v>200</v>
      </c>
      <c r="F1014" s="0" t="s">
        <v>11</v>
      </c>
      <c r="G1014" s="0" t="str">
        <f aca="false">VLOOKUP(C1014,Магазин!A:C,2,0)</f>
        <v>Заречный</v>
      </c>
      <c r="H1014" s="0" t="str">
        <f aca="false">VLOOKUP(D1014,Товар!A:F,3,0)</f>
        <v>Крендельки с солью</v>
      </c>
      <c r="I1014" s="0" t="str">
        <f aca="false">VLOOKUP(D1014,Товар!A:F,4,0)</f>
        <v>грамм</v>
      </c>
      <c r="J1014" s="0" t="n">
        <f aca="false">VLOOKUP(D1014,Товар!A:F,5,0)</f>
        <v>100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26</v>
      </c>
      <c r="D1015" s="0" t="n">
        <v>42</v>
      </c>
      <c r="E1015" s="0" t="n">
        <v>200</v>
      </c>
      <c r="F1015" s="0" t="s">
        <v>11</v>
      </c>
      <c r="G1015" s="0" t="str">
        <f aca="false">VLOOKUP(C1015,Магазин!A:C,2,0)</f>
        <v>Заречный</v>
      </c>
      <c r="H1015" s="0" t="str">
        <f aca="false">VLOOKUP(D1015,Товар!A:F,3,0)</f>
        <v>Орешки с вареной сгущенкой</v>
      </c>
      <c r="I1015" s="0" t="str">
        <f aca="false">VLOOKUP(D1015,Товар!A:F,4,0)</f>
        <v>грамм</v>
      </c>
      <c r="J1015" s="0" t="n">
        <f aca="false">VLOOKUP(D1015,Товар!A:F,5,0)</f>
        <v>500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26</v>
      </c>
      <c r="D1016" s="0" t="n">
        <v>43</v>
      </c>
      <c r="E1016" s="0" t="n">
        <v>200</v>
      </c>
      <c r="F1016" s="0" t="s">
        <v>11</v>
      </c>
      <c r="G1016" s="0" t="str">
        <f aca="false">VLOOKUP(C1016,Магазин!A:C,2,0)</f>
        <v>Заречный</v>
      </c>
      <c r="H1016" s="0" t="str">
        <f aca="false">VLOOKUP(D1016,Товар!A:F,3,0)</f>
        <v>Печенье "Юбилейное"</v>
      </c>
      <c r="I1016" s="0" t="str">
        <f aca="false">VLOOKUP(D1016,Товар!A:F,4,0)</f>
        <v>грамм</v>
      </c>
      <c r="J1016" s="0" t="n">
        <f aca="false">VLOOKUP(D1016,Товар!A:F,5,0)</f>
        <v>120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26</v>
      </c>
      <c r="D1017" s="0" t="n">
        <v>44</v>
      </c>
      <c r="E1017" s="0" t="n">
        <v>200</v>
      </c>
      <c r="F1017" s="0" t="s">
        <v>11</v>
      </c>
      <c r="G1017" s="0" t="str">
        <f aca="false">VLOOKUP(C1017,Магазин!A:C,2,0)</f>
        <v>Заречный</v>
      </c>
      <c r="H1017" s="0" t="str">
        <f aca="false">VLOOKUP(D1017,Товар!A:F,3,0)</f>
        <v>Печенье кокосовое</v>
      </c>
      <c r="I1017" s="0" t="str">
        <f aca="false">VLOOKUP(D1017,Товар!A:F,4,0)</f>
        <v>грамм</v>
      </c>
      <c r="J1017" s="0" t="n">
        <f aca="false">VLOOKUP(D1017,Товар!A:F,5,0)</f>
        <v>200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26</v>
      </c>
      <c r="D1018" s="0" t="n">
        <v>45</v>
      </c>
      <c r="E1018" s="0" t="n">
        <v>200</v>
      </c>
      <c r="F1018" s="0" t="s">
        <v>11</v>
      </c>
      <c r="G1018" s="0" t="str">
        <f aca="false">VLOOKUP(C1018,Магазин!A:C,2,0)</f>
        <v>Заречный</v>
      </c>
      <c r="H1018" s="0" t="str">
        <f aca="false">VLOOKUP(D1018,Товар!A:F,3,0)</f>
        <v>Печенье миндальное</v>
      </c>
      <c r="I1018" s="0" t="str">
        <f aca="false">VLOOKUP(D1018,Товар!A:F,4,0)</f>
        <v>грамм</v>
      </c>
      <c r="J1018" s="0" t="n">
        <f aca="false">VLOOKUP(D1018,Товар!A:F,5,0)</f>
        <v>200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26</v>
      </c>
      <c r="D1019" s="0" t="n">
        <v>46</v>
      </c>
      <c r="E1019" s="0" t="n">
        <v>200</v>
      </c>
      <c r="F1019" s="0" t="s">
        <v>11</v>
      </c>
      <c r="G1019" s="0" t="str">
        <f aca="false">VLOOKUP(C1019,Магазин!A:C,2,0)</f>
        <v>Заречный</v>
      </c>
      <c r="H1019" s="0" t="str">
        <f aca="false">VLOOKUP(D1019,Товар!A:F,3,0)</f>
        <v>Печенье овсяное классическое</v>
      </c>
      <c r="I1019" s="0" t="str">
        <f aca="false">VLOOKUP(D1019,Товар!A:F,4,0)</f>
        <v>грамм</v>
      </c>
      <c r="J1019" s="0" t="n">
        <f aca="false">VLOOKUP(D1019,Товар!A:F,5,0)</f>
        <v>300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26</v>
      </c>
      <c r="D1020" s="0" t="n">
        <v>47</v>
      </c>
      <c r="E1020" s="0" t="n">
        <v>200</v>
      </c>
      <c r="F1020" s="0" t="s">
        <v>11</v>
      </c>
      <c r="G1020" s="0" t="str">
        <f aca="false">VLOOKUP(C1020,Магазин!A:C,2,0)</f>
        <v>Заречный</v>
      </c>
      <c r="H1020" s="0" t="str">
        <f aca="false">VLOOKUP(D1020,Товар!A:F,3,0)</f>
        <v>Печенье овсяное с изюмом</v>
      </c>
      <c r="I1020" s="0" t="str">
        <f aca="false">VLOOKUP(D1020,Товар!A:F,4,0)</f>
        <v>грамм</v>
      </c>
      <c r="J1020" s="0" t="n">
        <f aca="false">VLOOKUP(D1020,Товар!A:F,5,0)</f>
        <v>300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26</v>
      </c>
      <c r="D1021" s="0" t="n">
        <v>48</v>
      </c>
      <c r="E1021" s="0" t="n">
        <v>200</v>
      </c>
      <c r="F1021" s="0" t="s">
        <v>11</v>
      </c>
      <c r="G1021" s="0" t="str">
        <f aca="false">VLOOKUP(C1021,Магазин!A:C,2,0)</f>
        <v>Заречный</v>
      </c>
      <c r="H1021" s="0" t="str">
        <f aca="false">VLOOKUP(D1021,Товар!A:F,3,0)</f>
        <v>Печенье овсяное с шоколадом</v>
      </c>
      <c r="I1021" s="0" t="str">
        <f aca="false">VLOOKUP(D1021,Товар!A:F,4,0)</f>
        <v>грамм</v>
      </c>
      <c r="J1021" s="0" t="n">
        <f aca="false">VLOOKUP(D1021,Товар!A:F,5,0)</f>
        <v>300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26</v>
      </c>
      <c r="D1022" s="0" t="n">
        <v>49</v>
      </c>
      <c r="E1022" s="0" t="n">
        <v>200</v>
      </c>
      <c r="F1022" s="0" t="s">
        <v>11</v>
      </c>
      <c r="G1022" s="0" t="str">
        <f aca="false">VLOOKUP(C1022,Магазин!A:C,2,0)</f>
        <v>Заречный</v>
      </c>
      <c r="H1022" s="0" t="str">
        <f aca="false">VLOOKUP(D1022,Товар!A:F,3,0)</f>
        <v>Печенье постное</v>
      </c>
      <c r="I1022" s="0" t="str">
        <f aca="false">VLOOKUP(D1022,Товар!A:F,4,0)</f>
        <v>грамм</v>
      </c>
      <c r="J1022" s="0" t="n">
        <f aca="false">VLOOKUP(D1022,Товар!A:F,5,0)</f>
        <v>250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26</v>
      </c>
      <c r="D1023" s="0" t="n">
        <v>50</v>
      </c>
      <c r="E1023" s="0" t="n">
        <v>200</v>
      </c>
      <c r="F1023" s="0" t="s">
        <v>11</v>
      </c>
      <c r="G1023" s="0" t="str">
        <f aca="false">VLOOKUP(C1023,Магазин!A:C,2,0)</f>
        <v>Заречный</v>
      </c>
      <c r="H1023" s="0" t="str">
        <f aca="false">VLOOKUP(D1023,Товар!A:F,3,0)</f>
        <v>Печенье с клубничной начинкой</v>
      </c>
      <c r="I1023" s="0" t="str">
        <f aca="false">VLOOKUP(D1023,Товар!A:F,4,0)</f>
        <v>грамм</v>
      </c>
      <c r="J1023" s="0" t="n">
        <f aca="false">VLOOKUP(D1023,Товар!A:F,5,0)</f>
        <v>250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26</v>
      </c>
      <c r="D1024" s="0" t="n">
        <v>51</v>
      </c>
      <c r="E1024" s="0" t="n">
        <v>200</v>
      </c>
      <c r="F1024" s="0" t="s">
        <v>11</v>
      </c>
      <c r="G1024" s="0" t="str">
        <f aca="false">VLOOKUP(C1024,Магазин!A:C,2,0)</f>
        <v>Заречный</v>
      </c>
      <c r="H1024" s="0" t="str">
        <f aca="false">VLOOKUP(D1024,Товар!A:F,3,0)</f>
        <v>Печенье с лимонной начинкой</v>
      </c>
      <c r="I1024" s="0" t="str">
        <f aca="false">VLOOKUP(D1024,Товар!A:F,4,0)</f>
        <v>грамм</v>
      </c>
      <c r="J1024" s="0" t="n">
        <f aca="false">VLOOKUP(D1024,Товар!A:F,5,0)</f>
        <v>250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26</v>
      </c>
      <c r="D1025" s="0" t="n">
        <v>52</v>
      </c>
      <c r="E1025" s="0" t="n">
        <v>200</v>
      </c>
      <c r="F1025" s="0" t="s">
        <v>11</v>
      </c>
      <c r="G1025" s="0" t="str">
        <f aca="false">VLOOKUP(C1025,Магазин!A:C,2,0)</f>
        <v>Заречный</v>
      </c>
      <c r="H1025" s="0" t="str">
        <f aca="false">VLOOKUP(D1025,Товар!A:F,3,0)</f>
        <v>Печенье с маковой начинкой</v>
      </c>
      <c r="I1025" s="0" t="str">
        <f aca="false">VLOOKUP(D1025,Товар!A:F,4,0)</f>
        <v>грамм</v>
      </c>
      <c r="J1025" s="0" t="n">
        <f aca="false">VLOOKUP(D1025,Товар!A:F,5,0)</f>
        <v>200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26</v>
      </c>
      <c r="D1026" s="0" t="n">
        <v>53</v>
      </c>
      <c r="E1026" s="0" t="n">
        <v>200</v>
      </c>
      <c r="F1026" s="0" t="s">
        <v>11</v>
      </c>
      <c r="G1026" s="0" t="str">
        <f aca="false">VLOOKUP(C1026,Магазин!A:C,2,0)</f>
        <v>Заречный</v>
      </c>
      <c r="H1026" s="0" t="str">
        <f aca="false">VLOOKUP(D1026,Товар!A:F,3,0)</f>
        <v>Печенье сахарное для тирамису</v>
      </c>
      <c r="I1026" s="0" t="str">
        <f aca="false">VLOOKUP(D1026,Товар!A:F,4,0)</f>
        <v>грамм</v>
      </c>
      <c r="J1026" s="0" t="n">
        <f aca="false">VLOOKUP(D1026,Товар!A:F,5,0)</f>
        <v>400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26</v>
      </c>
      <c r="D1027" s="0" t="n">
        <v>54</v>
      </c>
      <c r="E1027" s="0" t="n">
        <v>200</v>
      </c>
      <c r="F1027" s="0" t="s">
        <v>11</v>
      </c>
      <c r="G1027" s="0" t="str">
        <f aca="false">VLOOKUP(C1027,Магазин!A:C,2,0)</f>
        <v>Заречный</v>
      </c>
      <c r="H1027" s="0" t="str">
        <f aca="false">VLOOKUP(D1027,Товар!A:F,3,0)</f>
        <v>Печенье сдобное апельсин</v>
      </c>
      <c r="I1027" s="0" t="str">
        <f aca="false">VLOOKUP(D1027,Товар!A:F,4,0)</f>
        <v>грамм</v>
      </c>
      <c r="J1027" s="0" t="n">
        <f aca="false">VLOOKUP(D1027,Товар!A:F,5,0)</f>
        <v>300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26</v>
      </c>
      <c r="D1028" s="0" t="n">
        <v>55</v>
      </c>
      <c r="E1028" s="0" t="n">
        <v>200</v>
      </c>
      <c r="F1028" s="0" t="s">
        <v>11</v>
      </c>
      <c r="G1028" s="0" t="str">
        <f aca="false">VLOOKUP(C1028,Магазин!A:C,2,0)</f>
        <v>Заречный</v>
      </c>
      <c r="H1028" s="0" t="str">
        <f aca="false">VLOOKUP(D1028,Товар!A:F,3,0)</f>
        <v>Печенье сдобное вишня</v>
      </c>
      <c r="I1028" s="0" t="str">
        <f aca="false">VLOOKUP(D1028,Товар!A:F,4,0)</f>
        <v>грамм</v>
      </c>
      <c r="J1028" s="0" t="n">
        <f aca="false">VLOOKUP(D1028,Товар!A:F,5,0)</f>
        <v>300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26</v>
      </c>
      <c r="D1029" s="0" t="n">
        <v>56</v>
      </c>
      <c r="E1029" s="0" t="n">
        <v>200</v>
      </c>
      <c r="F1029" s="0" t="s">
        <v>11</v>
      </c>
      <c r="G1029" s="0" t="str">
        <f aca="false">VLOOKUP(C1029,Магазин!A:C,2,0)</f>
        <v>Заречный</v>
      </c>
      <c r="H1029" s="0" t="str">
        <f aca="false">VLOOKUP(D1029,Товар!A:F,3,0)</f>
        <v>Пряник большой сувенирный</v>
      </c>
      <c r="I1029" s="0" t="str">
        <f aca="false">VLOOKUP(D1029,Товар!A:F,4,0)</f>
        <v>шт</v>
      </c>
      <c r="J1029" s="0" t="n">
        <f aca="false">VLOOKUP(D1029,Товар!A:F,5,0)</f>
        <v>1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26</v>
      </c>
      <c r="D1030" s="0" t="n">
        <v>57</v>
      </c>
      <c r="E1030" s="0" t="n">
        <v>200</v>
      </c>
      <c r="F1030" s="0" t="s">
        <v>11</v>
      </c>
      <c r="G1030" s="0" t="str">
        <f aca="false">VLOOKUP(C1030,Магазин!A:C,2,0)</f>
        <v>Заречный</v>
      </c>
      <c r="H1030" s="0" t="str">
        <f aca="false">VLOOKUP(D1030,Товар!A:F,3,0)</f>
        <v>Пряник тульский с начинкой</v>
      </c>
      <c r="I1030" s="0" t="str">
        <f aca="false">VLOOKUP(D1030,Товар!A:F,4,0)</f>
        <v>шт</v>
      </c>
      <c r="J1030" s="0" t="n">
        <f aca="false">VLOOKUP(D1030,Товар!A:F,5,0)</f>
        <v>1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26</v>
      </c>
      <c r="D1031" s="0" t="n">
        <v>58</v>
      </c>
      <c r="E1031" s="0" t="n">
        <v>200</v>
      </c>
      <c r="F1031" s="0" t="s">
        <v>11</v>
      </c>
      <c r="G1031" s="0" t="str">
        <f aca="false">VLOOKUP(C1031,Магазин!A:C,2,0)</f>
        <v>Заречный</v>
      </c>
      <c r="H1031" s="0" t="str">
        <f aca="false">VLOOKUP(D1031,Товар!A:F,3,0)</f>
        <v>Пряники имбирные</v>
      </c>
      <c r="I1031" s="0" t="str">
        <f aca="false">VLOOKUP(D1031,Товар!A:F,4,0)</f>
        <v>грамм</v>
      </c>
      <c r="J1031" s="0" t="n">
        <f aca="false">VLOOKUP(D1031,Товар!A:F,5,0)</f>
        <v>500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26</v>
      </c>
      <c r="D1032" s="0" t="n">
        <v>59</v>
      </c>
      <c r="E1032" s="0" t="n">
        <v>200</v>
      </c>
      <c r="F1032" s="0" t="s">
        <v>11</v>
      </c>
      <c r="G1032" s="0" t="str">
        <f aca="false">VLOOKUP(C1032,Магазин!A:C,2,0)</f>
        <v>Заречный</v>
      </c>
      <c r="H1032" s="0" t="str">
        <f aca="false">VLOOKUP(D1032,Товар!A:F,3,0)</f>
        <v>Пряники мятные</v>
      </c>
      <c r="I1032" s="0" t="str">
        <f aca="false">VLOOKUP(D1032,Товар!A:F,4,0)</f>
        <v>грамм</v>
      </c>
      <c r="J1032" s="0" t="n">
        <f aca="false">VLOOKUP(D1032,Товар!A:F,5,0)</f>
        <v>500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26</v>
      </c>
      <c r="D1033" s="0" t="n">
        <v>60</v>
      </c>
      <c r="E1033" s="0" t="n">
        <v>200</v>
      </c>
      <c r="F1033" s="0" t="s">
        <v>11</v>
      </c>
      <c r="G1033" s="0" t="str">
        <f aca="false">VLOOKUP(C1033,Магазин!A:C,2,0)</f>
        <v>Заречный</v>
      </c>
      <c r="H1033" s="0" t="str">
        <f aca="false">VLOOKUP(D1033,Товар!A:F,3,0)</f>
        <v>Пряники шоколадные</v>
      </c>
      <c r="I1033" s="0" t="str">
        <f aca="false">VLOOKUP(D1033,Товар!A:F,4,0)</f>
        <v>грамм</v>
      </c>
      <c r="J1033" s="0" t="n">
        <f aca="false">VLOOKUP(D1033,Товар!A:F,5,0)</f>
        <v>500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27</v>
      </c>
      <c r="D1034" s="0" t="n">
        <v>37</v>
      </c>
      <c r="E1034" s="0" t="n">
        <v>200</v>
      </c>
      <c r="F1034" s="0" t="s">
        <v>11</v>
      </c>
      <c r="G1034" s="0" t="str">
        <f aca="false">VLOOKUP(C1034,Магазин!A:C,2,0)</f>
        <v>Заречный</v>
      </c>
      <c r="H1034" s="0" t="str">
        <f aca="false">VLOOKUP(D1034,Товар!A:F,3,0)</f>
        <v>Галеты для завтрака</v>
      </c>
      <c r="I1034" s="0" t="str">
        <f aca="false">VLOOKUP(D1034,Товар!A:F,4,0)</f>
        <v>грамм</v>
      </c>
      <c r="J1034" s="0" t="n">
        <f aca="false">VLOOKUP(D1034,Товар!A:F,5,0)</f>
        <v>200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27</v>
      </c>
      <c r="D1035" s="0" t="n">
        <v>38</v>
      </c>
      <c r="E1035" s="0" t="n">
        <v>200</v>
      </c>
      <c r="F1035" s="0" t="s">
        <v>11</v>
      </c>
      <c r="G1035" s="0" t="str">
        <f aca="false">VLOOKUP(C1035,Магазин!A:C,2,0)</f>
        <v>Заречный</v>
      </c>
      <c r="H1035" s="0" t="str">
        <f aca="false">VLOOKUP(D1035,Товар!A:F,3,0)</f>
        <v>Крекеры воздушные</v>
      </c>
      <c r="I1035" s="0" t="str">
        <f aca="false">VLOOKUP(D1035,Товар!A:F,4,0)</f>
        <v>грамм</v>
      </c>
      <c r="J1035" s="0" t="n">
        <f aca="false">VLOOKUP(D1035,Товар!A:F,5,0)</f>
        <v>200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27</v>
      </c>
      <c r="D1036" s="0" t="n">
        <v>39</v>
      </c>
      <c r="E1036" s="0" t="n">
        <v>200</v>
      </c>
      <c r="F1036" s="0" t="s">
        <v>11</v>
      </c>
      <c r="G1036" s="0" t="str">
        <f aca="false">VLOOKUP(C1036,Магазин!A:C,2,0)</f>
        <v>Заречный</v>
      </c>
      <c r="H1036" s="0" t="str">
        <f aca="false">VLOOKUP(D1036,Товар!A:F,3,0)</f>
        <v>Крекеры соленые</v>
      </c>
      <c r="I1036" s="0" t="str">
        <f aca="false">VLOOKUP(D1036,Товар!A:F,4,0)</f>
        <v>грамм</v>
      </c>
      <c r="J1036" s="0" t="n">
        <f aca="false">VLOOKUP(D1036,Товар!A:F,5,0)</f>
        <v>250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27</v>
      </c>
      <c r="D1037" s="0" t="n">
        <v>40</v>
      </c>
      <c r="E1037" s="0" t="n">
        <v>200</v>
      </c>
      <c r="F1037" s="0" t="s">
        <v>11</v>
      </c>
      <c r="G1037" s="0" t="str">
        <f aca="false">VLOOKUP(C1037,Магазин!A:C,2,0)</f>
        <v>Заречный</v>
      </c>
      <c r="H1037" s="0" t="str">
        <f aca="false">VLOOKUP(D1037,Товар!A:F,3,0)</f>
        <v>Крендель с корицей</v>
      </c>
      <c r="I1037" s="0" t="str">
        <f aca="false">VLOOKUP(D1037,Товар!A:F,4,0)</f>
        <v>грамм</v>
      </c>
      <c r="J1037" s="0" t="n">
        <f aca="false">VLOOKUP(D1037,Товар!A:F,5,0)</f>
        <v>200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27</v>
      </c>
      <c r="D1038" s="0" t="n">
        <v>41</v>
      </c>
      <c r="E1038" s="0" t="n">
        <v>200</v>
      </c>
      <c r="F1038" s="0" t="s">
        <v>11</v>
      </c>
      <c r="G1038" s="0" t="str">
        <f aca="false">VLOOKUP(C1038,Магазин!A:C,2,0)</f>
        <v>Заречный</v>
      </c>
      <c r="H1038" s="0" t="str">
        <f aca="false">VLOOKUP(D1038,Товар!A:F,3,0)</f>
        <v>Крендельки с солью</v>
      </c>
      <c r="I1038" s="0" t="str">
        <f aca="false">VLOOKUP(D1038,Товар!A:F,4,0)</f>
        <v>грамм</v>
      </c>
      <c r="J1038" s="0" t="n">
        <f aca="false">VLOOKUP(D1038,Товар!A:F,5,0)</f>
        <v>100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27</v>
      </c>
      <c r="D1039" s="0" t="n">
        <v>42</v>
      </c>
      <c r="E1039" s="0" t="n">
        <v>200</v>
      </c>
      <c r="F1039" s="0" t="s">
        <v>11</v>
      </c>
      <c r="G1039" s="0" t="str">
        <f aca="false">VLOOKUP(C1039,Магазин!A:C,2,0)</f>
        <v>Заречный</v>
      </c>
      <c r="H1039" s="0" t="str">
        <f aca="false">VLOOKUP(D1039,Товар!A:F,3,0)</f>
        <v>Орешки с вареной сгущенкой</v>
      </c>
      <c r="I1039" s="0" t="str">
        <f aca="false">VLOOKUP(D1039,Товар!A:F,4,0)</f>
        <v>грамм</v>
      </c>
      <c r="J1039" s="0" t="n">
        <f aca="false">VLOOKUP(D1039,Товар!A:F,5,0)</f>
        <v>500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27</v>
      </c>
      <c r="D1040" s="0" t="n">
        <v>43</v>
      </c>
      <c r="E1040" s="0" t="n">
        <v>200</v>
      </c>
      <c r="F1040" s="0" t="s">
        <v>11</v>
      </c>
      <c r="G1040" s="0" t="str">
        <f aca="false">VLOOKUP(C1040,Магазин!A:C,2,0)</f>
        <v>Заречный</v>
      </c>
      <c r="H1040" s="0" t="str">
        <f aca="false">VLOOKUP(D1040,Товар!A:F,3,0)</f>
        <v>Печенье "Юбилейное"</v>
      </c>
      <c r="I1040" s="0" t="str">
        <f aca="false">VLOOKUP(D1040,Товар!A:F,4,0)</f>
        <v>грамм</v>
      </c>
      <c r="J1040" s="0" t="n">
        <f aca="false">VLOOKUP(D1040,Товар!A:F,5,0)</f>
        <v>120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27</v>
      </c>
      <c r="D1041" s="0" t="n">
        <v>44</v>
      </c>
      <c r="E1041" s="0" t="n">
        <v>200</v>
      </c>
      <c r="F1041" s="0" t="s">
        <v>11</v>
      </c>
      <c r="G1041" s="0" t="str">
        <f aca="false">VLOOKUP(C1041,Магазин!A:C,2,0)</f>
        <v>Заречный</v>
      </c>
      <c r="H1041" s="0" t="str">
        <f aca="false">VLOOKUP(D1041,Товар!A:F,3,0)</f>
        <v>Печенье кокосовое</v>
      </c>
      <c r="I1041" s="0" t="str">
        <f aca="false">VLOOKUP(D1041,Товар!A:F,4,0)</f>
        <v>грамм</v>
      </c>
      <c r="J1041" s="0" t="n">
        <f aca="false">VLOOKUP(D1041,Товар!A:F,5,0)</f>
        <v>200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27</v>
      </c>
      <c r="D1042" s="0" t="n">
        <v>45</v>
      </c>
      <c r="E1042" s="0" t="n">
        <v>200</v>
      </c>
      <c r="F1042" s="0" t="s">
        <v>11</v>
      </c>
      <c r="G1042" s="0" t="str">
        <f aca="false">VLOOKUP(C1042,Магазин!A:C,2,0)</f>
        <v>Заречный</v>
      </c>
      <c r="H1042" s="0" t="str">
        <f aca="false">VLOOKUP(D1042,Товар!A:F,3,0)</f>
        <v>Печенье миндальное</v>
      </c>
      <c r="I1042" s="0" t="str">
        <f aca="false">VLOOKUP(D1042,Товар!A:F,4,0)</f>
        <v>грамм</v>
      </c>
      <c r="J1042" s="0" t="n">
        <f aca="false">VLOOKUP(D1042,Товар!A:F,5,0)</f>
        <v>200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27</v>
      </c>
      <c r="D1043" s="0" t="n">
        <v>46</v>
      </c>
      <c r="E1043" s="0" t="n">
        <v>200</v>
      </c>
      <c r="F1043" s="0" t="s">
        <v>11</v>
      </c>
      <c r="G1043" s="0" t="str">
        <f aca="false">VLOOKUP(C1043,Магазин!A:C,2,0)</f>
        <v>Заречный</v>
      </c>
      <c r="H1043" s="0" t="str">
        <f aca="false">VLOOKUP(D1043,Товар!A:F,3,0)</f>
        <v>Печенье овсяное классическое</v>
      </c>
      <c r="I1043" s="0" t="str">
        <f aca="false">VLOOKUP(D1043,Товар!A:F,4,0)</f>
        <v>грамм</v>
      </c>
      <c r="J1043" s="0" t="n">
        <f aca="false">VLOOKUP(D1043,Товар!A:F,5,0)</f>
        <v>300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27</v>
      </c>
      <c r="D1044" s="0" t="n">
        <v>47</v>
      </c>
      <c r="E1044" s="0" t="n">
        <v>200</v>
      </c>
      <c r="F1044" s="0" t="s">
        <v>11</v>
      </c>
      <c r="G1044" s="0" t="str">
        <f aca="false">VLOOKUP(C1044,Магазин!A:C,2,0)</f>
        <v>Заречный</v>
      </c>
      <c r="H1044" s="0" t="str">
        <f aca="false">VLOOKUP(D1044,Товар!A:F,3,0)</f>
        <v>Печенье овсяное с изюмом</v>
      </c>
      <c r="I1044" s="0" t="str">
        <f aca="false">VLOOKUP(D1044,Товар!A:F,4,0)</f>
        <v>грамм</v>
      </c>
      <c r="J1044" s="0" t="n">
        <f aca="false">VLOOKUP(D1044,Товар!A:F,5,0)</f>
        <v>300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27</v>
      </c>
      <c r="D1045" s="0" t="n">
        <v>48</v>
      </c>
      <c r="E1045" s="0" t="n">
        <v>200</v>
      </c>
      <c r="F1045" s="0" t="s">
        <v>11</v>
      </c>
      <c r="G1045" s="0" t="str">
        <f aca="false">VLOOKUP(C1045,Магазин!A:C,2,0)</f>
        <v>Заречный</v>
      </c>
      <c r="H1045" s="0" t="str">
        <f aca="false">VLOOKUP(D1045,Товар!A:F,3,0)</f>
        <v>Печенье овсяное с шоколадом</v>
      </c>
      <c r="I1045" s="0" t="str">
        <f aca="false">VLOOKUP(D1045,Товар!A:F,4,0)</f>
        <v>грамм</v>
      </c>
      <c r="J1045" s="0" t="n">
        <f aca="false">VLOOKUP(D1045,Товар!A:F,5,0)</f>
        <v>300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27</v>
      </c>
      <c r="D1046" s="0" t="n">
        <v>49</v>
      </c>
      <c r="E1046" s="0" t="n">
        <v>200</v>
      </c>
      <c r="F1046" s="0" t="s">
        <v>11</v>
      </c>
      <c r="G1046" s="0" t="str">
        <f aca="false">VLOOKUP(C1046,Магазин!A:C,2,0)</f>
        <v>Заречный</v>
      </c>
      <c r="H1046" s="0" t="str">
        <f aca="false">VLOOKUP(D1046,Товар!A:F,3,0)</f>
        <v>Печенье постное</v>
      </c>
      <c r="I1046" s="0" t="str">
        <f aca="false">VLOOKUP(D1046,Товар!A:F,4,0)</f>
        <v>грамм</v>
      </c>
      <c r="J1046" s="0" t="n">
        <f aca="false">VLOOKUP(D1046,Товар!A:F,5,0)</f>
        <v>250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27</v>
      </c>
      <c r="D1047" s="0" t="n">
        <v>50</v>
      </c>
      <c r="E1047" s="0" t="n">
        <v>200</v>
      </c>
      <c r="F1047" s="0" t="s">
        <v>11</v>
      </c>
      <c r="G1047" s="0" t="str">
        <f aca="false">VLOOKUP(C1047,Магазин!A:C,2,0)</f>
        <v>Заречный</v>
      </c>
      <c r="H1047" s="0" t="str">
        <f aca="false">VLOOKUP(D1047,Товар!A:F,3,0)</f>
        <v>Печенье с клубничной начинкой</v>
      </c>
      <c r="I1047" s="0" t="str">
        <f aca="false">VLOOKUP(D1047,Товар!A:F,4,0)</f>
        <v>грамм</v>
      </c>
      <c r="J1047" s="0" t="n">
        <f aca="false">VLOOKUP(D1047,Товар!A:F,5,0)</f>
        <v>250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27</v>
      </c>
      <c r="D1048" s="0" t="n">
        <v>51</v>
      </c>
      <c r="E1048" s="0" t="n">
        <v>200</v>
      </c>
      <c r="F1048" s="0" t="s">
        <v>11</v>
      </c>
      <c r="G1048" s="0" t="str">
        <f aca="false">VLOOKUP(C1048,Магазин!A:C,2,0)</f>
        <v>Заречный</v>
      </c>
      <c r="H1048" s="0" t="str">
        <f aca="false">VLOOKUP(D1048,Товар!A:F,3,0)</f>
        <v>Печенье с лимонной начинкой</v>
      </c>
      <c r="I1048" s="0" t="str">
        <f aca="false">VLOOKUP(D1048,Товар!A:F,4,0)</f>
        <v>грамм</v>
      </c>
      <c r="J1048" s="0" t="n">
        <f aca="false">VLOOKUP(D1048,Товар!A:F,5,0)</f>
        <v>250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27</v>
      </c>
      <c r="D1049" s="0" t="n">
        <v>52</v>
      </c>
      <c r="E1049" s="0" t="n">
        <v>200</v>
      </c>
      <c r="F1049" s="0" t="s">
        <v>11</v>
      </c>
      <c r="G1049" s="0" t="str">
        <f aca="false">VLOOKUP(C1049,Магазин!A:C,2,0)</f>
        <v>Заречный</v>
      </c>
      <c r="H1049" s="0" t="str">
        <f aca="false">VLOOKUP(D1049,Товар!A:F,3,0)</f>
        <v>Печенье с маковой начинкой</v>
      </c>
      <c r="I1049" s="0" t="str">
        <f aca="false">VLOOKUP(D1049,Товар!A:F,4,0)</f>
        <v>грамм</v>
      </c>
      <c r="J1049" s="0" t="n">
        <f aca="false">VLOOKUP(D1049,Товар!A:F,5,0)</f>
        <v>200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27</v>
      </c>
      <c r="D1050" s="0" t="n">
        <v>53</v>
      </c>
      <c r="E1050" s="0" t="n">
        <v>200</v>
      </c>
      <c r="F1050" s="0" t="s">
        <v>11</v>
      </c>
      <c r="G1050" s="0" t="str">
        <f aca="false">VLOOKUP(C1050,Магазин!A:C,2,0)</f>
        <v>Заречный</v>
      </c>
      <c r="H1050" s="0" t="str">
        <f aca="false">VLOOKUP(D1050,Товар!A:F,3,0)</f>
        <v>Печенье сахарное для тирамису</v>
      </c>
      <c r="I1050" s="0" t="str">
        <f aca="false">VLOOKUP(D1050,Товар!A:F,4,0)</f>
        <v>грамм</v>
      </c>
      <c r="J1050" s="0" t="n">
        <f aca="false">VLOOKUP(D1050,Товар!A:F,5,0)</f>
        <v>400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27</v>
      </c>
      <c r="D1051" s="0" t="n">
        <v>54</v>
      </c>
      <c r="E1051" s="0" t="n">
        <v>200</v>
      </c>
      <c r="F1051" s="0" t="s">
        <v>11</v>
      </c>
      <c r="G1051" s="0" t="str">
        <f aca="false">VLOOKUP(C1051,Магазин!A:C,2,0)</f>
        <v>Заречный</v>
      </c>
      <c r="H1051" s="0" t="str">
        <f aca="false">VLOOKUP(D1051,Товар!A:F,3,0)</f>
        <v>Печенье сдобное апельсин</v>
      </c>
      <c r="I1051" s="0" t="str">
        <f aca="false">VLOOKUP(D1051,Товар!A:F,4,0)</f>
        <v>грамм</v>
      </c>
      <c r="J1051" s="0" t="n">
        <f aca="false">VLOOKUP(D1051,Товар!A:F,5,0)</f>
        <v>300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27</v>
      </c>
      <c r="D1052" s="0" t="n">
        <v>55</v>
      </c>
      <c r="E1052" s="0" t="n">
        <v>200</v>
      </c>
      <c r="F1052" s="0" t="s">
        <v>11</v>
      </c>
      <c r="G1052" s="0" t="str">
        <f aca="false">VLOOKUP(C1052,Магазин!A:C,2,0)</f>
        <v>Заречный</v>
      </c>
      <c r="H1052" s="0" t="str">
        <f aca="false">VLOOKUP(D1052,Товар!A:F,3,0)</f>
        <v>Печенье сдобное вишня</v>
      </c>
      <c r="I1052" s="0" t="str">
        <f aca="false">VLOOKUP(D1052,Товар!A:F,4,0)</f>
        <v>грамм</v>
      </c>
      <c r="J1052" s="0" t="n">
        <f aca="false">VLOOKUP(D1052,Товар!A:F,5,0)</f>
        <v>300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27</v>
      </c>
      <c r="D1053" s="0" t="n">
        <v>56</v>
      </c>
      <c r="E1053" s="0" t="n">
        <v>200</v>
      </c>
      <c r="F1053" s="0" t="s">
        <v>11</v>
      </c>
      <c r="G1053" s="0" t="str">
        <f aca="false">VLOOKUP(C1053,Магазин!A:C,2,0)</f>
        <v>Заречный</v>
      </c>
      <c r="H1053" s="0" t="str">
        <f aca="false">VLOOKUP(D1053,Товар!A:F,3,0)</f>
        <v>Пряник большой сувенирный</v>
      </c>
      <c r="I1053" s="0" t="str">
        <f aca="false">VLOOKUP(D1053,Товар!A:F,4,0)</f>
        <v>шт</v>
      </c>
      <c r="J1053" s="0" t="n">
        <f aca="false">VLOOKUP(D1053,Товар!A:F,5,0)</f>
        <v>1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27</v>
      </c>
      <c r="D1054" s="0" t="n">
        <v>57</v>
      </c>
      <c r="E1054" s="0" t="n">
        <v>200</v>
      </c>
      <c r="F1054" s="0" t="s">
        <v>11</v>
      </c>
      <c r="G1054" s="0" t="str">
        <f aca="false">VLOOKUP(C1054,Магазин!A:C,2,0)</f>
        <v>Заречный</v>
      </c>
      <c r="H1054" s="0" t="str">
        <f aca="false">VLOOKUP(D1054,Товар!A:F,3,0)</f>
        <v>Пряник тульский с начинкой</v>
      </c>
      <c r="I1054" s="0" t="str">
        <f aca="false">VLOOKUP(D1054,Товар!A:F,4,0)</f>
        <v>шт</v>
      </c>
      <c r="J1054" s="0" t="n">
        <f aca="false">VLOOKUP(D1054,Товар!A:F,5,0)</f>
        <v>1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27</v>
      </c>
      <c r="D1055" s="0" t="n">
        <v>58</v>
      </c>
      <c r="E1055" s="0" t="n">
        <v>200</v>
      </c>
      <c r="F1055" s="0" t="s">
        <v>11</v>
      </c>
      <c r="G1055" s="0" t="str">
        <f aca="false">VLOOKUP(C1055,Магазин!A:C,2,0)</f>
        <v>Заречный</v>
      </c>
      <c r="H1055" s="0" t="str">
        <f aca="false">VLOOKUP(D1055,Товар!A:F,3,0)</f>
        <v>Пряники имбирные</v>
      </c>
      <c r="I1055" s="0" t="str">
        <f aca="false">VLOOKUP(D1055,Товар!A:F,4,0)</f>
        <v>грамм</v>
      </c>
      <c r="J1055" s="0" t="n">
        <f aca="false">VLOOKUP(D1055,Товар!A:F,5,0)</f>
        <v>500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27</v>
      </c>
      <c r="D1056" s="0" t="n">
        <v>59</v>
      </c>
      <c r="E1056" s="0" t="n">
        <v>200</v>
      </c>
      <c r="F1056" s="0" t="s">
        <v>11</v>
      </c>
      <c r="G1056" s="0" t="str">
        <f aca="false">VLOOKUP(C1056,Магазин!A:C,2,0)</f>
        <v>Заречный</v>
      </c>
      <c r="H1056" s="0" t="str">
        <f aca="false">VLOOKUP(D1056,Товар!A:F,3,0)</f>
        <v>Пряники мятные</v>
      </c>
      <c r="I1056" s="0" t="str">
        <f aca="false">VLOOKUP(D1056,Товар!A:F,4,0)</f>
        <v>грамм</v>
      </c>
      <c r="J1056" s="0" t="n">
        <f aca="false">VLOOKUP(D1056,Товар!A:F,5,0)</f>
        <v>500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27</v>
      </c>
      <c r="D1057" s="0" t="n">
        <v>60</v>
      </c>
      <c r="E1057" s="0" t="n">
        <v>200</v>
      </c>
      <c r="F1057" s="0" t="s">
        <v>11</v>
      </c>
      <c r="G1057" s="0" t="str">
        <f aca="false">VLOOKUP(C1057,Магазин!A:C,2,0)</f>
        <v>Заречный</v>
      </c>
      <c r="H1057" s="0" t="str">
        <f aca="false">VLOOKUP(D1057,Товар!A:F,3,0)</f>
        <v>Пряники шоколадные</v>
      </c>
      <c r="I1057" s="0" t="str">
        <f aca="false">VLOOKUP(D1057,Товар!A:F,4,0)</f>
        <v>грамм</v>
      </c>
      <c r="J1057" s="0" t="n">
        <f aca="false">VLOOKUP(D1057,Товар!A:F,5,0)</f>
        <v>500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28</v>
      </c>
      <c r="D1058" s="0" t="n">
        <v>37</v>
      </c>
      <c r="E1058" s="0" t="n">
        <v>200</v>
      </c>
      <c r="F1058" s="0" t="s">
        <v>11</v>
      </c>
      <c r="G1058" s="0" t="str">
        <f aca="false">VLOOKUP(C1058,Магазин!A:C,2,0)</f>
        <v>Заречный</v>
      </c>
      <c r="H1058" s="0" t="str">
        <f aca="false">VLOOKUP(D1058,Товар!A:F,3,0)</f>
        <v>Галеты для завтрака</v>
      </c>
      <c r="I1058" s="0" t="str">
        <f aca="false">VLOOKUP(D1058,Товар!A:F,4,0)</f>
        <v>грамм</v>
      </c>
      <c r="J1058" s="0" t="n">
        <f aca="false">VLOOKUP(D1058,Товар!A:F,5,0)</f>
        <v>200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28</v>
      </c>
      <c r="D1059" s="0" t="n">
        <v>38</v>
      </c>
      <c r="E1059" s="0" t="n">
        <v>200</v>
      </c>
      <c r="F1059" s="0" t="s">
        <v>11</v>
      </c>
      <c r="G1059" s="0" t="str">
        <f aca="false">VLOOKUP(C1059,Магазин!A:C,2,0)</f>
        <v>Заречный</v>
      </c>
      <c r="H1059" s="0" t="str">
        <f aca="false">VLOOKUP(D1059,Товар!A:F,3,0)</f>
        <v>Крекеры воздушные</v>
      </c>
      <c r="I1059" s="0" t="str">
        <f aca="false">VLOOKUP(D1059,Товар!A:F,4,0)</f>
        <v>грамм</v>
      </c>
      <c r="J1059" s="0" t="n">
        <f aca="false">VLOOKUP(D1059,Товар!A:F,5,0)</f>
        <v>200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28</v>
      </c>
      <c r="D1060" s="0" t="n">
        <v>39</v>
      </c>
      <c r="E1060" s="0" t="n">
        <v>200</v>
      </c>
      <c r="F1060" s="0" t="s">
        <v>11</v>
      </c>
      <c r="G1060" s="0" t="str">
        <f aca="false">VLOOKUP(C1060,Магазин!A:C,2,0)</f>
        <v>Заречный</v>
      </c>
      <c r="H1060" s="0" t="str">
        <f aca="false">VLOOKUP(D1060,Товар!A:F,3,0)</f>
        <v>Крекеры соленые</v>
      </c>
      <c r="I1060" s="0" t="str">
        <f aca="false">VLOOKUP(D1060,Товар!A:F,4,0)</f>
        <v>грамм</v>
      </c>
      <c r="J1060" s="0" t="n">
        <f aca="false">VLOOKUP(D1060,Товар!A:F,5,0)</f>
        <v>250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28</v>
      </c>
      <c r="D1061" s="0" t="n">
        <v>40</v>
      </c>
      <c r="E1061" s="0" t="n">
        <v>200</v>
      </c>
      <c r="F1061" s="0" t="s">
        <v>11</v>
      </c>
      <c r="G1061" s="0" t="str">
        <f aca="false">VLOOKUP(C1061,Магазин!A:C,2,0)</f>
        <v>Заречный</v>
      </c>
      <c r="H1061" s="0" t="str">
        <f aca="false">VLOOKUP(D1061,Товар!A:F,3,0)</f>
        <v>Крендель с корицей</v>
      </c>
      <c r="I1061" s="0" t="str">
        <f aca="false">VLOOKUP(D1061,Товар!A:F,4,0)</f>
        <v>грамм</v>
      </c>
      <c r="J1061" s="0" t="n">
        <f aca="false">VLOOKUP(D1061,Товар!A:F,5,0)</f>
        <v>200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28</v>
      </c>
      <c r="D1062" s="0" t="n">
        <v>41</v>
      </c>
      <c r="E1062" s="0" t="n">
        <v>200</v>
      </c>
      <c r="F1062" s="0" t="s">
        <v>11</v>
      </c>
      <c r="G1062" s="0" t="str">
        <f aca="false">VLOOKUP(C1062,Магазин!A:C,2,0)</f>
        <v>Заречный</v>
      </c>
      <c r="H1062" s="0" t="str">
        <f aca="false">VLOOKUP(D1062,Товар!A:F,3,0)</f>
        <v>Крендельки с солью</v>
      </c>
      <c r="I1062" s="0" t="str">
        <f aca="false">VLOOKUP(D1062,Товар!A:F,4,0)</f>
        <v>грамм</v>
      </c>
      <c r="J1062" s="0" t="n">
        <f aca="false">VLOOKUP(D1062,Товар!A:F,5,0)</f>
        <v>100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28</v>
      </c>
      <c r="D1063" s="0" t="n">
        <v>42</v>
      </c>
      <c r="E1063" s="0" t="n">
        <v>200</v>
      </c>
      <c r="F1063" s="0" t="s">
        <v>11</v>
      </c>
      <c r="G1063" s="0" t="str">
        <f aca="false">VLOOKUP(C1063,Магазин!A:C,2,0)</f>
        <v>Заречный</v>
      </c>
      <c r="H1063" s="0" t="str">
        <f aca="false">VLOOKUP(D1063,Товар!A:F,3,0)</f>
        <v>Орешки с вареной сгущенкой</v>
      </c>
      <c r="I1063" s="0" t="str">
        <f aca="false">VLOOKUP(D1063,Товар!A:F,4,0)</f>
        <v>грамм</v>
      </c>
      <c r="J1063" s="0" t="n">
        <f aca="false">VLOOKUP(D1063,Товар!A:F,5,0)</f>
        <v>500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28</v>
      </c>
      <c r="D1064" s="0" t="n">
        <v>43</v>
      </c>
      <c r="E1064" s="0" t="n">
        <v>200</v>
      </c>
      <c r="F1064" s="0" t="s">
        <v>11</v>
      </c>
      <c r="G1064" s="0" t="str">
        <f aca="false">VLOOKUP(C1064,Магазин!A:C,2,0)</f>
        <v>Заречный</v>
      </c>
      <c r="H1064" s="0" t="str">
        <f aca="false">VLOOKUP(D1064,Товар!A:F,3,0)</f>
        <v>Печенье "Юбилейное"</v>
      </c>
      <c r="I1064" s="0" t="str">
        <f aca="false">VLOOKUP(D1064,Товар!A:F,4,0)</f>
        <v>грамм</v>
      </c>
      <c r="J1064" s="0" t="n">
        <f aca="false">VLOOKUP(D1064,Товар!A:F,5,0)</f>
        <v>120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28</v>
      </c>
      <c r="D1065" s="0" t="n">
        <v>44</v>
      </c>
      <c r="E1065" s="0" t="n">
        <v>200</v>
      </c>
      <c r="F1065" s="0" t="s">
        <v>11</v>
      </c>
      <c r="G1065" s="0" t="str">
        <f aca="false">VLOOKUP(C1065,Магазин!A:C,2,0)</f>
        <v>Заречный</v>
      </c>
      <c r="H1065" s="0" t="str">
        <f aca="false">VLOOKUP(D1065,Товар!A:F,3,0)</f>
        <v>Печенье кокосовое</v>
      </c>
      <c r="I1065" s="0" t="str">
        <f aca="false">VLOOKUP(D1065,Товар!A:F,4,0)</f>
        <v>грамм</v>
      </c>
      <c r="J1065" s="0" t="n">
        <f aca="false">VLOOKUP(D1065,Товар!A:F,5,0)</f>
        <v>200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28</v>
      </c>
      <c r="D1066" s="0" t="n">
        <v>45</v>
      </c>
      <c r="E1066" s="0" t="n">
        <v>200</v>
      </c>
      <c r="F1066" s="0" t="s">
        <v>11</v>
      </c>
      <c r="G1066" s="0" t="str">
        <f aca="false">VLOOKUP(C1066,Магазин!A:C,2,0)</f>
        <v>Заречный</v>
      </c>
      <c r="H1066" s="0" t="str">
        <f aca="false">VLOOKUP(D1066,Товар!A:F,3,0)</f>
        <v>Печенье миндальное</v>
      </c>
      <c r="I1066" s="0" t="str">
        <f aca="false">VLOOKUP(D1066,Товар!A:F,4,0)</f>
        <v>грамм</v>
      </c>
      <c r="J1066" s="0" t="n">
        <f aca="false">VLOOKUP(D1066,Товар!A:F,5,0)</f>
        <v>200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28</v>
      </c>
      <c r="D1067" s="0" t="n">
        <v>46</v>
      </c>
      <c r="E1067" s="0" t="n">
        <v>200</v>
      </c>
      <c r="F1067" s="0" t="s">
        <v>11</v>
      </c>
      <c r="G1067" s="0" t="str">
        <f aca="false">VLOOKUP(C1067,Магазин!A:C,2,0)</f>
        <v>Заречный</v>
      </c>
      <c r="H1067" s="0" t="str">
        <f aca="false">VLOOKUP(D1067,Товар!A:F,3,0)</f>
        <v>Печенье овсяное классическое</v>
      </c>
      <c r="I1067" s="0" t="str">
        <f aca="false">VLOOKUP(D1067,Товар!A:F,4,0)</f>
        <v>грамм</v>
      </c>
      <c r="J1067" s="0" t="n">
        <f aca="false">VLOOKUP(D1067,Товар!A:F,5,0)</f>
        <v>300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28</v>
      </c>
      <c r="D1068" s="0" t="n">
        <v>47</v>
      </c>
      <c r="E1068" s="0" t="n">
        <v>200</v>
      </c>
      <c r="F1068" s="0" t="s">
        <v>11</v>
      </c>
      <c r="G1068" s="0" t="str">
        <f aca="false">VLOOKUP(C1068,Магазин!A:C,2,0)</f>
        <v>Заречный</v>
      </c>
      <c r="H1068" s="0" t="str">
        <f aca="false">VLOOKUP(D1068,Товар!A:F,3,0)</f>
        <v>Печенье овсяное с изюмом</v>
      </c>
      <c r="I1068" s="0" t="str">
        <f aca="false">VLOOKUP(D1068,Товар!A:F,4,0)</f>
        <v>грамм</v>
      </c>
      <c r="J1068" s="0" t="n">
        <f aca="false">VLOOKUP(D1068,Товар!A:F,5,0)</f>
        <v>300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28</v>
      </c>
      <c r="D1069" s="0" t="n">
        <v>48</v>
      </c>
      <c r="E1069" s="0" t="n">
        <v>200</v>
      </c>
      <c r="F1069" s="0" t="s">
        <v>11</v>
      </c>
      <c r="G1069" s="0" t="str">
        <f aca="false">VLOOKUP(C1069,Магазин!A:C,2,0)</f>
        <v>Заречный</v>
      </c>
      <c r="H1069" s="0" t="str">
        <f aca="false">VLOOKUP(D1069,Товар!A:F,3,0)</f>
        <v>Печенье овсяное с шоколадом</v>
      </c>
      <c r="I1069" s="0" t="str">
        <f aca="false">VLOOKUP(D1069,Товар!A:F,4,0)</f>
        <v>грамм</v>
      </c>
      <c r="J1069" s="0" t="n">
        <f aca="false">VLOOKUP(D1069,Товар!A:F,5,0)</f>
        <v>300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28</v>
      </c>
      <c r="D1070" s="0" t="n">
        <v>49</v>
      </c>
      <c r="E1070" s="0" t="n">
        <v>200</v>
      </c>
      <c r="F1070" s="0" t="s">
        <v>11</v>
      </c>
      <c r="G1070" s="0" t="str">
        <f aca="false">VLOOKUP(C1070,Магазин!A:C,2,0)</f>
        <v>Заречный</v>
      </c>
      <c r="H1070" s="0" t="str">
        <f aca="false">VLOOKUP(D1070,Товар!A:F,3,0)</f>
        <v>Печенье постное</v>
      </c>
      <c r="I1070" s="0" t="str">
        <f aca="false">VLOOKUP(D1070,Товар!A:F,4,0)</f>
        <v>грамм</v>
      </c>
      <c r="J1070" s="0" t="n">
        <f aca="false">VLOOKUP(D1070,Товар!A:F,5,0)</f>
        <v>250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28</v>
      </c>
      <c r="D1071" s="0" t="n">
        <v>50</v>
      </c>
      <c r="E1071" s="0" t="n">
        <v>200</v>
      </c>
      <c r="F1071" s="0" t="s">
        <v>11</v>
      </c>
      <c r="G1071" s="0" t="str">
        <f aca="false">VLOOKUP(C1071,Магазин!A:C,2,0)</f>
        <v>Заречный</v>
      </c>
      <c r="H1071" s="0" t="str">
        <f aca="false">VLOOKUP(D1071,Товар!A:F,3,0)</f>
        <v>Печенье с клубничной начинкой</v>
      </c>
      <c r="I1071" s="0" t="str">
        <f aca="false">VLOOKUP(D1071,Товар!A:F,4,0)</f>
        <v>грамм</v>
      </c>
      <c r="J1071" s="0" t="n">
        <f aca="false">VLOOKUP(D1071,Товар!A:F,5,0)</f>
        <v>250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28</v>
      </c>
      <c r="D1072" s="0" t="n">
        <v>51</v>
      </c>
      <c r="E1072" s="0" t="n">
        <v>200</v>
      </c>
      <c r="F1072" s="0" t="s">
        <v>11</v>
      </c>
      <c r="G1072" s="0" t="str">
        <f aca="false">VLOOKUP(C1072,Магазин!A:C,2,0)</f>
        <v>Заречный</v>
      </c>
      <c r="H1072" s="0" t="str">
        <f aca="false">VLOOKUP(D1072,Товар!A:F,3,0)</f>
        <v>Печенье с лимонной начинкой</v>
      </c>
      <c r="I1072" s="0" t="str">
        <f aca="false">VLOOKUP(D1072,Товар!A:F,4,0)</f>
        <v>грамм</v>
      </c>
      <c r="J1072" s="0" t="n">
        <f aca="false">VLOOKUP(D1072,Товар!A:F,5,0)</f>
        <v>250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28</v>
      </c>
      <c r="D1073" s="0" t="n">
        <v>52</v>
      </c>
      <c r="E1073" s="0" t="n">
        <v>200</v>
      </c>
      <c r="F1073" s="0" t="s">
        <v>11</v>
      </c>
      <c r="G1073" s="0" t="str">
        <f aca="false">VLOOKUP(C1073,Магазин!A:C,2,0)</f>
        <v>Заречный</v>
      </c>
      <c r="H1073" s="0" t="str">
        <f aca="false">VLOOKUP(D1073,Товар!A:F,3,0)</f>
        <v>Печенье с маковой начинкой</v>
      </c>
      <c r="I1073" s="0" t="str">
        <f aca="false">VLOOKUP(D1073,Товар!A:F,4,0)</f>
        <v>грамм</v>
      </c>
      <c r="J1073" s="0" t="n">
        <f aca="false">VLOOKUP(D1073,Товар!A:F,5,0)</f>
        <v>200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28</v>
      </c>
      <c r="D1074" s="0" t="n">
        <v>53</v>
      </c>
      <c r="E1074" s="0" t="n">
        <v>200</v>
      </c>
      <c r="F1074" s="0" t="s">
        <v>11</v>
      </c>
      <c r="G1074" s="0" t="str">
        <f aca="false">VLOOKUP(C1074,Магазин!A:C,2,0)</f>
        <v>Заречный</v>
      </c>
      <c r="H1074" s="0" t="str">
        <f aca="false">VLOOKUP(D1074,Товар!A:F,3,0)</f>
        <v>Печенье сахарное для тирамису</v>
      </c>
      <c r="I1074" s="0" t="str">
        <f aca="false">VLOOKUP(D1074,Товар!A:F,4,0)</f>
        <v>грамм</v>
      </c>
      <c r="J1074" s="0" t="n">
        <f aca="false">VLOOKUP(D1074,Товар!A:F,5,0)</f>
        <v>400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28</v>
      </c>
      <c r="D1075" s="0" t="n">
        <v>54</v>
      </c>
      <c r="E1075" s="0" t="n">
        <v>200</v>
      </c>
      <c r="F1075" s="0" t="s">
        <v>11</v>
      </c>
      <c r="G1075" s="0" t="str">
        <f aca="false">VLOOKUP(C1075,Магазин!A:C,2,0)</f>
        <v>Заречный</v>
      </c>
      <c r="H1075" s="0" t="str">
        <f aca="false">VLOOKUP(D1075,Товар!A:F,3,0)</f>
        <v>Печенье сдобное апельсин</v>
      </c>
      <c r="I1075" s="0" t="str">
        <f aca="false">VLOOKUP(D1075,Товар!A:F,4,0)</f>
        <v>грамм</v>
      </c>
      <c r="J1075" s="0" t="n">
        <f aca="false">VLOOKUP(D1075,Товар!A:F,5,0)</f>
        <v>300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28</v>
      </c>
      <c r="D1076" s="0" t="n">
        <v>55</v>
      </c>
      <c r="E1076" s="0" t="n">
        <v>200</v>
      </c>
      <c r="F1076" s="0" t="s">
        <v>11</v>
      </c>
      <c r="G1076" s="0" t="str">
        <f aca="false">VLOOKUP(C1076,Магазин!A:C,2,0)</f>
        <v>Заречный</v>
      </c>
      <c r="H1076" s="0" t="str">
        <f aca="false">VLOOKUP(D1076,Товар!A:F,3,0)</f>
        <v>Печенье сдобное вишня</v>
      </c>
      <c r="I1076" s="0" t="str">
        <f aca="false">VLOOKUP(D1076,Товар!A:F,4,0)</f>
        <v>грамм</v>
      </c>
      <c r="J1076" s="0" t="n">
        <f aca="false">VLOOKUP(D1076,Товар!A:F,5,0)</f>
        <v>300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28</v>
      </c>
      <c r="D1077" s="0" t="n">
        <v>56</v>
      </c>
      <c r="E1077" s="0" t="n">
        <v>200</v>
      </c>
      <c r="F1077" s="0" t="s">
        <v>11</v>
      </c>
      <c r="G1077" s="0" t="str">
        <f aca="false">VLOOKUP(C1077,Магазин!A:C,2,0)</f>
        <v>Заречный</v>
      </c>
      <c r="H1077" s="0" t="str">
        <f aca="false">VLOOKUP(D1077,Товар!A:F,3,0)</f>
        <v>Пряник большой сувенирный</v>
      </c>
      <c r="I1077" s="0" t="str">
        <f aca="false">VLOOKUP(D1077,Товар!A:F,4,0)</f>
        <v>шт</v>
      </c>
      <c r="J1077" s="0" t="n">
        <f aca="false">VLOOKUP(D1077,Товар!A:F,5,0)</f>
        <v>1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28</v>
      </c>
      <c r="D1078" s="0" t="n">
        <v>57</v>
      </c>
      <c r="E1078" s="0" t="n">
        <v>200</v>
      </c>
      <c r="F1078" s="0" t="s">
        <v>11</v>
      </c>
      <c r="G1078" s="0" t="str">
        <f aca="false">VLOOKUP(C1078,Магазин!A:C,2,0)</f>
        <v>Заречный</v>
      </c>
      <c r="H1078" s="0" t="str">
        <f aca="false">VLOOKUP(D1078,Товар!A:F,3,0)</f>
        <v>Пряник тульский с начинкой</v>
      </c>
      <c r="I1078" s="0" t="str">
        <f aca="false">VLOOKUP(D1078,Товар!A:F,4,0)</f>
        <v>шт</v>
      </c>
      <c r="J1078" s="0" t="n">
        <f aca="false">VLOOKUP(D1078,Товар!A:F,5,0)</f>
        <v>1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28</v>
      </c>
      <c r="D1079" s="0" t="n">
        <v>58</v>
      </c>
      <c r="E1079" s="0" t="n">
        <v>200</v>
      </c>
      <c r="F1079" s="0" t="s">
        <v>11</v>
      </c>
      <c r="G1079" s="0" t="str">
        <f aca="false">VLOOKUP(C1079,Магазин!A:C,2,0)</f>
        <v>Заречный</v>
      </c>
      <c r="H1079" s="0" t="str">
        <f aca="false">VLOOKUP(D1079,Товар!A:F,3,0)</f>
        <v>Пряники имбирные</v>
      </c>
      <c r="I1079" s="0" t="str">
        <f aca="false">VLOOKUP(D1079,Товар!A:F,4,0)</f>
        <v>грамм</v>
      </c>
      <c r="J1079" s="0" t="n">
        <f aca="false">VLOOKUP(D1079,Товар!A:F,5,0)</f>
        <v>500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28</v>
      </c>
      <c r="D1080" s="0" t="n">
        <v>59</v>
      </c>
      <c r="E1080" s="0" t="n">
        <v>200</v>
      </c>
      <c r="F1080" s="0" t="s">
        <v>11</v>
      </c>
      <c r="G1080" s="0" t="str">
        <f aca="false">VLOOKUP(C1080,Магазин!A:C,2,0)</f>
        <v>Заречный</v>
      </c>
      <c r="H1080" s="0" t="str">
        <f aca="false">VLOOKUP(D1080,Товар!A:F,3,0)</f>
        <v>Пряники мятные</v>
      </c>
      <c r="I1080" s="0" t="str">
        <f aca="false">VLOOKUP(D1080,Товар!A:F,4,0)</f>
        <v>грамм</v>
      </c>
      <c r="J1080" s="0" t="n">
        <f aca="false">VLOOKUP(D1080,Товар!A:F,5,0)</f>
        <v>500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28</v>
      </c>
      <c r="D1081" s="0" t="n">
        <v>60</v>
      </c>
      <c r="E1081" s="0" t="n">
        <v>200</v>
      </c>
      <c r="F1081" s="0" t="s">
        <v>11</v>
      </c>
      <c r="G1081" s="0" t="str">
        <f aca="false">VLOOKUP(C1081,Магазин!A:C,2,0)</f>
        <v>Заречный</v>
      </c>
      <c r="H1081" s="0" t="str">
        <f aca="false">VLOOKUP(D1081,Товар!A:F,3,0)</f>
        <v>Пряники шоколадные</v>
      </c>
      <c r="I1081" s="0" t="str">
        <f aca="false">VLOOKUP(D1081,Товар!A:F,4,0)</f>
        <v>грамм</v>
      </c>
      <c r="J1081" s="0" t="n">
        <f aca="false">VLOOKUP(D1081,Товар!A:F,5,0)</f>
        <v>500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10</v>
      </c>
      <c r="D1082" s="0" t="n">
        <v>1</v>
      </c>
      <c r="E1082" s="0" t="n">
        <v>180</v>
      </c>
      <c r="F1082" s="0" t="s">
        <v>29</v>
      </c>
      <c r="G1082" s="0" t="str">
        <f aca="false">VLOOKUP(C1082,Магазин!A:C,2,0)</f>
        <v>Центральный</v>
      </c>
      <c r="H1082" s="0" t="str">
        <f aca="false">VLOOKUP(D1082,Товар!A:F,3,0)</f>
        <v>Батончик соевый</v>
      </c>
      <c r="I1082" s="0" t="str">
        <f aca="false">VLOOKUP(D1082,Товар!A:F,4,0)</f>
        <v>грамм</v>
      </c>
      <c r="J1082" s="0" t="n">
        <f aca="false">VLOOKUP(D1082,Товар!A:F,5,0)</f>
        <v>250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10</v>
      </c>
      <c r="D1083" s="0" t="n">
        <v>2</v>
      </c>
      <c r="E1083" s="0" t="n">
        <v>142</v>
      </c>
      <c r="F1083" s="0" t="s">
        <v>29</v>
      </c>
      <c r="G1083" s="0" t="str">
        <f aca="false">VLOOKUP(C1083,Магазин!A:C,2,0)</f>
        <v>Центральный</v>
      </c>
      <c r="H1083" s="0" t="str">
        <f aca="false">VLOOKUP(D1083,Товар!A:F,3,0)</f>
        <v>Заяц шоколадный большой</v>
      </c>
      <c r="I1083" s="0" t="str">
        <f aca="false">VLOOKUP(D1083,Товар!A:F,4,0)</f>
        <v>шт</v>
      </c>
      <c r="J1083" s="0" t="n">
        <f aca="false">VLOOKUP(D1083,Товар!A:F,5,0)</f>
        <v>1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10</v>
      </c>
      <c r="D1084" s="0" t="n">
        <v>3</v>
      </c>
      <c r="E1084" s="0" t="n">
        <v>156</v>
      </c>
      <c r="F1084" s="0" t="s">
        <v>29</v>
      </c>
      <c r="G1084" s="0" t="str">
        <f aca="false">VLOOKUP(C1084,Магазин!A:C,2,0)</f>
        <v>Центральный</v>
      </c>
      <c r="H1084" s="0" t="str">
        <f aca="false">VLOOKUP(D1084,Товар!A:F,3,0)</f>
        <v>Заяц шоколадный малый</v>
      </c>
      <c r="I1084" s="0" t="str">
        <f aca="false">VLOOKUP(D1084,Товар!A:F,4,0)</f>
        <v>шт</v>
      </c>
      <c r="J1084" s="0" t="n">
        <f aca="false">VLOOKUP(D1084,Товар!A:F,5,0)</f>
        <v>6</v>
      </c>
    </row>
    <row r="1085" customFormat="false" ht="13.8" hidden="true" customHeight="false" outlineLevel="0" collapsed="false">
      <c r="A1085" s="0" t="n">
        <v>1084</v>
      </c>
      <c r="B1085" s="3" t="n">
        <v>44415</v>
      </c>
      <c r="C1085" s="4" t="s">
        <v>10</v>
      </c>
      <c r="D1085" s="0" t="n">
        <v>4</v>
      </c>
      <c r="E1085" s="0" t="n">
        <v>144</v>
      </c>
      <c r="F1085" s="0" t="s">
        <v>29</v>
      </c>
      <c r="G1085" s="0" t="str">
        <f aca="false">VLOOKUP(C1085,Магазин!A:C,2,0)</f>
        <v>Центральный</v>
      </c>
      <c r="H1085" s="0" t="str">
        <f aca="false">VLOOKUP(D1085,Товар!A:F,3,0)</f>
        <v>Зефир в шоколаде</v>
      </c>
      <c r="I1085" s="0" t="str">
        <f aca="false">VLOOKUP(D1085,Товар!A:F,4,0)</f>
        <v>грамм</v>
      </c>
      <c r="J1085" s="0" t="n">
        <f aca="false">VLOOKUP(D1085,Товар!A:F,5,0)</f>
        <v>250</v>
      </c>
    </row>
    <row r="1086" customFormat="false" ht="13.8" hidden="true" customHeight="false" outlineLevel="0" collapsed="false">
      <c r="A1086" s="0" t="n">
        <v>1085</v>
      </c>
      <c r="B1086" s="3" t="n">
        <v>44415</v>
      </c>
      <c r="C1086" s="4" t="s">
        <v>10</v>
      </c>
      <c r="D1086" s="0" t="n">
        <v>5</v>
      </c>
      <c r="E1086" s="0" t="n">
        <v>178</v>
      </c>
      <c r="F1086" s="0" t="s">
        <v>29</v>
      </c>
      <c r="G1086" s="0" t="str">
        <f aca="false">VLOOKUP(C1086,Магазин!A:C,2,0)</f>
        <v>Центральный</v>
      </c>
      <c r="H1086" s="0" t="str">
        <f aca="false">VLOOKUP(D1086,Товар!A:F,3,0)</f>
        <v>Зефир ванильный</v>
      </c>
      <c r="I1086" s="0" t="str">
        <f aca="false">VLOOKUP(D1086,Товар!A:F,4,0)</f>
        <v>грамм</v>
      </c>
      <c r="J1086" s="0" t="n">
        <f aca="false">VLOOKUP(D1086,Товар!A:F,5,0)</f>
        <v>800</v>
      </c>
    </row>
    <row r="1087" customFormat="false" ht="13.8" hidden="true" customHeight="false" outlineLevel="0" collapsed="false">
      <c r="A1087" s="0" t="n">
        <v>1086</v>
      </c>
      <c r="B1087" s="3" t="n">
        <v>44415</v>
      </c>
      <c r="C1087" s="4" t="s">
        <v>10</v>
      </c>
      <c r="D1087" s="0" t="n">
        <v>6</v>
      </c>
      <c r="E1087" s="0" t="n">
        <v>169</v>
      </c>
      <c r="F1087" s="0" t="s">
        <v>29</v>
      </c>
      <c r="G1087" s="0" t="str">
        <f aca="false">VLOOKUP(C1087,Магазин!A:C,2,0)</f>
        <v>Центральный</v>
      </c>
      <c r="H1087" s="0" t="str">
        <f aca="false">VLOOKUP(D1087,Товар!A:F,3,0)</f>
        <v>Зефир воздушный</v>
      </c>
      <c r="I1087" s="0" t="str">
        <f aca="false">VLOOKUP(D1087,Товар!A:F,4,0)</f>
        <v>грамм</v>
      </c>
      <c r="J1087" s="0" t="n">
        <f aca="false">VLOOKUP(D1087,Товар!A:F,5,0)</f>
        <v>500</v>
      </c>
    </row>
    <row r="1088" customFormat="false" ht="13.8" hidden="true" customHeight="false" outlineLevel="0" collapsed="false">
      <c r="A1088" s="0" t="n">
        <v>1087</v>
      </c>
      <c r="B1088" s="3" t="n">
        <v>44415</v>
      </c>
      <c r="C1088" s="4" t="s">
        <v>10</v>
      </c>
      <c r="D1088" s="0" t="n">
        <v>7</v>
      </c>
      <c r="E1088" s="0" t="n">
        <v>196</v>
      </c>
      <c r="F1088" s="0" t="s">
        <v>29</v>
      </c>
      <c r="G1088" s="0" t="str">
        <f aca="false">VLOOKUP(C1088,Магазин!A:C,2,0)</f>
        <v>Центральный</v>
      </c>
      <c r="H1088" s="0" t="str">
        <f aca="false">VLOOKUP(D1088,Товар!A:F,3,0)</f>
        <v>Зефир лимонный</v>
      </c>
      <c r="I1088" s="0" t="str">
        <f aca="false">VLOOKUP(D1088,Товар!A:F,4,0)</f>
        <v>грамм</v>
      </c>
      <c r="J1088" s="0" t="n">
        <f aca="false">VLOOKUP(D1088,Товар!A:F,5,0)</f>
        <v>1000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10</v>
      </c>
      <c r="D1089" s="0" t="n">
        <v>8</v>
      </c>
      <c r="E1089" s="0" t="n">
        <v>123</v>
      </c>
      <c r="F1089" s="0" t="s">
        <v>29</v>
      </c>
      <c r="G1089" s="0" t="str">
        <f aca="false">VLOOKUP(C1089,Магазин!A:C,2,0)</f>
        <v>Центральный</v>
      </c>
      <c r="H1089" s="0" t="str">
        <f aca="false">VLOOKUP(D1089,Товар!A:F,3,0)</f>
        <v>Карамель "Барбарис"</v>
      </c>
      <c r="I1089" s="0" t="str">
        <f aca="false">VLOOKUP(D1089,Товар!A:F,4,0)</f>
        <v>грамм</v>
      </c>
      <c r="J1089" s="0" t="n">
        <f aca="false">VLOOKUP(D1089,Товар!A:F,5,0)</f>
        <v>250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10</v>
      </c>
      <c r="D1090" s="0" t="n">
        <v>9</v>
      </c>
      <c r="E1090" s="0" t="n">
        <v>111</v>
      </c>
      <c r="F1090" s="0" t="s">
        <v>29</v>
      </c>
      <c r="G1090" s="0" t="str">
        <f aca="false">VLOOKUP(C1090,Магазин!A:C,2,0)</f>
        <v>Центральный</v>
      </c>
      <c r="H1090" s="0" t="str">
        <f aca="false">VLOOKUP(D1090,Товар!A:F,3,0)</f>
        <v>Карамель "Взлетная"</v>
      </c>
      <c r="I1090" s="0" t="str">
        <f aca="false">VLOOKUP(D1090,Товар!A:F,4,0)</f>
        <v>грамм</v>
      </c>
      <c r="J1090" s="0" t="n">
        <f aca="false">VLOOKUP(D1090,Товар!A:F,5,0)</f>
        <v>500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10</v>
      </c>
      <c r="D1091" s="0" t="n">
        <v>10</v>
      </c>
      <c r="E1091" s="0" t="n">
        <v>158</v>
      </c>
      <c r="F1091" s="0" t="s">
        <v>29</v>
      </c>
      <c r="G1091" s="0" t="str">
        <f aca="false">VLOOKUP(C1091,Магазин!A:C,2,0)</f>
        <v>Центральный</v>
      </c>
      <c r="H1091" s="0" t="str">
        <f aca="false">VLOOKUP(D1091,Товар!A:F,3,0)</f>
        <v>Карамель "Раковая шейка"</v>
      </c>
      <c r="I1091" s="0" t="str">
        <f aca="false">VLOOKUP(D1091,Товар!A:F,4,0)</f>
        <v>грамм</v>
      </c>
      <c r="J1091" s="0" t="n">
        <f aca="false">VLOOKUP(D1091,Товар!A:F,5,0)</f>
        <v>1000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10</v>
      </c>
      <c r="D1092" s="0" t="n">
        <v>11</v>
      </c>
      <c r="E1092" s="0" t="n">
        <v>175</v>
      </c>
      <c r="F1092" s="0" t="s">
        <v>29</v>
      </c>
      <c r="G1092" s="0" t="str">
        <f aca="false">VLOOKUP(C1092,Магазин!A:C,2,0)</f>
        <v>Центральный</v>
      </c>
      <c r="H1092" s="0" t="str">
        <f aca="false">VLOOKUP(D1092,Товар!A:F,3,0)</f>
        <v>Карамель клубничная</v>
      </c>
      <c r="I1092" s="0" t="str">
        <f aca="false">VLOOKUP(D1092,Товар!A:F,4,0)</f>
        <v>грамм</v>
      </c>
      <c r="J1092" s="0" t="n">
        <f aca="false">VLOOKUP(D1092,Товар!A:F,5,0)</f>
        <v>500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10</v>
      </c>
      <c r="D1093" s="0" t="n">
        <v>12</v>
      </c>
      <c r="E1093" s="0" t="n">
        <v>114</v>
      </c>
      <c r="F1093" s="0" t="s">
        <v>29</v>
      </c>
      <c r="G1093" s="0" t="str">
        <f aca="false">VLOOKUP(C1093,Магазин!A:C,2,0)</f>
        <v>Центральный</v>
      </c>
      <c r="H1093" s="0" t="str">
        <f aca="false">VLOOKUP(D1093,Товар!A:F,3,0)</f>
        <v>Карамель лимонная</v>
      </c>
      <c r="I1093" s="0" t="str">
        <f aca="false">VLOOKUP(D1093,Товар!A:F,4,0)</f>
        <v>грамм</v>
      </c>
      <c r="J1093" s="0" t="n">
        <f aca="false">VLOOKUP(D1093,Товар!A:F,5,0)</f>
        <v>250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10</v>
      </c>
      <c r="D1094" s="0" t="n">
        <v>13</v>
      </c>
      <c r="E1094" s="0" t="n">
        <v>139</v>
      </c>
      <c r="F1094" s="0" t="s">
        <v>29</v>
      </c>
      <c r="G1094" s="0" t="str">
        <f aca="false">VLOOKUP(C1094,Магазин!A:C,2,0)</f>
        <v>Центральный</v>
      </c>
      <c r="H1094" s="0" t="str">
        <f aca="false">VLOOKUP(D1094,Товар!A:F,3,0)</f>
        <v>Карамель мятная</v>
      </c>
      <c r="I1094" s="0" t="str">
        <f aca="false">VLOOKUP(D1094,Товар!A:F,4,0)</f>
        <v>грамм</v>
      </c>
      <c r="J1094" s="0" t="n">
        <f aca="false">VLOOKUP(D1094,Товар!A:F,5,0)</f>
        <v>500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10</v>
      </c>
      <c r="D1095" s="0" t="n">
        <v>14</v>
      </c>
      <c r="E1095" s="0" t="n">
        <v>141</v>
      </c>
      <c r="F1095" s="0" t="s">
        <v>29</v>
      </c>
      <c r="G1095" s="0" t="str">
        <f aca="false">VLOOKUP(C1095,Магазин!A:C,2,0)</f>
        <v>Центральный</v>
      </c>
      <c r="H1095" s="0" t="str">
        <f aca="false">VLOOKUP(D1095,Товар!A:F,3,0)</f>
        <v>Клюква в сахаре</v>
      </c>
      <c r="I1095" s="0" t="str">
        <f aca="false">VLOOKUP(D1095,Товар!A:F,4,0)</f>
        <v>грамм</v>
      </c>
      <c r="J1095" s="0" t="n">
        <f aca="false">VLOOKUP(D1095,Товар!A:F,5,0)</f>
        <v>300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10</v>
      </c>
      <c r="D1096" s="0" t="n">
        <v>15</v>
      </c>
      <c r="E1096" s="0" t="n">
        <v>122</v>
      </c>
      <c r="F1096" s="0" t="s">
        <v>29</v>
      </c>
      <c r="G1096" s="0" t="str">
        <f aca="false">VLOOKUP(C1096,Магазин!A:C,2,0)</f>
        <v>Центральный</v>
      </c>
      <c r="H1096" s="0" t="str">
        <f aca="false">VLOOKUP(D1096,Товар!A:F,3,0)</f>
        <v>Курага в шоколаде</v>
      </c>
      <c r="I1096" s="0" t="str">
        <f aca="false">VLOOKUP(D1096,Товар!A:F,4,0)</f>
        <v>грамм</v>
      </c>
      <c r="J1096" s="0" t="n">
        <f aca="false">VLOOKUP(D1096,Товар!A:F,5,0)</f>
        <v>250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10</v>
      </c>
      <c r="D1097" s="0" t="n">
        <v>16</v>
      </c>
      <c r="E1097" s="0" t="n">
        <v>123</v>
      </c>
      <c r="F1097" s="0" t="s">
        <v>29</v>
      </c>
      <c r="G1097" s="0" t="str">
        <f aca="false">VLOOKUP(C1097,Магазин!A:C,2,0)</f>
        <v>Центральный</v>
      </c>
      <c r="H1097" s="0" t="str">
        <f aca="false">VLOOKUP(D1097,Товар!A:F,3,0)</f>
        <v>Леденец "Петушок"</v>
      </c>
      <c r="I1097" s="0" t="str">
        <f aca="false">VLOOKUP(D1097,Товар!A:F,4,0)</f>
        <v>шт</v>
      </c>
      <c r="J1097" s="0" t="n">
        <f aca="false">VLOOKUP(D1097,Товар!A:F,5,0)</f>
        <v>1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10</v>
      </c>
      <c r="D1098" s="0" t="n">
        <v>17</v>
      </c>
      <c r="E1098" s="0" t="n">
        <v>158</v>
      </c>
      <c r="F1098" s="0" t="s">
        <v>29</v>
      </c>
      <c r="G1098" s="0" t="str">
        <f aca="false">VLOOKUP(C1098,Магазин!A:C,2,0)</f>
        <v>Центральный</v>
      </c>
      <c r="H1098" s="0" t="str">
        <f aca="false">VLOOKUP(D1098,Товар!A:F,3,0)</f>
        <v>Леденцы фруктовые драже</v>
      </c>
      <c r="I1098" s="0" t="str">
        <f aca="false">VLOOKUP(D1098,Товар!A:F,4,0)</f>
        <v>грамм</v>
      </c>
      <c r="J1098" s="0" t="n">
        <f aca="false">VLOOKUP(D1098,Товар!A:F,5,0)</f>
        <v>150</v>
      </c>
    </row>
    <row r="1099" customFormat="false" ht="13.8" hidden="true" customHeight="false" outlineLevel="0" collapsed="false">
      <c r="A1099" s="0" t="n">
        <v>1098</v>
      </c>
      <c r="B1099" s="3" t="n">
        <v>44415</v>
      </c>
      <c r="C1099" s="4" t="s">
        <v>10</v>
      </c>
      <c r="D1099" s="0" t="n">
        <v>18</v>
      </c>
      <c r="E1099" s="0" t="n">
        <v>146</v>
      </c>
      <c r="F1099" s="0" t="s">
        <v>29</v>
      </c>
      <c r="G1099" s="0" t="str">
        <f aca="false">VLOOKUP(C1099,Магазин!A:C,2,0)</f>
        <v>Центральный</v>
      </c>
      <c r="H1099" s="0" t="str">
        <f aca="false">VLOOKUP(D1099,Товар!A:F,3,0)</f>
        <v>Мармелад в шоколаде</v>
      </c>
      <c r="I1099" s="0" t="str">
        <f aca="false">VLOOKUP(D1099,Товар!A:F,4,0)</f>
        <v>грамм</v>
      </c>
      <c r="J1099" s="0" t="n">
        <f aca="false">VLOOKUP(D1099,Товар!A:F,5,0)</f>
        <v>150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10</v>
      </c>
      <c r="D1100" s="0" t="n">
        <v>19</v>
      </c>
      <c r="E1100" s="0" t="n">
        <v>147</v>
      </c>
      <c r="F1100" s="0" t="s">
        <v>29</v>
      </c>
      <c r="G1100" s="0" t="str">
        <f aca="false">VLOOKUP(C1100,Магазин!A:C,2,0)</f>
        <v>Центральный</v>
      </c>
      <c r="H1100" s="0" t="str">
        <f aca="false">VLOOKUP(D1100,Товар!A:F,3,0)</f>
        <v>Мармелад желейный фигурки</v>
      </c>
      <c r="I1100" s="0" t="str">
        <f aca="false">VLOOKUP(D1100,Товар!A:F,4,0)</f>
        <v>грамм</v>
      </c>
      <c r="J1100" s="0" t="n">
        <f aca="false">VLOOKUP(D1100,Товар!A:F,5,0)</f>
        <v>700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10</v>
      </c>
      <c r="D1101" s="0" t="n">
        <v>20</v>
      </c>
      <c r="E1101" s="0" t="n">
        <v>169</v>
      </c>
      <c r="F1101" s="0" t="s">
        <v>29</v>
      </c>
      <c r="G1101" s="0" t="str">
        <f aca="false">VLOOKUP(C1101,Магазин!A:C,2,0)</f>
        <v>Центральный</v>
      </c>
      <c r="H1101" s="0" t="str">
        <f aca="false">VLOOKUP(D1101,Товар!A:F,3,0)</f>
        <v>Мармелад лимонный</v>
      </c>
      <c r="I1101" s="0" t="str">
        <f aca="false">VLOOKUP(D1101,Товар!A:F,4,0)</f>
        <v>грамм</v>
      </c>
      <c r="J1101" s="0" t="n">
        <f aca="false">VLOOKUP(D1101,Товар!A:F,5,0)</f>
        <v>500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10</v>
      </c>
      <c r="D1102" s="0" t="n">
        <v>21</v>
      </c>
      <c r="E1102" s="0" t="n">
        <v>199</v>
      </c>
      <c r="F1102" s="0" t="s">
        <v>29</v>
      </c>
      <c r="G1102" s="0" t="str">
        <f aca="false">VLOOKUP(C1102,Магазин!A:C,2,0)</f>
        <v>Центральный</v>
      </c>
      <c r="H1102" s="0" t="str">
        <f aca="false">VLOOKUP(D1102,Товар!A:F,3,0)</f>
        <v>Мармелад сливовый</v>
      </c>
      <c r="I1102" s="0" t="str">
        <f aca="false">VLOOKUP(D1102,Товар!A:F,4,0)</f>
        <v>грамм</v>
      </c>
      <c r="J1102" s="0" t="n">
        <f aca="false">VLOOKUP(D1102,Товар!A:F,5,0)</f>
        <v>500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10</v>
      </c>
      <c r="D1103" s="0" t="n">
        <v>22</v>
      </c>
      <c r="E1103" s="0" t="n">
        <v>147</v>
      </c>
      <c r="F1103" s="0" t="s">
        <v>29</v>
      </c>
      <c r="G1103" s="0" t="str">
        <f aca="false">VLOOKUP(C1103,Магазин!A:C,2,0)</f>
        <v>Центральный</v>
      </c>
      <c r="H1103" s="0" t="str">
        <f aca="false">VLOOKUP(D1103,Товар!A:F,3,0)</f>
        <v>Мармелад фруктовый</v>
      </c>
      <c r="I1103" s="0" t="str">
        <f aca="false">VLOOKUP(D1103,Товар!A:F,4,0)</f>
        <v>грамм</v>
      </c>
      <c r="J1103" s="0" t="n">
        <f aca="false">VLOOKUP(D1103,Товар!A:F,5,0)</f>
        <v>600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10</v>
      </c>
      <c r="D1104" s="0" t="n">
        <v>23</v>
      </c>
      <c r="E1104" s="0" t="n">
        <v>138</v>
      </c>
      <c r="F1104" s="0" t="s">
        <v>29</v>
      </c>
      <c r="G1104" s="0" t="str">
        <f aca="false">VLOOKUP(C1104,Магазин!A:C,2,0)</f>
        <v>Центральный</v>
      </c>
      <c r="H1104" s="0" t="str">
        <f aca="false">VLOOKUP(D1104,Товар!A:F,3,0)</f>
        <v>Мармелад яблочный</v>
      </c>
      <c r="I1104" s="0" t="str">
        <f aca="false">VLOOKUP(D1104,Товар!A:F,4,0)</f>
        <v>грамм</v>
      </c>
      <c r="J1104" s="0" t="n">
        <f aca="false">VLOOKUP(D1104,Товар!A:F,5,0)</f>
        <v>1000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10</v>
      </c>
      <c r="D1105" s="0" t="n">
        <v>24</v>
      </c>
      <c r="E1105" s="0" t="n">
        <v>129</v>
      </c>
      <c r="F1105" s="0" t="s">
        <v>29</v>
      </c>
      <c r="G1105" s="0" t="str">
        <f aca="false">VLOOKUP(C1105,Магазин!A:C,2,0)</f>
        <v>Центральный</v>
      </c>
      <c r="H1105" s="0" t="str">
        <f aca="false">VLOOKUP(D1105,Товар!A:F,3,0)</f>
        <v>Набор конфет "Новогодний"</v>
      </c>
      <c r="I1105" s="0" t="str">
        <f aca="false">VLOOKUP(D1105,Товар!A:F,4,0)</f>
        <v>грамм</v>
      </c>
      <c r="J1105" s="0" t="n">
        <f aca="false">VLOOKUP(D1105,Товар!A:F,5,0)</f>
        <v>200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10</v>
      </c>
      <c r="D1106" s="0" t="n">
        <v>25</v>
      </c>
      <c r="E1106" s="0" t="n">
        <v>191</v>
      </c>
      <c r="F1106" s="0" t="s">
        <v>29</v>
      </c>
      <c r="G1106" s="0" t="str">
        <f aca="false">VLOOKUP(C1106,Магазин!A:C,2,0)</f>
        <v>Центральный</v>
      </c>
      <c r="H1106" s="0" t="str">
        <f aca="false">VLOOKUP(D1106,Товар!A:F,3,0)</f>
        <v>Пастила ванильная</v>
      </c>
      <c r="I1106" s="0" t="str">
        <f aca="false">VLOOKUP(D1106,Товар!A:F,4,0)</f>
        <v>грамм</v>
      </c>
      <c r="J1106" s="0" t="n">
        <f aca="false">VLOOKUP(D1106,Товар!A:F,5,0)</f>
        <v>250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10</v>
      </c>
      <c r="D1107" s="0" t="n">
        <v>26</v>
      </c>
      <c r="E1107" s="0" t="n">
        <v>155</v>
      </c>
      <c r="F1107" s="0" t="s">
        <v>29</v>
      </c>
      <c r="G1107" s="0" t="str">
        <f aca="false">VLOOKUP(C1107,Магазин!A:C,2,0)</f>
        <v>Центральный</v>
      </c>
      <c r="H1107" s="0" t="str">
        <f aca="false">VLOOKUP(D1107,Товар!A:F,3,0)</f>
        <v>Пастила с клюквенным соком</v>
      </c>
      <c r="I1107" s="0" t="str">
        <f aca="false">VLOOKUP(D1107,Товар!A:F,4,0)</f>
        <v>грамм</v>
      </c>
      <c r="J1107" s="0" t="n">
        <f aca="false">VLOOKUP(D1107,Товар!A:F,5,0)</f>
        <v>300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10</v>
      </c>
      <c r="D1108" s="0" t="n">
        <v>27</v>
      </c>
      <c r="E1108" s="0" t="n">
        <v>143</v>
      </c>
      <c r="F1108" s="0" t="s">
        <v>29</v>
      </c>
      <c r="G1108" s="0" t="str">
        <f aca="false">VLOOKUP(C1108,Магазин!A:C,2,0)</f>
        <v>Центральный</v>
      </c>
      <c r="H1108" s="0" t="str">
        <f aca="false">VLOOKUP(D1108,Товар!A:F,3,0)</f>
        <v>Сладкая плитка соевая</v>
      </c>
      <c r="I1108" s="0" t="str">
        <f aca="false">VLOOKUP(D1108,Товар!A:F,4,0)</f>
        <v>грамм</v>
      </c>
      <c r="J1108" s="0" t="n">
        <f aca="false">VLOOKUP(D1108,Товар!A:F,5,0)</f>
        <v>100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10</v>
      </c>
      <c r="D1109" s="0" t="n">
        <v>28</v>
      </c>
      <c r="E1109" s="0" t="n">
        <v>178</v>
      </c>
      <c r="F1109" s="0" t="s">
        <v>29</v>
      </c>
      <c r="G1109" s="0" t="str">
        <f aca="false">VLOOKUP(C1109,Магазин!A:C,2,0)</f>
        <v>Центральный</v>
      </c>
      <c r="H1109" s="0" t="str">
        <f aca="false">VLOOKUP(D1109,Товар!A:F,3,0)</f>
        <v>Суфле в шоколаде</v>
      </c>
      <c r="I1109" s="0" t="str">
        <f aca="false">VLOOKUP(D1109,Товар!A:F,4,0)</f>
        <v>грамм</v>
      </c>
      <c r="J1109" s="0" t="n">
        <f aca="false">VLOOKUP(D1109,Товар!A:F,5,0)</f>
        <v>250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10</v>
      </c>
      <c r="D1110" s="0" t="n">
        <v>29</v>
      </c>
      <c r="E1110" s="0" t="n">
        <v>146</v>
      </c>
      <c r="F1110" s="0" t="s">
        <v>29</v>
      </c>
      <c r="G1110" s="0" t="str">
        <f aca="false">VLOOKUP(C1110,Магазин!A:C,2,0)</f>
        <v>Центральный</v>
      </c>
      <c r="H1110" s="0" t="str">
        <f aca="false">VLOOKUP(D1110,Товар!A:F,3,0)</f>
        <v>Чернослив в шоколаде</v>
      </c>
      <c r="I1110" s="0" t="str">
        <f aca="false">VLOOKUP(D1110,Товар!A:F,4,0)</f>
        <v>грамм</v>
      </c>
      <c r="J1110" s="0" t="n">
        <f aca="false">VLOOKUP(D1110,Товар!A:F,5,0)</f>
        <v>250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10</v>
      </c>
      <c r="D1111" s="0" t="n">
        <v>30</v>
      </c>
      <c r="E1111" s="0" t="n">
        <v>128</v>
      </c>
      <c r="F1111" s="0" t="s">
        <v>29</v>
      </c>
      <c r="G1111" s="0" t="str">
        <f aca="false">VLOOKUP(C1111,Магазин!A:C,2,0)</f>
        <v>Центральный</v>
      </c>
      <c r="H1111" s="0" t="str">
        <f aca="false">VLOOKUP(D1111,Товар!A:F,3,0)</f>
        <v>Шоколад молочный</v>
      </c>
      <c r="I1111" s="0" t="str">
        <f aca="false">VLOOKUP(D1111,Товар!A:F,4,0)</f>
        <v>грамм</v>
      </c>
      <c r="J1111" s="0" t="n">
        <f aca="false">VLOOKUP(D1111,Товар!A:F,5,0)</f>
        <v>100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10</v>
      </c>
      <c r="D1112" s="0" t="n">
        <v>31</v>
      </c>
      <c r="E1112" s="0" t="n">
        <v>191</v>
      </c>
      <c r="F1112" s="0" t="s">
        <v>29</v>
      </c>
      <c r="G1112" s="0" t="str">
        <f aca="false">VLOOKUP(C1112,Магазин!A:C,2,0)</f>
        <v>Центральный</v>
      </c>
      <c r="H1112" s="0" t="str">
        <f aca="false">VLOOKUP(D1112,Товар!A:F,3,0)</f>
        <v>Шоколад с изюмом</v>
      </c>
      <c r="I1112" s="0" t="str">
        <f aca="false">VLOOKUP(D1112,Товар!A:F,4,0)</f>
        <v>грамм</v>
      </c>
      <c r="J1112" s="0" t="n">
        <f aca="false">VLOOKUP(D1112,Товар!A:F,5,0)</f>
        <v>80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10</v>
      </c>
      <c r="D1113" s="0" t="n">
        <v>32</v>
      </c>
      <c r="E1113" s="0" t="n">
        <v>165</v>
      </c>
      <c r="F1113" s="0" t="s">
        <v>29</v>
      </c>
      <c r="G1113" s="0" t="str">
        <f aca="false">VLOOKUP(C1113,Магазин!A:C,2,0)</f>
        <v>Центральный</v>
      </c>
      <c r="H1113" s="0" t="str">
        <f aca="false">VLOOKUP(D1113,Товар!A:F,3,0)</f>
        <v>Шоколад с орехом</v>
      </c>
      <c r="I1113" s="0" t="str">
        <f aca="false">VLOOKUP(D1113,Товар!A:F,4,0)</f>
        <v>грамм</v>
      </c>
      <c r="J1113" s="0" t="n">
        <f aca="false">VLOOKUP(D1113,Товар!A:F,5,0)</f>
        <v>100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10</v>
      </c>
      <c r="D1114" s="0" t="n">
        <v>33</v>
      </c>
      <c r="E1114" s="0" t="n">
        <v>167</v>
      </c>
      <c r="F1114" s="0" t="s">
        <v>29</v>
      </c>
      <c r="G1114" s="0" t="str">
        <f aca="false">VLOOKUP(C1114,Магазин!A:C,2,0)</f>
        <v>Центральный</v>
      </c>
      <c r="H1114" s="0" t="str">
        <f aca="false">VLOOKUP(D1114,Товар!A:F,3,0)</f>
        <v>Шоколад темный</v>
      </c>
      <c r="I1114" s="0" t="str">
        <f aca="false">VLOOKUP(D1114,Товар!A:F,4,0)</f>
        <v>грамм</v>
      </c>
      <c r="J1114" s="0" t="n">
        <f aca="false">VLOOKUP(D1114,Товар!A:F,5,0)</f>
        <v>100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10</v>
      </c>
      <c r="D1115" s="0" t="n">
        <v>34</v>
      </c>
      <c r="E1115" s="0" t="n">
        <v>132</v>
      </c>
      <c r="F1115" s="0" t="s">
        <v>29</v>
      </c>
      <c r="G1115" s="0" t="str">
        <f aca="false">VLOOKUP(C1115,Магазин!A:C,2,0)</f>
        <v>Центральный</v>
      </c>
      <c r="H1115" s="0" t="str">
        <f aca="false">VLOOKUP(D1115,Товар!A:F,3,0)</f>
        <v>Шоколадные конфеты "Белочка"</v>
      </c>
      <c r="I1115" s="0" t="str">
        <f aca="false">VLOOKUP(D1115,Товар!A:F,4,0)</f>
        <v>грамм</v>
      </c>
      <c r="J1115" s="0" t="n">
        <f aca="false">VLOOKUP(D1115,Товар!A:F,5,0)</f>
        <v>200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10</v>
      </c>
      <c r="D1116" s="0" t="n">
        <v>35</v>
      </c>
      <c r="E1116" s="0" t="n">
        <v>105</v>
      </c>
      <c r="F1116" s="0" t="s">
        <v>29</v>
      </c>
      <c r="G1116" s="0" t="str">
        <f aca="false">VLOOKUP(C1116,Магазин!A:C,2,0)</f>
        <v>Центральный</v>
      </c>
      <c r="H1116" s="0" t="str">
        <f aca="false">VLOOKUP(D1116,Товар!A:F,3,0)</f>
        <v>Шоколадные конфеты "Грильяж"</v>
      </c>
      <c r="I1116" s="0" t="str">
        <f aca="false">VLOOKUP(D1116,Товар!A:F,4,0)</f>
        <v>грамм</v>
      </c>
      <c r="J1116" s="0" t="n">
        <f aca="false">VLOOKUP(D1116,Товар!A:F,5,0)</f>
        <v>300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10</v>
      </c>
      <c r="D1117" s="0" t="n">
        <v>36</v>
      </c>
      <c r="E1117" s="0" t="n">
        <v>114</v>
      </c>
      <c r="F1117" s="0" t="s">
        <v>29</v>
      </c>
      <c r="G1117" s="0" t="str">
        <f aca="false">VLOOKUP(C1117,Магазин!A:C,2,0)</f>
        <v>Центральный</v>
      </c>
      <c r="H1117" s="0" t="str">
        <f aca="false">VLOOKUP(D1117,Товар!A:F,3,0)</f>
        <v>Шоколадные конфеты ассорти</v>
      </c>
      <c r="I1117" s="0" t="str">
        <f aca="false">VLOOKUP(D1117,Товар!A:F,4,0)</f>
        <v>грамм</v>
      </c>
      <c r="J1117" s="0" t="n">
        <f aca="false">VLOOKUP(D1117,Товар!A:F,5,0)</f>
        <v>400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12</v>
      </c>
      <c r="D1118" s="0" t="n">
        <v>1</v>
      </c>
      <c r="E1118" s="0" t="n">
        <v>192</v>
      </c>
      <c r="F1118" s="0" t="s">
        <v>29</v>
      </c>
      <c r="G1118" s="0" t="str">
        <f aca="false">VLOOKUP(C1118,Магазин!A:C,2,0)</f>
        <v>Центральный</v>
      </c>
      <c r="H1118" s="0" t="str">
        <f aca="false">VLOOKUP(D1118,Товар!A:F,3,0)</f>
        <v>Батончик соевый</v>
      </c>
      <c r="I1118" s="0" t="str">
        <f aca="false">VLOOKUP(D1118,Товар!A:F,4,0)</f>
        <v>грамм</v>
      </c>
      <c r="J1118" s="0" t="n">
        <f aca="false">VLOOKUP(D1118,Товар!A:F,5,0)</f>
        <v>250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12</v>
      </c>
      <c r="D1119" s="0" t="n">
        <v>2</v>
      </c>
      <c r="E1119" s="0" t="n">
        <v>145</v>
      </c>
      <c r="F1119" s="0" t="s">
        <v>29</v>
      </c>
      <c r="G1119" s="0" t="str">
        <f aca="false">VLOOKUP(C1119,Магазин!A:C,2,0)</f>
        <v>Центральный</v>
      </c>
      <c r="H1119" s="0" t="str">
        <f aca="false">VLOOKUP(D1119,Товар!A:F,3,0)</f>
        <v>Заяц шоколадный большой</v>
      </c>
      <c r="I1119" s="0" t="str">
        <f aca="false">VLOOKUP(D1119,Товар!A:F,4,0)</f>
        <v>шт</v>
      </c>
      <c r="J1119" s="0" t="n">
        <f aca="false">VLOOKUP(D1119,Товар!A:F,5,0)</f>
        <v>1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12</v>
      </c>
      <c r="D1120" s="0" t="n">
        <v>3</v>
      </c>
      <c r="E1120" s="0" t="n">
        <v>163</v>
      </c>
      <c r="F1120" s="0" t="s">
        <v>29</v>
      </c>
      <c r="G1120" s="0" t="str">
        <f aca="false">VLOOKUP(C1120,Магазин!A:C,2,0)</f>
        <v>Центральный</v>
      </c>
      <c r="H1120" s="0" t="str">
        <f aca="false">VLOOKUP(D1120,Товар!A:F,3,0)</f>
        <v>Заяц шоколадный малый</v>
      </c>
      <c r="I1120" s="0" t="str">
        <f aca="false">VLOOKUP(D1120,Товар!A:F,4,0)</f>
        <v>шт</v>
      </c>
      <c r="J1120" s="0" t="n">
        <f aca="false">VLOOKUP(D1120,Товар!A:F,5,0)</f>
        <v>6</v>
      </c>
    </row>
    <row r="1121" customFormat="false" ht="13.8" hidden="true" customHeight="false" outlineLevel="0" collapsed="false">
      <c r="A1121" s="0" t="n">
        <v>1120</v>
      </c>
      <c r="B1121" s="3" t="n">
        <v>44415</v>
      </c>
      <c r="C1121" s="4" t="s">
        <v>12</v>
      </c>
      <c r="D1121" s="0" t="n">
        <v>4</v>
      </c>
      <c r="E1121" s="0" t="n">
        <v>128</v>
      </c>
      <c r="F1121" s="0" t="s">
        <v>29</v>
      </c>
      <c r="G1121" s="0" t="str">
        <f aca="false">VLOOKUP(C1121,Магазин!A:C,2,0)</f>
        <v>Центральный</v>
      </c>
      <c r="H1121" s="0" t="str">
        <f aca="false">VLOOKUP(D1121,Товар!A:F,3,0)</f>
        <v>Зефир в шоколаде</v>
      </c>
      <c r="I1121" s="0" t="str">
        <f aca="false">VLOOKUP(D1121,Товар!A:F,4,0)</f>
        <v>грамм</v>
      </c>
      <c r="J1121" s="0" t="n">
        <f aca="false">VLOOKUP(D1121,Товар!A:F,5,0)</f>
        <v>250</v>
      </c>
    </row>
    <row r="1122" customFormat="false" ht="13.8" hidden="true" customHeight="false" outlineLevel="0" collapsed="false">
      <c r="A1122" s="0" t="n">
        <v>1121</v>
      </c>
      <c r="B1122" s="3" t="n">
        <v>44415</v>
      </c>
      <c r="C1122" s="4" t="s">
        <v>12</v>
      </c>
      <c r="D1122" s="0" t="n">
        <v>5</v>
      </c>
      <c r="E1122" s="0" t="n">
        <v>145</v>
      </c>
      <c r="F1122" s="0" t="s">
        <v>29</v>
      </c>
      <c r="G1122" s="0" t="str">
        <f aca="false">VLOOKUP(C1122,Магазин!A:C,2,0)</f>
        <v>Центральный</v>
      </c>
      <c r="H1122" s="0" t="str">
        <f aca="false">VLOOKUP(D1122,Товар!A:F,3,0)</f>
        <v>Зефир ванильный</v>
      </c>
      <c r="I1122" s="0" t="str">
        <f aca="false">VLOOKUP(D1122,Товар!A:F,4,0)</f>
        <v>грамм</v>
      </c>
      <c r="J1122" s="0" t="n">
        <f aca="false">VLOOKUP(D1122,Товар!A:F,5,0)</f>
        <v>800</v>
      </c>
    </row>
    <row r="1123" customFormat="false" ht="13.8" hidden="true" customHeight="false" outlineLevel="0" collapsed="false">
      <c r="A1123" s="0" t="n">
        <v>1122</v>
      </c>
      <c r="B1123" s="3" t="n">
        <v>44415</v>
      </c>
      <c r="C1123" s="4" t="s">
        <v>12</v>
      </c>
      <c r="D1123" s="0" t="n">
        <v>6</v>
      </c>
      <c r="E1123" s="0" t="n">
        <v>138</v>
      </c>
      <c r="F1123" s="0" t="s">
        <v>29</v>
      </c>
      <c r="G1123" s="0" t="str">
        <f aca="false">VLOOKUP(C1123,Магазин!A:C,2,0)</f>
        <v>Центральный</v>
      </c>
      <c r="H1123" s="0" t="str">
        <f aca="false">VLOOKUP(D1123,Товар!A:F,3,0)</f>
        <v>Зефир воздушный</v>
      </c>
      <c r="I1123" s="0" t="str">
        <f aca="false">VLOOKUP(D1123,Товар!A:F,4,0)</f>
        <v>грамм</v>
      </c>
      <c r="J1123" s="0" t="n">
        <f aca="false">VLOOKUP(D1123,Товар!A:F,5,0)</f>
        <v>500</v>
      </c>
    </row>
    <row r="1124" customFormat="false" ht="13.8" hidden="true" customHeight="false" outlineLevel="0" collapsed="false">
      <c r="A1124" s="0" t="n">
        <v>1123</v>
      </c>
      <c r="B1124" s="3" t="n">
        <v>44415</v>
      </c>
      <c r="C1124" s="4" t="s">
        <v>12</v>
      </c>
      <c r="D1124" s="0" t="n">
        <v>7</v>
      </c>
      <c r="E1124" s="0" t="n">
        <v>164</v>
      </c>
      <c r="F1124" s="0" t="s">
        <v>29</v>
      </c>
      <c r="G1124" s="0" t="str">
        <f aca="false">VLOOKUP(C1124,Магазин!A:C,2,0)</f>
        <v>Центральный</v>
      </c>
      <c r="H1124" s="0" t="str">
        <f aca="false">VLOOKUP(D1124,Товар!A:F,3,0)</f>
        <v>Зефир лимонный</v>
      </c>
      <c r="I1124" s="0" t="str">
        <f aca="false">VLOOKUP(D1124,Товар!A:F,4,0)</f>
        <v>грамм</v>
      </c>
      <c r="J1124" s="0" t="n">
        <f aca="false">VLOOKUP(D1124,Товар!A:F,5,0)</f>
        <v>1000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12</v>
      </c>
      <c r="D1125" s="0" t="n">
        <v>8</v>
      </c>
      <c r="E1125" s="0" t="n">
        <v>176</v>
      </c>
      <c r="F1125" s="0" t="s">
        <v>29</v>
      </c>
      <c r="G1125" s="0" t="str">
        <f aca="false">VLOOKUP(C1125,Магазин!A:C,2,0)</f>
        <v>Центральный</v>
      </c>
      <c r="H1125" s="0" t="str">
        <f aca="false">VLOOKUP(D1125,Товар!A:F,3,0)</f>
        <v>Карамель "Барбарис"</v>
      </c>
      <c r="I1125" s="0" t="str">
        <f aca="false">VLOOKUP(D1125,Товар!A:F,4,0)</f>
        <v>грамм</v>
      </c>
      <c r="J1125" s="0" t="n">
        <f aca="false">VLOOKUP(D1125,Товар!A:F,5,0)</f>
        <v>250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12</v>
      </c>
      <c r="D1126" s="0" t="n">
        <v>9</v>
      </c>
      <c r="E1126" s="0" t="n">
        <v>128</v>
      </c>
      <c r="F1126" s="0" t="s">
        <v>29</v>
      </c>
      <c r="G1126" s="0" t="str">
        <f aca="false">VLOOKUP(C1126,Магазин!A:C,2,0)</f>
        <v>Центральный</v>
      </c>
      <c r="H1126" s="0" t="str">
        <f aca="false">VLOOKUP(D1126,Товар!A:F,3,0)</f>
        <v>Карамель "Взлетная"</v>
      </c>
      <c r="I1126" s="0" t="str">
        <f aca="false">VLOOKUP(D1126,Товар!A:F,4,0)</f>
        <v>грамм</v>
      </c>
      <c r="J1126" s="0" t="n">
        <f aca="false">VLOOKUP(D1126,Товар!A:F,5,0)</f>
        <v>500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12</v>
      </c>
      <c r="D1127" s="0" t="n">
        <v>10</v>
      </c>
      <c r="E1127" s="0" t="n">
        <v>146</v>
      </c>
      <c r="F1127" s="0" t="s">
        <v>29</v>
      </c>
      <c r="G1127" s="0" t="str">
        <f aca="false">VLOOKUP(C1127,Магазин!A:C,2,0)</f>
        <v>Центральный</v>
      </c>
      <c r="H1127" s="0" t="str">
        <f aca="false">VLOOKUP(D1127,Товар!A:F,3,0)</f>
        <v>Карамель "Раковая шейка"</v>
      </c>
      <c r="I1127" s="0" t="str">
        <f aca="false">VLOOKUP(D1127,Товар!A:F,4,0)</f>
        <v>грамм</v>
      </c>
      <c r="J1127" s="0" t="n">
        <f aca="false">VLOOKUP(D1127,Товар!A:F,5,0)</f>
        <v>1000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12</v>
      </c>
      <c r="D1128" s="0" t="n">
        <v>11</v>
      </c>
      <c r="E1128" s="0" t="n">
        <v>173</v>
      </c>
      <c r="F1128" s="0" t="s">
        <v>29</v>
      </c>
      <c r="G1128" s="0" t="str">
        <f aca="false">VLOOKUP(C1128,Магазин!A:C,2,0)</f>
        <v>Центральный</v>
      </c>
      <c r="H1128" s="0" t="str">
        <f aca="false">VLOOKUP(D1128,Товар!A:F,3,0)</f>
        <v>Карамель клубничная</v>
      </c>
      <c r="I1128" s="0" t="str">
        <f aca="false">VLOOKUP(D1128,Товар!A:F,4,0)</f>
        <v>грамм</v>
      </c>
      <c r="J1128" s="0" t="n">
        <f aca="false">VLOOKUP(D1128,Товар!A:F,5,0)</f>
        <v>500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12</v>
      </c>
      <c r="D1129" s="0" t="n">
        <v>12</v>
      </c>
      <c r="E1129" s="0" t="n">
        <v>180</v>
      </c>
      <c r="F1129" s="0" t="s">
        <v>29</v>
      </c>
      <c r="G1129" s="0" t="str">
        <f aca="false">VLOOKUP(C1129,Магазин!A:C,2,0)</f>
        <v>Центральный</v>
      </c>
      <c r="H1129" s="0" t="str">
        <f aca="false">VLOOKUP(D1129,Товар!A:F,3,0)</f>
        <v>Карамель лимонная</v>
      </c>
      <c r="I1129" s="0" t="str">
        <f aca="false">VLOOKUP(D1129,Товар!A:F,4,0)</f>
        <v>грамм</v>
      </c>
      <c r="J1129" s="0" t="n">
        <f aca="false">VLOOKUP(D1129,Товар!A:F,5,0)</f>
        <v>250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12</v>
      </c>
      <c r="D1130" s="0" t="n">
        <v>13</v>
      </c>
      <c r="E1130" s="0" t="n">
        <v>142</v>
      </c>
      <c r="F1130" s="0" t="s">
        <v>29</v>
      </c>
      <c r="G1130" s="0" t="str">
        <f aca="false">VLOOKUP(C1130,Магазин!A:C,2,0)</f>
        <v>Центральный</v>
      </c>
      <c r="H1130" s="0" t="str">
        <f aca="false">VLOOKUP(D1130,Товар!A:F,3,0)</f>
        <v>Карамель мятная</v>
      </c>
      <c r="I1130" s="0" t="str">
        <f aca="false">VLOOKUP(D1130,Товар!A:F,4,0)</f>
        <v>грамм</v>
      </c>
      <c r="J1130" s="0" t="n">
        <f aca="false">VLOOKUP(D1130,Товар!A:F,5,0)</f>
        <v>500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12</v>
      </c>
      <c r="D1131" s="0" t="n">
        <v>14</v>
      </c>
      <c r="E1131" s="0" t="n">
        <v>156</v>
      </c>
      <c r="F1131" s="0" t="s">
        <v>29</v>
      </c>
      <c r="G1131" s="0" t="str">
        <f aca="false">VLOOKUP(C1131,Магазин!A:C,2,0)</f>
        <v>Центральный</v>
      </c>
      <c r="H1131" s="0" t="str">
        <f aca="false">VLOOKUP(D1131,Товар!A:F,3,0)</f>
        <v>Клюква в сахаре</v>
      </c>
      <c r="I1131" s="0" t="str">
        <f aca="false">VLOOKUP(D1131,Товар!A:F,4,0)</f>
        <v>грамм</v>
      </c>
      <c r="J1131" s="0" t="n">
        <f aca="false">VLOOKUP(D1131,Товар!A:F,5,0)</f>
        <v>300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12</v>
      </c>
      <c r="D1132" s="0" t="n">
        <v>15</v>
      </c>
      <c r="E1132" s="0" t="n">
        <v>144</v>
      </c>
      <c r="F1132" s="0" t="s">
        <v>29</v>
      </c>
      <c r="G1132" s="0" t="str">
        <f aca="false">VLOOKUP(C1132,Магазин!A:C,2,0)</f>
        <v>Центральный</v>
      </c>
      <c r="H1132" s="0" t="str">
        <f aca="false">VLOOKUP(D1132,Товар!A:F,3,0)</f>
        <v>Курага в шоколаде</v>
      </c>
      <c r="I1132" s="0" t="str">
        <f aca="false">VLOOKUP(D1132,Товар!A:F,4,0)</f>
        <v>грамм</v>
      </c>
      <c r="J1132" s="0" t="n">
        <f aca="false">VLOOKUP(D1132,Товар!A:F,5,0)</f>
        <v>250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12</v>
      </c>
      <c r="D1133" s="0" t="n">
        <v>16</v>
      </c>
      <c r="E1133" s="0" t="n">
        <v>178</v>
      </c>
      <c r="F1133" s="0" t="s">
        <v>29</v>
      </c>
      <c r="G1133" s="0" t="str">
        <f aca="false">VLOOKUP(C1133,Магазин!A:C,2,0)</f>
        <v>Центральный</v>
      </c>
      <c r="H1133" s="0" t="str">
        <f aca="false">VLOOKUP(D1133,Товар!A:F,3,0)</f>
        <v>Леденец "Петушок"</v>
      </c>
      <c r="I1133" s="0" t="str">
        <f aca="false">VLOOKUP(D1133,Товар!A:F,4,0)</f>
        <v>шт</v>
      </c>
      <c r="J1133" s="0" t="n">
        <f aca="false">VLOOKUP(D1133,Товар!A:F,5,0)</f>
        <v>1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12</v>
      </c>
      <c r="D1134" s="0" t="n">
        <v>17</v>
      </c>
      <c r="E1134" s="0" t="n">
        <v>169</v>
      </c>
      <c r="F1134" s="0" t="s">
        <v>29</v>
      </c>
      <c r="G1134" s="0" t="str">
        <f aca="false">VLOOKUP(C1134,Магазин!A:C,2,0)</f>
        <v>Центральный</v>
      </c>
      <c r="H1134" s="0" t="str">
        <f aca="false">VLOOKUP(D1134,Товар!A:F,3,0)</f>
        <v>Леденцы фруктовые драже</v>
      </c>
      <c r="I1134" s="0" t="str">
        <f aca="false">VLOOKUP(D1134,Товар!A:F,4,0)</f>
        <v>грамм</v>
      </c>
      <c r="J1134" s="0" t="n">
        <f aca="false">VLOOKUP(D1134,Товар!A:F,5,0)</f>
        <v>150</v>
      </c>
    </row>
    <row r="1135" customFormat="false" ht="13.8" hidden="true" customHeight="false" outlineLevel="0" collapsed="false">
      <c r="A1135" s="0" t="n">
        <v>1134</v>
      </c>
      <c r="B1135" s="3" t="n">
        <v>44415</v>
      </c>
      <c r="C1135" s="4" t="s">
        <v>12</v>
      </c>
      <c r="D1135" s="0" t="n">
        <v>18</v>
      </c>
      <c r="E1135" s="0" t="n">
        <v>196</v>
      </c>
      <c r="F1135" s="0" t="s">
        <v>29</v>
      </c>
      <c r="G1135" s="0" t="str">
        <f aca="false">VLOOKUP(C1135,Магазин!A:C,2,0)</f>
        <v>Центральный</v>
      </c>
      <c r="H1135" s="0" t="str">
        <f aca="false">VLOOKUP(D1135,Товар!A:F,3,0)</f>
        <v>Мармелад в шоколаде</v>
      </c>
      <c r="I1135" s="0" t="str">
        <f aca="false">VLOOKUP(D1135,Товар!A:F,4,0)</f>
        <v>грамм</v>
      </c>
      <c r="J1135" s="0" t="n">
        <f aca="false">VLOOKUP(D1135,Товар!A:F,5,0)</f>
        <v>150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12</v>
      </c>
      <c r="D1136" s="0" t="n">
        <v>19</v>
      </c>
      <c r="E1136" s="0" t="n">
        <v>123</v>
      </c>
      <c r="F1136" s="0" t="s">
        <v>29</v>
      </c>
      <c r="G1136" s="0" t="str">
        <f aca="false">VLOOKUP(C1136,Магазин!A:C,2,0)</f>
        <v>Центральный</v>
      </c>
      <c r="H1136" s="0" t="str">
        <f aca="false">VLOOKUP(D1136,Товар!A:F,3,0)</f>
        <v>Мармелад желейный фигурки</v>
      </c>
      <c r="I1136" s="0" t="str">
        <f aca="false">VLOOKUP(D1136,Товар!A:F,4,0)</f>
        <v>грамм</v>
      </c>
      <c r="J1136" s="0" t="n">
        <f aca="false">VLOOKUP(D1136,Товар!A:F,5,0)</f>
        <v>700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12</v>
      </c>
      <c r="D1137" s="0" t="n">
        <v>20</v>
      </c>
      <c r="E1137" s="0" t="n">
        <v>111</v>
      </c>
      <c r="F1137" s="0" t="s">
        <v>29</v>
      </c>
      <c r="G1137" s="0" t="str">
        <f aca="false">VLOOKUP(C1137,Магазин!A:C,2,0)</f>
        <v>Центральный</v>
      </c>
      <c r="H1137" s="0" t="str">
        <f aca="false">VLOOKUP(D1137,Товар!A:F,3,0)</f>
        <v>Мармелад лимонный</v>
      </c>
      <c r="I1137" s="0" t="str">
        <f aca="false">VLOOKUP(D1137,Товар!A:F,4,0)</f>
        <v>грамм</v>
      </c>
      <c r="J1137" s="0" t="n">
        <f aca="false">VLOOKUP(D1137,Товар!A:F,5,0)</f>
        <v>500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12</v>
      </c>
      <c r="D1138" s="0" t="n">
        <v>21</v>
      </c>
      <c r="E1138" s="0" t="n">
        <v>158</v>
      </c>
      <c r="F1138" s="0" t="s">
        <v>29</v>
      </c>
      <c r="G1138" s="0" t="str">
        <f aca="false">VLOOKUP(C1138,Магазин!A:C,2,0)</f>
        <v>Центральный</v>
      </c>
      <c r="H1138" s="0" t="str">
        <f aca="false">VLOOKUP(D1138,Товар!A:F,3,0)</f>
        <v>Мармелад сливовый</v>
      </c>
      <c r="I1138" s="0" t="str">
        <f aca="false">VLOOKUP(D1138,Товар!A:F,4,0)</f>
        <v>грамм</v>
      </c>
      <c r="J1138" s="0" t="n">
        <f aca="false">VLOOKUP(D1138,Товар!A:F,5,0)</f>
        <v>500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12</v>
      </c>
      <c r="D1139" s="0" t="n">
        <v>22</v>
      </c>
      <c r="E1139" s="0" t="n">
        <v>175</v>
      </c>
      <c r="F1139" s="0" t="s">
        <v>29</v>
      </c>
      <c r="G1139" s="0" t="str">
        <f aca="false">VLOOKUP(C1139,Магазин!A:C,2,0)</f>
        <v>Центральный</v>
      </c>
      <c r="H1139" s="0" t="str">
        <f aca="false">VLOOKUP(D1139,Товар!A:F,3,0)</f>
        <v>Мармелад фруктовый</v>
      </c>
      <c r="I1139" s="0" t="str">
        <f aca="false">VLOOKUP(D1139,Товар!A:F,4,0)</f>
        <v>грамм</v>
      </c>
      <c r="J1139" s="0" t="n">
        <f aca="false">VLOOKUP(D1139,Товар!A:F,5,0)</f>
        <v>600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12</v>
      </c>
      <c r="D1140" s="0" t="n">
        <v>23</v>
      </c>
      <c r="E1140" s="0" t="n">
        <v>114</v>
      </c>
      <c r="F1140" s="0" t="s">
        <v>29</v>
      </c>
      <c r="G1140" s="0" t="str">
        <f aca="false">VLOOKUP(C1140,Магазин!A:C,2,0)</f>
        <v>Центральный</v>
      </c>
      <c r="H1140" s="0" t="str">
        <f aca="false">VLOOKUP(D1140,Товар!A:F,3,0)</f>
        <v>Мармелад яблочный</v>
      </c>
      <c r="I1140" s="0" t="str">
        <f aca="false">VLOOKUP(D1140,Товар!A:F,4,0)</f>
        <v>грамм</v>
      </c>
      <c r="J1140" s="0" t="n">
        <f aca="false">VLOOKUP(D1140,Товар!A:F,5,0)</f>
        <v>1000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12</v>
      </c>
      <c r="D1141" s="0" t="n">
        <v>24</v>
      </c>
      <c r="E1141" s="0" t="n">
        <v>139</v>
      </c>
      <c r="F1141" s="0" t="s">
        <v>29</v>
      </c>
      <c r="G1141" s="0" t="str">
        <f aca="false">VLOOKUP(C1141,Магазин!A:C,2,0)</f>
        <v>Центральный</v>
      </c>
      <c r="H1141" s="0" t="str">
        <f aca="false">VLOOKUP(D1141,Товар!A:F,3,0)</f>
        <v>Набор конфет "Новогодний"</v>
      </c>
      <c r="I1141" s="0" t="str">
        <f aca="false">VLOOKUP(D1141,Товар!A:F,4,0)</f>
        <v>грамм</v>
      </c>
      <c r="J1141" s="0" t="n">
        <f aca="false">VLOOKUP(D1141,Товар!A:F,5,0)</f>
        <v>200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12</v>
      </c>
      <c r="D1142" s="0" t="n">
        <v>25</v>
      </c>
      <c r="E1142" s="0" t="n">
        <v>141</v>
      </c>
      <c r="F1142" s="0" t="s">
        <v>29</v>
      </c>
      <c r="G1142" s="0" t="str">
        <f aca="false">VLOOKUP(C1142,Магазин!A:C,2,0)</f>
        <v>Центральный</v>
      </c>
      <c r="H1142" s="0" t="str">
        <f aca="false">VLOOKUP(D1142,Товар!A:F,3,0)</f>
        <v>Пастила ванильная</v>
      </c>
      <c r="I1142" s="0" t="str">
        <f aca="false">VLOOKUP(D1142,Товар!A:F,4,0)</f>
        <v>грамм</v>
      </c>
      <c r="J1142" s="0" t="n">
        <f aca="false">VLOOKUP(D1142,Товар!A:F,5,0)</f>
        <v>250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12</v>
      </c>
      <c r="D1143" s="0" t="n">
        <v>26</v>
      </c>
      <c r="E1143" s="0" t="n">
        <v>122</v>
      </c>
      <c r="F1143" s="0" t="s">
        <v>29</v>
      </c>
      <c r="G1143" s="0" t="str">
        <f aca="false">VLOOKUP(C1143,Магазин!A:C,2,0)</f>
        <v>Центральный</v>
      </c>
      <c r="H1143" s="0" t="str">
        <f aca="false">VLOOKUP(D1143,Товар!A:F,3,0)</f>
        <v>Пастила с клюквенным соком</v>
      </c>
      <c r="I1143" s="0" t="str">
        <f aca="false">VLOOKUP(D1143,Товар!A:F,4,0)</f>
        <v>грамм</v>
      </c>
      <c r="J1143" s="0" t="n">
        <f aca="false">VLOOKUP(D1143,Товар!A:F,5,0)</f>
        <v>300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12</v>
      </c>
      <c r="D1144" s="0" t="n">
        <v>27</v>
      </c>
      <c r="E1144" s="0" t="n">
        <v>123</v>
      </c>
      <c r="F1144" s="0" t="s">
        <v>29</v>
      </c>
      <c r="G1144" s="0" t="str">
        <f aca="false">VLOOKUP(C1144,Магазин!A:C,2,0)</f>
        <v>Центральный</v>
      </c>
      <c r="H1144" s="0" t="str">
        <f aca="false">VLOOKUP(D1144,Товар!A:F,3,0)</f>
        <v>Сладкая плитка соевая</v>
      </c>
      <c r="I1144" s="0" t="str">
        <f aca="false">VLOOKUP(D1144,Товар!A:F,4,0)</f>
        <v>грамм</v>
      </c>
      <c r="J1144" s="0" t="n">
        <f aca="false">VLOOKUP(D1144,Товар!A:F,5,0)</f>
        <v>100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12</v>
      </c>
      <c r="D1145" s="0" t="n">
        <v>28</v>
      </c>
      <c r="E1145" s="0" t="n">
        <v>158</v>
      </c>
      <c r="F1145" s="0" t="s">
        <v>29</v>
      </c>
      <c r="G1145" s="0" t="str">
        <f aca="false">VLOOKUP(C1145,Магазин!A:C,2,0)</f>
        <v>Центральный</v>
      </c>
      <c r="H1145" s="0" t="str">
        <f aca="false">VLOOKUP(D1145,Товар!A:F,3,0)</f>
        <v>Суфле в шоколаде</v>
      </c>
      <c r="I1145" s="0" t="str">
        <f aca="false">VLOOKUP(D1145,Товар!A:F,4,0)</f>
        <v>грамм</v>
      </c>
      <c r="J1145" s="0" t="n">
        <f aca="false">VLOOKUP(D1145,Товар!A:F,5,0)</f>
        <v>250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12</v>
      </c>
      <c r="D1146" s="0" t="n">
        <v>29</v>
      </c>
      <c r="E1146" s="0" t="n">
        <v>146</v>
      </c>
      <c r="F1146" s="0" t="s">
        <v>29</v>
      </c>
      <c r="G1146" s="0" t="str">
        <f aca="false">VLOOKUP(C1146,Магазин!A:C,2,0)</f>
        <v>Центральный</v>
      </c>
      <c r="H1146" s="0" t="str">
        <f aca="false">VLOOKUP(D1146,Товар!A:F,3,0)</f>
        <v>Чернослив в шоколаде</v>
      </c>
      <c r="I1146" s="0" t="str">
        <f aca="false">VLOOKUP(D1146,Товар!A:F,4,0)</f>
        <v>грамм</v>
      </c>
      <c r="J1146" s="0" t="n">
        <f aca="false">VLOOKUP(D1146,Товар!A:F,5,0)</f>
        <v>250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12</v>
      </c>
      <c r="D1147" s="0" t="n">
        <v>30</v>
      </c>
      <c r="E1147" s="0" t="n">
        <v>147</v>
      </c>
      <c r="F1147" s="0" t="s">
        <v>29</v>
      </c>
      <c r="G1147" s="0" t="str">
        <f aca="false">VLOOKUP(C1147,Магазин!A:C,2,0)</f>
        <v>Центральный</v>
      </c>
      <c r="H1147" s="0" t="str">
        <f aca="false">VLOOKUP(D1147,Товар!A:F,3,0)</f>
        <v>Шоколад молочный</v>
      </c>
      <c r="I1147" s="0" t="str">
        <f aca="false">VLOOKUP(D1147,Товар!A:F,4,0)</f>
        <v>грамм</v>
      </c>
      <c r="J1147" s="0" t="n">
        <f aca="false">VLOOKUP(D1147,Товар!A:F,5,0)</f>
        <v>100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12</v>
      </c>
      <c r="D1148" s="0" t="n">
        <v>31</v>
      </c>
      <c r="E1148" s="0" t="n">
        <v>169</v>
      </c>
      <c r="F1148" s="0" t="s">
        <v>29</v>
      </c>
      <c r="G1148" s="0" t="str">
        <f aca="false">VLOOKUP(C1148,Магазин!A:C,2,0)</f>
        <v>Центральный</v>
      </c>
      <c r="H1148" s="0" t="str">
        <f aca="false">VLOOKUP(D1148,Товар!A:F,3,0)</f>
        <v>Шоколад с изюмом</v>
      </c>
      <c r="I1148" s="0" t="str">
        <f aca="false">VLOOKUP(D1148,Товар!A:F,4,0)</f>
        <v>грамм</v>
      </c>
      <c r="J1148" s="0" t="n">
        <f aca="false">VLOOKUP(D1148,Товар!A:F,5,0)</f>
        <v>80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12</v>
      </c>
      <c r="D1149" s="0" t="n">
        <v>32</v>
      </c>
      <c r="E1149" s="0" t="n">
        <v>199</v>
      </c>
      <c r="F1149" s="0" t="s">
        <v>29</v>
      </c>
      <c r="G1149" s="0" t="str">
        <f aca="false">VLOOKUP(C1149,Магазин!A:C,2,0)</f>
        <v>Центральный</v>
      </c>
      <c r="H1149" s="0" t="str">
        <f aca="false">VLOOKUP(D1149,Товар!A:F,3,0)</f>
        <v>Шоколад с орехом</v>
      </c>
      <c r="I1149" s="0" t="str">
        <f aca="false">VLOOKUP(D1149,Товар!A:F,4,0)</f>
        <v>грамм</v>
      </c>
      <c r="J1149" s="0" t="n">
        <f aca="false">VLOOKUP(D1149,Товар!A:F,5,0)</f>
        <v>100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12</v>
      </c>
      <c r="D1150" s="0" t="n">
        <v>33</v>
      </c>
      <c r="E1150" s="0" t="n">
        <v>147</v>
      </c>
      <c r="F1150" s="0" t="s">
        <v>29</v>
      </c>
      <c r="G1150" s="0" t="str">
        <f aca="false">VLOOKUP(C1150,Магазин!A:C,2,0)</f>
        <v>Центральный</v>
      </c>
      <c r="H1150" s="0" t="str">
        <f aca="false">VLOOKUP(D1150,Товар!A:F,3,0)</f>
        <v>Шоколад темный</v>
      </c>
      <c r="I1150" s="0" t="str">
        <f aca="false">VLOOKUP(D1150,Товар!A:F,4,0)</f>
        <v>грамм</v>
      </c>
      <c r="J1150" s="0" t="n">
        <f aca="false">VLOOKUP(D1150,Товар!A:F,5,0)</f>
        <v>100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12</v>
      </c>
      <c r="D1151" s="0" t="n">
        <v>34</v>
      </c>
      <c r="E1151" s="0" t="n">
        <v>138</v>
      </c>
      <c r="F1151" s="0" t="s">
        <v>29</v>
      </c>
      <c r="G1151" s="0" t="str">
        <f aca="false">VLOOKUP(C1151,Магазин!A:C,2,0)</f>
        <v>Центральный</v>
      </c>
      <c r="H1151" s="0" t="str">
        <f aca="false">VLOOKUP(D1151,Товар!A:F,3,0)</f>
        <v>Шоколадные конфеты "Белочка"</v>
      </c>
      <c r="I1151" s="0" t="str">
        <f aca="false">VLOOKUP(D1151,Товар!A:F,4,0)</f>
        <v>грамм</v>
      </c>
      <c r="J1151" s="0" t="n">
        <f aca="false">VLOOKUP(D1151,Товар!A:F,5,0)</f>
        <v>200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12</v>
      </c>
      <c r="D1152" s="0" t="n">
        <v>35</v>
      </c>
      <c r="E1152" s="0" t="n">
        <v>129</v>
      </c>
      <c r="F1152" s="0" t="s">
        <v>29</v>
      </c>
      <c r="G1152" s="0" t="str">
        <f aca="false">VLOOKUP(C1152,Магазин!A:C,2,0)</f>
        <v>Центральный</v>
      </c>
      <c r="H1152" s="0" t="str">
        <f aca="false">VLOOKUP(D1152,Товар!A:F,3,0)</f>
        <v>Шоколадные конфеты "Грильяж"</v>
      </c>
      <c r="I1152" s="0" t="str">
        <f aca="false">VLOOKUP(D1152,Товар!A:F,4,0)</f>
        <v>грамм</v>
      </c>
      <c r="J1152" s="0" t="n">
        <f aca="false">VLOOKUP(D1152,Товар!A:F,5,0)</f>
        <v>300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12</v>
      </c>
      <c r="D1153" s="0" t="n">
        <v>36</v>
      </c>
      <c r="E1153" s="0" t="n">
        <v>191</v>
      </c>
      <c r="F1153" s="0" t="s">
        <v>29</v>
      </c>
      <c r="G1153" s="0" t="str">
        <f aca="false">VLOOKUP(C1153,Магазин!A:C,2,0)</f>
        <v>Центральный</v>
      </c>
      <c r="H1153" s="0" t="str">
        <f aca="false">VLOOKUP(D1153,Товар!A:F,3,0)</f>
        <v>Шоколадные конфеты ассорти</v>
      </c>
      <c r="I1153" s="0" t="str">
        <f aca="false">VLOOKUP(D1153,Товар!A:F,4,0)</f>
        <v>грамм</v>
      </c>
      <c r="J1153" s="0" t="n">
        <f aca="false">VLOOKUP(D1153,Товар!A:F,5,0)</f>
        <v>400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13</v>
      </c>
      <c r="D1154" s="0" t="n">
        <v>1</v>
      </c>
      <c r="E1154" s="0" t="n">
        <v>155</v>
      </c>
      <c r="F1154" s="0" t="s">
        <v>29</v>
      </c>
      <c r="G1154" s="0" t="str">
        <f aca="false">VLOOKUP(C1154,Магазин!A:C,2,0)</f>
        <v>Центральный</v>
      </c>
      <c r="H1154" s="0" t="str">
        <f aca="false">VLOOKUP(D1154,Товар!A:F,3,0)</f>
        <v>Батончик соевый</v>
      </c>
      <c r="I1154" s="0" t="str">
        <f aca="false">VLOOKUP(D1154,Товар!A:F,4,0)</f>
        <v>грамм</v>
      </c>
      <c r="J1154" s="0" t="n">
        <f aca="false">VLOOKUP(D1154,Товар!A:F,5,0)</f>
        <v>250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13</v>
      </c>
      <c r="D1155" s="0" t="n">
        <v>2</v>
      </c>
      <c r="E1155" s="0" t="n">
        <v>143</v>
      </c>
      <c r="F1155" s="0" t="s">
        <v>29</v>
      </c>
      <c r="G1155" s="0" t="str">
        <f aca="false">VLOOKUP(C1155,Магазин!A:C,2,0)</f>
        <v>Центральный</v>
      </c>
      <c r="H1155" s="0" t="str">
        <f aca="false">VLOOKUP(D1155,Товар!A:F,3,0)</f>
        <v>Заяц шоколадный большой</v>
      </c>
      <c r="I1155" s="0" t="str">
        <f aca="false">VLOOKUP(D1155,Товар!A:F,4,0)</f>
        <v>шт</v>
      </c>
      <c r="J1155" s="0" t="n">
        <f aca="false">VLOOKUP(D1155,Товар!A:F,5,0)</f>
        <v>1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13</v>
      </c>
      <c r="D1156" s="0" t="n">
        <v>3</v>
      </c>
      <c r="E1156" s="0" t="n">
        <v>178</v>
      </c>
      <c r="F1156" s="0" t="s">
        <v>29</v>
      </c>
      <c r="G1156" s="0" t="str">
        <f aca="false">VLOOKUP(C1156,Магазин!A:C,2,0)</f>
        <v>Центральный</v>
      </c>
      <c r="H1156" s="0" t="str">
        <f aca="false">VLOOKUP(D1156,Товар!A:F,3,0)</f>
        <v>Заяц шоколадный малый</v>
      </c>
      <c r="I1156" s="0" t="str">
        <f aca="false">VLOOKUP(D1156,Товар!A:F,4,0)</f>
        <v>шт</v>
      </c>
      <c r="J1156" s="0" t="n">
        <f aca="false">VLOOKUP(D1156,Товар!A:F,5,0)</f>
        <v>6</v>
      </c>
    </row>
    <row r="1157" customFormat="false" ht="13.8" hidden="true" customHeight="false" outlineLevel="0" collapsed="false">
      <c r="A1157" s="0" t="n">
        <v>1156</v>
      </c>
      <c r="B1157" s="3" t="n">
        <v>44415</v>
      </c>
      <c r="C1157" s="4" t="s">
        <v>13</v>
      </c>
      <c r="D1157" s="0" t="n">
        <v>4</v>
      </c>
      <c r="E1157" s="0" t="n">
        <v>146</v>
      </c>
      <c r="F1157" s="0" t="s">
        <v>29</v>
      </c>
      <c r="G1157" s="0" t="str">
        <f aca="false">VLOOKUP(C1157,Магазин!A:C,2,0)</f>
        <v>Центральный</v>
      </c>
      <c r="H1157" s="0" t="str">
        <f aca="false">VLOOKUP(D1157,Товар!A:F,3,0)</f>
        <v>Зефир в шоколаде</v>
      </c>
      <c r="I1157" s="0" t="str">
        <f aca="false">VLOOKUP(D1157,Товар!A:F,4,0)</f>
        <v>грамм</v>
      </c>
      <c r="J1157" s="0" t="n">
        <f aca="false">VLOOKUP(D1157,Товар!A:F,5,0)</f>
        <v>250</v>
      </c>
    </row>
    <row r="1158" customFormat="false" ht="13.8" hidden="true" customHeight="false" outlineLevel="0" collapsed="false">
      <c r="A1158" s="0" t="n">
        <v>1157</v>
      </c>
      <c r="B1158" s="3" t="n">
        <v>44415</v>
      </c>
      <c r="C1158" s="4" t="s">
        <v>13</v>
      </c>
      <c r="D1158" s="0" t="n">
        <v>5</v>
      </c>
      <c r="E1158" s="0" t="n">
        <v>128</v>
      </c>
      <c r="F1158" s="0" t="s">
        <v>29</v>
      </c>
      <c r="G1158" s="0" t="str">
        <f aca="false">VLOOKUP(C1158,Магазин!A:C,2,0)</f>
        <v>Центральный</v>
      </c>
      <c r="H1158" s="0" t="str">
        <f aca="false">VLOOKUP(D1158,Товар!A:F,3,0)</f>
        <v>Зефир ванильный</v>
      </c>
      <c r="I1158" s="0" t="str">
        <f aca="false">VLOOKUP(D1158,Товар!A:F,4,0)</f>
        <v>грамм</v>
      </c>
      <c r="J1158" s="0" t="n">
        <f aca="false">VLOOKUP(D1158,Товар!A:F,5,0)</f>
        <v>800</v>
      </c>
    </row>
    <row r="1159" customFormat="false" ht="13.8" hidden="true" customHeight="false" outlineLevel="0" collapsed="false">
      <c r="A1159" s="0" t="n">
        <v>1158</v>
      </c>
      <c r="B1159" s="3" t="n">
        <v>44415</v>
      </c>
      <c r="C1159" s="4" t="s">
        <v>13</v>
      </c>
      <c r="D1159" s="0" t="n">
        <v>6</v>
      </c>
      <c r="E1159" s="0" t="n">
        <v>191</v>
      </c>
      <c r="F1159" s="0" t="s">
        <v>29</v>
      </c>
      <c r="G1159" s="0" t="str">
        <f aca="false">VLOOKUP(C1159,Магазин!A:C,2,0)</f>
        <v>Центральный</v>
      </c>
      <c r="H1159" s="0" t="str">
        <f aca="false">VLOOKUP(D1159,Товар!A:F,3,0)</f>
        <v>Зефир воздушный</v>
      </c>
      <c r="I1159" s="0" t="str">
        <f aca="false">VLOOKUP(D1159,Товар!A:F,4,0)</f>
        <v>грамм</v>
      </c>
      <c r="J1159" s="0" t="n">
        <f aca="false">VLOOKUP(D1159,Товар!A:F,5,0)</f>
        <v>500</v>
      </c>
    </row>
    <row r="1160" customFormat="false" ht="13.8" hidden="true" customHeight="false" outlineLevel="0" collapsed="false">
      <c r="A1160" s="0" t="n">
        <v>1159</v>
      </c>
      <c r="B1160" s="3" t="n">
        <v>44415</v>
      </c>
      <c r="C1160" s="4" t="s">
        <v>13</v>
      </c>
      <c r="D1160" s="0" t="n">
        <v>7</v>
      </c>
      <c r="E1160" s="0" t="n">
        <v>165</v>
      </c>
      <c r="F1160" s="0" t="s">
        <v>29</v>
      </c>
      <c r="G1160" s="0" t="str">
        <f aca="false">VLOOKUP(C1160,Магазин!A:C,2,0)</f>
        <v>Центральный</v>
      </c>
      <c r="H1160" s="0" t="str">
        <f aca="false">VLOOKUP(D1160,Товар!A:F,3,0)</f>
        <v>Зефир лимонный</v>
      </c>
      <c r="I1160" s="0" t="str">
        <f aca="false">VLOOKUP(D1160,Товар!A:F,4,0)</f>
        <v>грамм</v>
      </c>
      <c r="J1160" s="0" t="n">
        <f aca="false">VLOOKUP(D1160,Товар!A:F,5,0)</f>
        <v>1000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13</v>
      </c>
      <c r="D1161" s="0" t="n">
        <v>8</v>
      </c>
      <c r="E1161" s="0" t="n">
        <v>167</v>
      </c>
      <c r="F1161" s="0" t="s">
        <v>29</v>
      </c>
      <c r="G1161" s="0" t="str">
        <f aca="false">VLOOKUP(C1161,Магазин!A:C,2,0)</f>
        <v>Центральный</v>
      </c>
      <c r="H1161" s="0" t="str">
        <f aca="false">VLOOKUP(D1161,Товар!A:F,3,0)</f>
        <v>Карамель "Барбарис"</v>
      </c>
      <c r="I1161" s="0" t="str">
        <f aca="false">VLOOKUP(D1161,Товар!A:F,4,0)</f>
        <v>грамм</v>
      </c>
      <c r="J1161" s="0" t="n">
        <f aca="false">VLOOKUP(D1161,Товар!A:F,5,0)</f>
        <v>250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13</v>
      </c>
      <c r="D1162" s="0" t="n">
        <v>9</v>
      </c>
      <c r="E1162" s="0" t="n">
        <v>132</v>
      </c>
      <c r="F1162" s="0" t="s">
        <v>29</v>
      </c>
      <c r="G1162" s="0" t="str">
        <f aca="false">VLOOKUP(C1162,Магазин!A:C,2,0)</f>
        <v>Центральный</v>
      </c>
      <c r="H1162" s="0" t="str">
        <f aca="false">VLOOKUP(D1162,Товар!A:F,3,0)</f>
        <v>Карамель "Взлетная"</v>
      </c>
      <c r="I1162" s="0" t="str">
        <f aca="false">VLOOKUP(D1162,Товар!A:F,4,0)</f>
        <v>грамм</v>
      </c>
      <c r="J1162" s="0" t="n">
        <f aca="false">VLOOKUP(D1162,Товар!A:F,5,0)</f>
        <v>500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13</v>
      </c>
      <c r="D1163" s="0" t="n">
        <v>10</v>
      </c>
      <c r="E1163" s="0" t="n">
        <v>105</v>
      </c>
      <c r="F1163" s="0" t="s">
        <v>29</v>
      </c>
      <c r="G1163" s="0" t="str">
        <f aca="false">VLOOKUP(C1163,Магазин!A:C,2,0)</f>
        <v>Центральный</v>
      </c>
      <c r="H1163" s="0" t="str">
        <f aca="false">VLOOKUP(D1163,Товар!A:F,3,0)</f>
        <v>Карамель "Раковая шейка"</v>
      </c>
      <c r="I1163" s="0" t="str">
        <f aca="false">VLOOKUP(D1163,Товар!A:F,4,0)</f>
        <v>грамм</v>
      </c>
      <c r="J1163" s="0" t="n">
        <f aca="false">VLOOKUP(D1163,Товар!A:F,5,0)</f>
        <v>1000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13</v>
      </c>
      <c r="D1164" s="0" t="n">
        <v>11</v>
      </c>
      <c r="E1164" s="0" t="n">
        <v>114</v>
      </c>
      <c r="F1164" s="0" t="s">
        <v>29</v>
      </c>
      <c r="G1164" s="0" t="str">
        <f aca="false">VLOOKUP(C1164,Магазин!A:C,2,0)</f>
        <v>Центральный</v>
      </c>
      <c r="H1164" s="0" t="str">
        <f aca="false">VLOOKUP(D1164,Товар!A:F,3,0)</f>
        <v>Карамель клубничная</v>
      </c>
      <c r="I1164" s="0" t="str">
        <f aca="false">VLOOKUP(D1164,Товар!A:F,4,0)</f>
        <v>грамм</v>
      </c>
      <c r="J1164" s="0" t="n">
        <f aca="false">VLOOKUP(D1164,Товар!A:F,5,0)</f>
        <v>500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13</v>
      </c>
      <c r="D1165" s="0" t="n">
        <v>12</v>
      </c>
      <c r="E1165" s="0" t="n">
        <v>192</v>
      </c>
      <c r="F1165" s="0" t="s">
        <v>29</v>
      </c>
      <c r="G1165" s="0" t="str">
        <f aca="false">VLOOKUP(C1165,Магазин!A:C,2,0)</f>
        <v>Центральный</v>
      </c>
      <c r="H1165" s="0" t="str">
        <f aca="false">VLOOKUP(D1165,Товар!A:F,3,0)</f>
        <v>Карамель лимонная</v>
      </c>
      <c r="I1165" s="0" t="str">
        <f aca="false">VLOOKUP(D1165,Товар!A:F,4,0)</f>
        <v>грамм</v>
      </c>
      <c r="J1165" s="0" t="n">
        <f aca="false">VLOOKUP(D1165,Товар!A:F,5,0)</f>
        <v>250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13</v>
      </c>
      <c r="D1166" s="0" t="n">
        <v>13</v>
      </c>
      <c r="E1166" s="0" t="n">
        <v>145</v>
      </c>
      <c r="F1166" s="0" t="s">
        <v>29</v>
      </c>
      <c r="G1166" s="0" t="str">
        <f aca="false">VLOOKUP(C1166,Магазин!A:C,2,0)</f>
        <v>Центральный</v>
      </c>
      <c r="H1166" s="0" t="str">
        <f aca="false">VLOOKUP(D1166,Товар!A:F,3,0)</f>
        <v>Карамель мятная</v>
      </c>
      <c r="I1166" s="0" t="str">
        <f aca="false">VLOOKUP(D1166,Товар!A:F,4,0)</f>
        <v>грамм</v>
      </c>
      <c r="J1166" s="0" t="n">
        <f aca="false">VLOOKUP(D1166,Товар!A:F,5,0)</f>
        <v>500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13</v>
      </c>
      <c r="D1167" s="0" t="n">
        <v>14</v>
      </c>
      <c r="E1167" s="0" t="n">
        <v>163</v>
      </c>
      <c r="F1167" s="0" t="s">
        <v>29</v>
      </c>
      <c r="G1167" s="0" t="str">
        <f aca="false">VLOOKUP(C1167,Магазин!A:C,2,0)</f>
        <v>Центральный</v>
      </c>
      <c r="H1167" s="0" t="str">
        <f aca="false">VLOOKUP(D1167,Товар!A:F,3,0)</f>
        <v>Клюква в сахаре</v>
      </c>
      <c r="I1167" s="0" t="str">
        <f aca="false">VLOOKUP(D1167,Товар!A:F,4,0)</f>
        <v>грамм</v>
      </c>
      <c r="J1167" s="0" t="n">
        <f aca="false">VLOOKUP(D1167,Товар!A:F,5,0)</f>
        <v>300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13</v>
      </c>
      <c r="D1168" s="0" t="n">
        <v>15</v>
      </c>
      <c r="E1168" s="0" t="n">
        <v>128</v>
      </c>
      <c r="F1168" s="0" t="s">
        <v>29</v>
      </c>
      <c r="G1168" s="0" t="str">
        <f aca="false">VLOOKUP(C1168,Магазин!A:C,2,0)</f>
        <v>Центральный</v>
      </c>
      <c r="H1168" s="0" t="str">
        <f aca="false">VLOOKUP(D1168,Товар!A:F,3,0)</f>
        <v>Курага в шоколаде</v>
      </c>
      <c r="I1168" s="0" t="str">
        <f aca="false">VLOOKUP(D1168,Товар!A:F,4,0)</f>
        <v>грамм</v>
      </c>
      <c r="J1168" s="0" t="n">
        <f aca="false">VLOOKUP(D1168,Товар!A:F,5,0)</f>
        <v>250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13</v>
      </c>
      <c r="D1169" s="0" t="n">
        <v>16</v>
      </c>
      <c r="E1169" s="0" t="n">
        <v>145</v>
      </c>
      <c r="F1169" s="0" t="s">
        <v>29</v>
      </c>
      <c r="G1169" s="0" t="str">
        <f aca="false">VLOOKUP(C1169,Магазин!A:C,2,0)</f>
        <v>Центральный</v>
      </c>
      <c r="H1169" s="0" t="str">
        <f aca="false">VLOOKUP(D1169,Товар!A:F,3,0)</f>
        <v>Леденец "Петушок"</v>
      </c>
      <c r="I1169" s="0" t="str">
        <f aca="false">VLOOKUP(D1169,Товар!A:F,4,0)</f>
        <v>шт</v>
      </c>
      <c r="J1169" s="0" t="n">
        <f aca="false">VLOOKUP(D1169,Товар!A:F,5,0)</f>
        <v>1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13</v>
      </c>
      <c r="D1170" s="0" t="n">
        <v>17</v>
      </c>
      <c r="E1170" s="0" t="n">
        <v>138</v>
      </c>
      <c r="F1170" s="0" t="s">
        <v>29</v>
      </c>
      <c r="G1170" s="0" t="str">
        <f aca="false">VLOOKUP(C1170,Магазин!A:C,2,0)</f>
        <v>Центральный</v>
      </c>
      <c r="H1170" s="0" t="str">
        <f aca="false">VLOOKUP(D1170,Товар!A:F,3,0)</f>
        <v>Леденцы фруктовые драже</v>
      </c>
      <c r="I1170" s="0" t="str">
        <f aca="false">VLOOKUP(D1170,Товар!A:F,4,0)</f>
        <v>грамм</v>
      </c>
      <c r="J1170" s="0" t="n">
        <f aca="false">VLOOKUP(D1170,Товар!A:F,5,0)</f>
        <v>150</v>
      </c>
    </row>
    <row r="1171" customFormat="false" ht="13.8" hidden="true" customHeight="false" outlineLevel="0" collapsed="false">
      <c r="A1171" s="0" t="n">
        <v>1170</v>
      </c>
      <c r="B1171" s="3" t="n">
        <v>44415</v>
      </c>
      <c r="C1171" s="4" t="s">
        <v>13</v>
      </c>
      <c r="D1171" s="0" t="n">
        <v>18</v>
      </c>
      <c r="E1171" s="0" t="n">
        <v>164</v>
      </c>
      <c r="F1171" s="0" t="s">
        <v>29</v>
      </c>
      <c r="G1171" s="0" t="str">
        <f aca="false">VLOOKUP(C1171,Магазин!A:C,2,0)</f>
        <v>Центральный</v>
      </c>
      <c r="H1171" s="0" t="str">
        <f aca="false">VLOOKUP(D1171,Товар!A:F,3,0)</f>
        <v>Мармелад в шоколаде</v>
      </c>
      <c r="I1171" s="0" t="str">
        <f aca="false">VLOOKUP(D1171,Товар!A:F,4,0)</f>
        <v>грамм</v>
      </c>
      <c r="J1171" s="0" t="n">
        <f aca="false">VLOOKUP(D1171,Товар!A:F,5,0)</f>
        <v>150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13</v>
      </c>
      <c r="D1172" s="0" t="n">
        <v>19</v>
      </c>
      <c r="E1172" s="0" t="n">
        <v>176</v>
      </c>
      <c r="F1172" s="0" t="s">
        <v>29</v>
      </c>
      <c r="G1172" s="0" t="str">
        <f aca="false">VLOOKUP(C1172,Магазин!A:C,2,0)</f>
        <v>Центральный</v>
      </c>
      <c r="H1172" s="0" t="str">
        <f aca="false">VLOOKUP(D1172,Товар!A:F,3,0)</f>
        <v>Мармелад желейный фигурки</v>
      </c>
      <c r="I1172" s="0" t="str">
        <f aca="false">VLOOKUP(D1172,Товар!A:F,4,0)</f>
        <v>грамм</v>
      </c>
      <c r="J1172" s="0" t="n">
        <f aca="false">VLOOKUP(D1172,Товар!A:F,5,0)</f>
        <v>700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13</v>
      </c>
      <c r="D1173" s="0" t="n">
        <v>20</v>
      </c>
      <c r="E1173" s="0" t="n">
        <v>128</v>
      </c>
      <c r="F1173" s="0" t="s">
        <v>29</v>
      </c>
      <c r="G1173" s="0" t="str">
        <f aca="false">VLOOKUP(C1173,Магазин!A:C,2,0)</f>
        <v>Центральный</v>
      </c>
      <c r="H1173" s="0" t="str">
        <f aca="false">VLOOKUP(D1173,Товар!A:F,3,0)</f>
        <v>Мармелад лимонный</v>
      </c>
      <c r="I1173" s="0" t="str">
        <f aca="false">VLOOKUP(D1173,Товар!A:F,4,0)</f>
        <v>грамм</v>
      </c>
      <c r="J1173" s="0" t="n">
        <f aca="false">VLOOKUP(D1173,Товар!A:F,5,0)</f>
        <v>500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13</v>
      </c>
      <c r="D1174" s="0" t="n">
        <v>21</v>
      </c>
      <c r="E1174" s="0" t="n">
        <v>146</v>
      </c>
      <c r="F1174" s="0" t="s">
        <v>29</v>
      </c>
      <c r="G1174" s="0" t="str">
        <f aca="false">VLOOKUP(C1174,Магазин!A:C,2,0)</f>
        <v>Центральный</v>
      </c>
      <c r="H1174" s="0" t="str">
        <f aca="false">VLOOKUP(D1174,Товар!A:F,3,0)</f>
        <v>Мармелад сливовый</v>
      </c>
      <c r="I1174" s="0" t="str">
        <f aca="false">VLOOKUP(D1174,Товар!A:F,4,0)</f>
        <v>грамм</v>
      </c>
      <c r="J1174" s="0" t="n">
        <f aca="false">VLOOKUP(D1174,Товар!A:F,5,0)</f>
        <v>500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13</v>
      </c>
      <c r="D1175" s="0" t="n">
        <v>22</v>
      </c>
      <c r="E1175" s="0" t="n">
        <v>173</v>
      </c>
      <c r="F1175" s="0" t="s">
        <v>29</v>
      </c>
      <c r="G1175" s="0" t="str">
        <f aca="false">VLOOKUP(C1175,Магазин!A:C,2,0)</f>
        <v>Центральный</v>
      </c>
      <c r="H1175" s="0" t="str">
        <f aca="false">VLOOKUP(D1175,Товар!A:F,3,0)</f>
        <v>Мармелад фруктовый</v>
      </c>
      <c r="I1175" s="0" t="str">
        <f aca="false">VLOOKUP(D1175,Товар!A:F,4,0)</f>
        <v>грамм</v>
      </c>
      <c r="J1175" s="0" t="n">
        <f aca="false">VLOOKUP(D1175,Товар!A:F,5,0)</f>
        <v>600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13</v>
      </c>
      <c r="D1176" s="0" t="n">
        <v>23</v>
      </c>
      <c r="E1176" s="0" t="n">
        <v>180</v>
      </c>
      <c r="F1176" s="0" t="s">
        <v>29</v>
      </c>
      <c r="G1176" s="0" t="str">
        <f aca="false">VLOOKUP(C1176,Магазин!A:C,2,0)</f>
        <v>Центральный</v>
      </c>
      <c r="H1176" s="0" t="str">
        <f aca="false">VLOOKUP(D1176,Товар!A:F,3,0)</f>
        <v>Мармелад яблочный</v>
      </c>
      <c r="I1176" s="0" t="str">
        <f aca="false">VLOOKUP(D1176,Товар!A:F,4,0)</f>
        <v>грамм</v>
      </c>
      <c r="J1176" s="0" t="n">
        <f aca="false">VLOOKUP(D1176,Товар!A:F,5,0)</f>
        <v>1000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13</v>
      </c>
      <c r="D1177" s="0" t="n">
        <v>24</v>
      </c>
      <c r="E1177" s="0" t="n">
        <v>142</v>
      </c>
      <c r="F1177" s="0" t="s">
        <v>29</v>
      </c>
      <c r="G1177" s="0" t="str">
        <f aca="false">VLOOKUP(C1177,Магазин!A:C,2,0)</f>
        <v>Центральный</v>
      </c>
      <c r="H1177" s="0" t="str">
        <f aca="false">VLOOKUP(D1177,Товар!A:F,3,0)</f>
        <v>Набор конфет "Новогодний"</v>
      </c>
      <c r="I1177" s="0" t="str">
        <f aca="false">VLOOKUP(D1177,Товар!A:F,4,0)</f>
        <v>грамм</v>
      </c>
      <c r="J1177" s="0" t="n">
        <f aca="false">VLOOKUP(D1177,Товар!A:F,5,0)</f>
        <v>200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13</v>
      </c>
      <c r="D1178" s="0" t="n">
        <v>25</v>
      </c>
      <c r="E1178" s="0" t="n">
        <v>156</v>
      </c>
      <c r="F1178" s="0" t="s">
        <v>29</v>
      </c>
      <c r="G1178" s="0" t="str">
        <f aca="false">VLOOKUP(C1178,Магазин!A:C,2,0)</f>
        <v>Центральный</v>
      </c>
      <c r="H1178" s="0" t="str">
        <f aca="false">VLOOKUP(D1178,Товар!A:F,3,0)</f>
        <v>Пастила ванильная</v>
      </c>
      <c r="I1178" s="0" t="str">
        <f aca="false">VLOOKUP(D1178,Товар!A:F,4,0)</f>
        <v>грамм</v>
      </c>
      <c r="J1178" s="0" t="n">
        <f aca="false">VLOOKUP(D1178,Товар!A:F,5,0)</f>
        <v>250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13</v>
      </c>
      <c r="D1179" s="0" t="n">
        <v>26</v>
      </c>
      <c r="E1179" s="0" t="n">
        <v>144</v>
      </c>
      <c r="F1179" s="0" t="s">
        <v>29</v>
      </c>
      <c r="G1179" s="0" t="str">
        <f aca="false">VLOOKUP(C1179,Магазин!A:C,2,0)</f>
        <v>Центральный</v>
      </c>
      <c r="H1179" s="0" t="str">
        <f aca="false">VLOOKUP(D1179,Товар!A:F,3,0)</f>
        <v>Пастила с клюквенным соком</v>
      </c>
      <c r="I1179" s="0" t="str">
        <f aca="false">VLOOKUP(D1179,Товар!A:F,4,0)</f>
        <v>грамм</v>
      </c>
      <c r="J1179" s="0" t="n">
        <f aca="false">VLOOKUP(D1179,Товар!A:F,5,0)</f>
        <v>300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13</v>
      </c>
      <c r="D1180" s="0" t="n">
        <v>27</v>
      </c>
      <c r="E1180" s="0" t="n">
        <v>178</v>
      </c>
      <c r="F1180" s="0" t="s">
        <v>29</v>
      </c>
      <c r="G1180" s="0" t="str">
        <f aca="false">VLOOKUP(C1180,Магазин!A:C,2,0)</f>
        <v>Центральный</v>
      </c>
      <c r="H1180" s="0" t="str">
        <f aca="false">VLOOKUP(D1180,Товар!A:F,3,0)</f>
        <v>Сладкая плитка соевая</v>
      </c>
      <c r="I1180" s="0" t="str">
        <f aca="false">VLOOKUP(D1180,Товар!A:F,4,0)</f>
        <v>грамм</v>
      </c>
      <c r="J1180" s="0" t="n">
        <f aca="false">VLOOKUP(D1180,Товар!A:F,5,0)</f>
        <v>100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13</v>
      </c>
      <c r="D1181" s="0" t="n">
        <v>28</v>
      </c>
      <c r="E1181" s="0" t="n">
        <v>169</v>
      </c>
      <c r="F1181" s="0" t="s">
        <v>29</v>
      </c>
      <c r="G1181" s="0" t="str">
        <f aca="false">VLOOKUP(C1181,Магазин!A:C,2,0)</f>
        <v>Центральный</v>
      </c>
      <c r="H1181" s="0" t="str">
        <f aca="false">VLOOKUP(D1181,Товар!A:F,3,0)</f>
        <v>Суфле в шоколаде</v>
      </c>
      <c r="I1181" s="0" t="str">
        <f aca="false">VLOOKUP(D1181,Товар!A:F,4,0)</f>
        <v>грамм</v>
      </c>
      <c r="J1181" s="0" t="n">
        <f aca="false">VLOOKUP(D1181,Товар!A:F,5,0)</f>
        <v>250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13</v>
      </c>
      <c r="D1182" s="0" t="n">
        <v>29</v>
      </c>
      <c r="E1182" s="0" t="n">
        <v>196</v>
      </c>
      <c r="F1182" s="0" t="s">
        <v>29</v>
      </c>
      <c r="G1182" s="0" t="str">
        <f aca="false">VLOOKUP(C1182,Магазин!A:C,2,0)</f>
        <v>Центральный</v>
      </c>
      <c r="H1182" s="0" t="str">
        <f aca="false">VLOOKUP(D1182,Товар!A:F,3,0)</f>
        <v>Чернослив в шоколаде</v>
      </c>
      <c r="I1182" s="0" t="str">
        <f aca="false">VLOOKUP(D1182,Товар!A:F,4,0)</f>
        <v>грамм</v>
      </c>
      <c r="J1182" s="0" t="n">
        <f aca="false">VLOOKUP(D1182,Товар!A:F,5,0)</f>
        <v>250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13</v>
      </c>
      <c r="D1183" s="0" t="n">
        <v>30</v>
      </c>
      <c r="E1183" s="0" t="n">
        <v>123</v>
      </c>
      <c r="F1183" s="0" t="s">
        <v>29</v>
      </c>
      <c r="G1183" s="0" t="str">
        <f aca="false">VLOOKUP(C1183,Магазин!A:C,2,0)</f>
        <v>Центральный</v>
      </c>
      <c r="H1183" s="0" t="str">
        <f aca="false">VLOOKUP(D1183,Товар!A:F,3,0)</f>
        <v>Шоколад молочный</v>
      </c>
      <c r="I1183" s="0" t="str">
        <f aca="false">VLOOKUP(D1183,Товар!A:F,4,0)</f>
        <v>грамм</v>
      </c>
      <c r="J1183" s="0" t="n">
        <f aca="false">VLOOKUP(D1183,Товар!A:F,5,0)</f>
        <v>100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13</v>
      </c>
      <c r="D1184" s="0" t="n">
        <v>31</v>
      </c>
      <c r="E1184" s="0" t="n">
        <v>111</v>
      </c>
      <c r="F1184" s="0" t="s">
        <v>29</v>
      </c>
      <c r="G1184" s="0" t="str">
        <f aca="false">VLOOKUP(C1184,Магазин!A:C,2,0)</f>
        <v>Центральный</v>
      </c>
      <c r="H1184" s="0" t="str">
        <f aca="false">VLOOKUP(D1184,Товар!A:F,3,0)</f>
        <v>Шоколад с изюмом</v>
      </c>
      <c r="I1184" s="0" t="str">
        <f aca="false">VLOOKUP(D1184,Товар!A:F,4,0)</f>
        <v>грамм</v>
      </c>
      <c r="J1184" s="0" t="n">
        <f aca="false">VLOOKUP(D1184,Товар!A:F,5,0)</f>
        <v>80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13</v>
      </c>
      <c r="D1185" s="0" t="n">
        <v>32</v>
      </c>
      <c r="E1185" s="0" t="n">
        <v>158</v>
      </c>
      <c r="F1185" s="0" t="s">
        <v>29</v>
      </c>
      <c r="G1185" s="0" t="str">
        <f aca="false">VLOOKUP(C1185,Магазин!A:C,2,0)</f>
        <v>Центральный</v>
      </c>
      <c r="H1185" s="0" t="str">
        <f aca="false">VLOOKUP(D1185,Товар!A:F,3,0)</f>
        <v>Шоколад с орехом</v>
      </c>
      <c r="I1185" s="0" t="str">
        <f aca="false">VLOOKUP(D1185,Товар!A:F,4,0)</f>
        <v>грамм</v>
      </c>
      <c r="J1185" s="0" t="n">
        <f aca="false">VLOOKUP(D1185,Товар!A:F,5,0)</f>
        <v>100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13</v>
      </c>
      <c r="D1186" s="0" t="n">
        <v>33</v>
      </c>
      <c r="E1186" s="0" t="n">
        <v>175</v>
      </c>
      <c r="F1186" s="0" t="s">
        <v>29</v>
      </c>
      <c r="G1186" s="0" t="str">
        <f aca="false">VLOOKUP(C1186,Магазин!A:C,2,0)</f>
        <v>Центральный</v>
      </c>
      <c r="H1186" s="0" t="str">
        <f aca="false">VLOOKUP(D1186,Товар!A:F,3,0)</f>
        <v>Шоколад темный</v>
      </c>
      <c r="I1186" s="0" t="str">
        <f aca="false">VLOOKUP(D1186,Товар!A:F,4,0)</f>
        <v>грамм</v>
      </c>
      <c r="J1186" s="0" t="n">
        <f aca="false">VLOOKUP(D1186,Товар!A:F,5,0)</f>
        <v>100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13</v>
      </c>
      <c r="D1187" s="0" t="n">
        <v>34</v>
      </c>
      <c r="E1187" s="0" t="n">
        <v>114</v>
      </c>
      <c r="F1187" s="0" t="s">
        <v>29</v>
      </c>
      <c r="G1187" s="0" t="str">
        <f aca="false">VLOOKUP(C1187,Магазин!A:C,2,0)</f>
        <v>Центральный</v>
      </c>
      <c r="H1187" s="0" t="str">
        <f aca="false">VLOOKUP(D1187,Товар!A:F,3,0)</f>
        <v>Шоколадные конфеты "Белочка"</v>
      </c>
      <c r="I1187" s="0" t="str">
        <f aca="false">VLOOKUP(D1187,Товар!A:F,4,0)</f>
        <v>грамм</v>
      </c>
      <c r="J1187" s="0" t="n">
        <f aca="false">VLOOKUP(D1187,Товар!A:F,5,0)</f>
        <v>200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13</v>
      </c>
      <c r="D1188" s="0" t="n">
        <v>35</v>
      </c>
      <c r="E1188" s="0" t="n">
        <v>139</v>
      </c>
      <c r="F1188" s="0" t="s">
        <v>29</v>
      </c>
      <c r="G1188" s="0" t="str">
        <f aca="false">VLOOKUP(C1188,Магазин!A:C,2,0)</f>
        <v>Центральный</v>
      </c>
      <c r="H1188" s="0" t="str">
        <f aca="false">VLOOKUP(D1188,Товар!A:F,3,0)</f>
        <v>Шоколадные конфеты "Грильяж"</v>
      </c>
      <c r="I1188" s="0" t="str">
        <f aca="false">VLOOKUP(D1188,Товар!A:F,4,0)</f>
        <v>грамм</v>
      </c>
      <c r="J1188" s="0" t="n">
        <f aca="false">VLOOKUP(D1188,Товар!A:F,5,0)</f>
        <v>300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13</v>
      </c>
      <c r="D1189" s="0" t="n">
        <v>36</v>
      </c>
      <c r="E1189" s="0" t="n">
        <v>141</v>
      </c>
      <c r="F1189" s="0" t="s">
        <v>29</v>
      </c>
      <c r="G1189" s="0" t="str">
        <f aca="false">VLOOKUP(C1189,Магазин!A:C,2,0)</f>
        <v>Центральный</v>
      </c>
      <c r="H1189" s="0" t="str">
        <f aca="false">VLOOKUP(D1189,Товар!A:F,3,0)</f>
        <v>Шоколадные конфеты ассорти</v>
      </c>
      <c r="I1189" s="0" t="str">
        <f aca="false">VLOOKUP(D1189,Товар!A:F,4,0)</f>
        <v>грамм</v>
      </c>
      <c r="J1189" s="0" t="n">
        <f aca="false">VLOOKUP(D1189,Товар!A:F,5,0)</f>
        <v>400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14</v>
      </c>
      <c r="D1190" s="0" t="n">
        <v>1</v>
      </c>
      <c r="E1190" s="0" t="n">
        <v>122</v>
      </c>
      <c r="F1190" s="0" t="s">
        <v>29</v>
      </c>
      <c r="G1190" s="0" t="str">
        <f aca="false">VLOOKUP(C1190,Магазин!A:C,2,0)</f>
        <v>Центральный</v>
      </c>
      <c r="H1190" s="0" t="str">
        <f aca="false">VLOOKUP(D1190,Товар!A:F,3,0)</f>
        <v>Батончик соевый</v>
      </c>
      <c r="I1190" s="0" t="str">
        <f aca="false">VLOOKUP(D1190,Товар!A:F,4,0)</f>
        <v>грамм</v>
      </c>
      <c r="J1190" s="0" t="n">
        <f aca="false">VLOOKUP(D1190,Товар!A:F,5,0)</f>
        <v>250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14</v>
      </c>
      <c r="D1191" s="0" t="n">
        <v>2</v>
      </c>
      <c r="E1191" s="0" t="n">
        <v>123</v>
      </c>
      <c r="F1191" s="0" t="s">
        <v>29</v>
      </c>
      <c r="G1191" s="0" t="str">
        <f aca="false">VLOOKUP(C1191,Магазин!A:C,2,0)</f>
        <v>Центральный</v>
      </c>
      <c r="H1191" s="0" t="str">
        <f aca="false">VLOOKUP(D1191,Товар!A:F,3,0)</f>
        <v>Заяц шоколадный большой</v>
      </c>
      <c r="I1191" s="0" t="str">
        <f aca="false">VLOOKUP(D1191,Товар!A:F,4,0)</f>
        <v>шт</v>
      </c>
      <c r="J1191" s="0" t="n">
        <f aca="false">VLOOKUP(D1191,Товар!A:F,5,0)</f>
        <v>1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14</v>
      </c>
      <c r="D1192" s="0" t="n">
        <v>3</v>
      </c>
      <c r="E1192" s="0" t="n">
        <v>158</v>
      </c>
      <c r="F1192" s="0" t="s">
        <v>29</v>
      </c>
      <c r="G1192" s="0" t="str">
        <f aca="false">VLOOKUP(C1192,Магазин!A:C,2,0)</f>
        <v>Центральный</v>
      </c>
      <c r="H1192" s="0" t="str">
        <f aca="false">VLOOKUP(D1192,Товар!A:F,3,0)</f>
        <v>Заяц шоколадный малый</v>
      </c>
      <c r="I1192" s="0" t="str">
        <f aca="false">VLOOKUP(D1192,Товар!A:F,4,0)</f>
        <v>шт</v>
      </c>
      <c r="J1192" s="0" t="n">
        <f aca="false">VLOOKUP(D1192,Товар!A:F,5,0)</f>
        <v>6</v>
      </c>
    </row>
    <row r="1193" customFormat="false" ht="13.8" hidden="true" customHeight="false" outlineLevel="0" collapsed="false">
      <c r="A1193" s="0" t="n">
        <v>1192</v>
      </c>
      <c r="B1193" s="3" t="n">
        <v>44415</v>
      </c>
      <c r="C1193" s="4" t="s">
        <v>14</v>
      </c>
      <c r="D1193" s="0" t="n">
        <v>4</v>
      </c>
      <c r="E1193" s="0" t="n">
        <v>146</v>
      </c>
      <c r="F1193" s="0" t="s">
        <v>29</v>
      </c>
      <c r="G1193" s="0" t="str">
        <f aca="false">VLOOKUP(C1193,Магазин!A:C,2,0)</f>
        <v>Центральный</v>
      </c>
      <c r="H1193" s="0" t="str">
        <f aca="false">VLOOKUP(D1193,Товар!A:F,3,0)</f>
        <v>Зефир в шоколаде</v>
      </c>
      <c r="I1193" s="0" t="str">
        <f aca="false">VLOOKUP(D1193,Товар!A:F,4,0)</f>
        <v>грамм</v>
      </c>
      <c r="J1193" s="0" t="n">
        <f aca="false">VLOOKUP(D1193,Товар!A:F,5,0)</f>
        <v>250</v>
      </c>
    </row>
    <row r="1194" customFormat="false" ht="13.8" hidden="true" customHeight="false" outlineLevel="0" collapsed="false">
      <c r="A1194" s="0" t="n">
        <v>1193</v>
      </c>
      <c r="B1194" s="3" t="n">
        <v>44415</v>
      </c>
      <c r="C1194" s="4" t="s">
        <v>14</v>
      </c>
      <c r="D1194" s="0" t="n">
        <v>5</v>
      </c>
      <c r="E1194" s="0" t="n">
        <v>147</v>
      </c>
      <c r="F1194" s="0" t="s">
        <v>29</v>
      </c>
      <c r="G1194" s="0" t="str">
        <f aca="false">VLOOKUP(C1194,Магазин!A:C,2,0)</f>
        <v>Центральный</v>
      </c>
      <c r="H1194" s="0" t="str">
        <f aca="false">VLOOKUP(D1194,Товар!A:F,3,0)</f>
        <v>Зефир ванильный</v>
      </c>
      <c r="I1194" s="0" t="str">
        <f aca="false">VLOOKUP(D1194,Товар!A:F,4,0)</f>
        <v>грамм</v>
      </c>
      <c r="J1194" s="0" t="n">
        <f aca="false">VLOOKUP(D1194,Товар!A:F,5,0)</f>
        <v>800</v>
      </c>
    </row>
    <row r="1195" customFormat="false" ht="13.8" hidden="true" customHeight="false" outlineLevel="0" collapsed="false">
      <c r="A1195" s="0" t="n">
        <v>1194</v>
      </c>
      <c r="B1195" s="3" t="n">
        <v>44415</v>
      </c>
      <c r="C1195" s="4" t="s">
        <v>14</v>
      </c>
      <c r="D1195" s="0" t="n">
        <v>6</v>
      </c>
      <c r="E1195" s="0" t="n">
        <v>169</v>
      </c>
      <c r="F1195" s="0" t="s">
        <v>29</v>
      </c>
      <c r="G1195" s="0" t="str">
        <f aca="false">VLOOKUP(C1195,Магазин!A:C,2,0)</f>
        <v>Центральный</v>
      </c>
      <c r="H1195" s="0" t="str">
        <f aca="false">VLOOKUP(D1195,Товар!A:F,3,0)</f>
        <v>Зефир воздушный</v>
      </c>
      <c r="I1195" s="0" t="str">
        <f aca="false">VLOOKUP(D1195,Товар!A:F,4,0)</f>
        <v>грамм</v>
      </c>
      <c r="J1195" s="0" t="n">
        <f aca="false">VLOOKUP(D1195,Товар!A:F,5,0)</f>
        <v>500</v>
      </c>
    </row>
    <row r="1196" customFormat="false" ht="13.8" hidden="true" customHeight="false" outlineLevel="0" collapsed="false">
      <c r="A1196" s="0" t="n">
        <v>1195</v>
      </c>
      <c r="B1196" s="3" t="n">
        <v>44415</v>
      </c>
      <c r="C1196" s="4" t="s">
        <v>14</v>
      </c>
      <c r="D1196" s="0" t="n">
        <v>7</v>
      </c>
      <c r="E1196" s="0" t="n">
        <v>199</v>
      </c>
      <c r="F1196" s="0" t="s">
        <v>29</v>
      </c>
      <c r="G1196" s="0" t="str">
        <f aca="false">VLOOKUP(C1196,Магазин!A:C,2,0)</f>
        <v>Центральный</v>
      </c>
      <c r="H1196" s="0" t="str">
        <f aca="false">VLOOKUP(D1196,Товар!A:F,3,0)</f>
        <v>Зефир лимонный</v>
      </c>
      <c r="I1196" s="0" t="str">
        <f aca="false">VLOOKUP(D1196,Товар!A:F,4,0)</f>
        <v>грамм</v>
      </c>
      <c r="J1196" s="0" t="n">
        <f aca="false">VLOOKUP(D1196,Товар!A:F,5,0)</f>
        <v>1000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14</v>
      </c>
      <c r="D1197" s="0" t="n">
        <v>8</v>
      </c>
      <c r="E1197" s="0" t="n">
        <v>147</v>
      </c>
      <c r="F1197" s="0" t="s">
        <v>29</v>
      </c>
      <c r="G1197" s="0" t="str">
        <f aca="false">VLOOKUP(C1197,Магазин!A:C,2,0)</f>
        <v>Центральный</v>
      </c>
      <c r="H1197" s="0" t="str">
        <f aca="false">VLOOKUP(D1197,Товар!A:F,3,0)</f>
        <v>Карамель "Барбарис"</v>
      </c>
      <c r="I1197" s="0" t="str">
        <f aca="false">VLOOKUP(D1197,Товар!A:F,4,0)</f>
        <v>грамм</v>
      </c>
      <c r="J1197" s="0" t="n">
        <f aca="false">VLOOKUP(D1197,Товар!A:F,5,0)</f>
        <v>250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14</v>
      </c>
      <c r="D1198" s="0" t="n">
        <v>9</v>
      </c>
      <c r="E1198" s="0" t="n">
        <v>138</v>
      </c>
      <c r="F1198" s="0" t="s">
        <v>29</v>
      </c>
      <c r="G1198" s="0" t="str">
        <f aca="false">VLOOKUP(C1198,Магазин!A:C,2,0)</f>
        <v>Центральный</v>
      </c>
      <c r="H1198" s="0" t="str">
        <f aca="false">VLOOKUP(D1198,Товар!A:F,3,0)</f>
        <v>Карамель "Взлетная"</v>
      </c>
      <c r="I1198" s="0" t="str">
        <f aca="false">VLOOKUP(D1198,Товар!A:F,4,0)</f>
        <v>грамм</v>
      </c>
      <c r="J1198" s="0" t="n">
        <f aca="false">VLOOKUP(D1198,Товар!A:F,5,0)</f>
        <v>500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14</v>
      </c>
      <c r="D1199" s="0" t="n">
        <v>10</v>
      </c>
      <c r="E1199" s="0" t="n">
        <v>129</v>
      </c>
      <c r="F1199" s="0" t="s">
        <v>29</v>
      </c>
      <c r="G1199" s="0" t="str">
        <f aca="false">VLOOKUP(C1199,Магазин!A:C,2,0)</f>
        <v>Центральный</v>
      </c>
      <c r="H1199" s="0" t="str">
        <f aca="false">VLOOKUP(D1199,Товар!A:F,3,0)</f>
        <v>Карамель "Раковая шейка"</v>
      </c>
      <c r="I1199" s="0" t="str">
        <f aca="false">VLOOKUP(D1199,Товар!A:F,4,0)</f>
        <v>грамм</v>
      </c>
      <c r="J1199" s="0" t="n">
        <f aca="false">VLOOKUP(D1199,Товар!A:F,5,0)</f>
        <v>1000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14</v>
      </c>
      <c r="D1200" s="0" t="n">
        <v>11</v>
      </c>
      <c r="E1200" s="0" t="n">
        <v>191</v>
      </c>
      <c r="F1200" s="0" t="s">
        <v>29</v>
      </c>
      <c r="G1200" s="0" t="str">
        <f aca="false">VLOOKUP(C1200,Магазин!A:C,2,0)</f>
        <v>Центральный</v>
      </c>
      <c r="H1200" s="0" t="str">
        <f aca="false">VLOOKUP(D1200,Товар!A:F,3,0)</f>
        <v>Карамель клубничная</v>
      </c>
      <c r="I1200" s="0" t="str">
        <f aca="false">VLOOKUP(D1200,Товар!A:F,4,0)</f>
        <v>грамм</v>
      </c>
      <c r="J1200" s="0" t="n">
        <f aca="false">VLOOKUP(D1200,Товар!A:F,5,0)</f>
        <v>500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14</v>
      </c>
      <c r="D1201" s="0" t="n">
        <v>12</v>
      </c>
      <c r="E1201" s="0" t="n">
        <v>155</v>
      </c>
      <c r="F1201" s="0" t="s">
        <v>29</v>
      </c>
      <c r="G1201" s="0" t="str">
        <f aca="false">VLOOKUP(C1201,Магазин!A:C,2,0)</f>
        <v>Центральный</v>
      </c>
      <c r="H1201" s="0" t="str">
        <f aca="false">VLOOKUP(D1201,Товар!A:F,3,0)</f>
        <v>Карамель лимонная</v>
      </c>
      <c r="I1201" s="0" t="str">
        <f aca="false">VLOOKUP(D1201,Товар!A:F,4,0)</f>
        <v>грамм</v>
      </c>
      <c r="J1201" s="0" t="n">
        <f aca="false">VLOOKUP(D1201,Товар!A:F,5,0)</f>
        <v>250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14</v>
      </c>
      <c r="D1202" s="0" t="n">
        <v>13</v>
      </c>
      <c r="E1202" s="0" t="n">
        <v>143</v>
      </c>
      <c r="F1202" s="0" t="s">
        <v>29</v>
      </c>
      <c r="G1202" s="0" t="str">
        <f aca="false">VLOOKUP(C1202,Магазин!A:C,2,0)</f>
        <v>Центральный</v>
      </c>
      <c r="H1202" s="0" t="str">
        <f aca="false">VLOOKUP(D1202,Товар!A:F,3,0)</f>
        <v>Карамель мятная</v>
      </c>
      <c r="I1202" s="0" t="str">
        <f aca="false">VLOOKUP(D1202,Товар!A:F,4,0)</f>
        <v>грамм</v>
      </c>
      <c r="J1202" s="0" t="n">
        <f aca="false">VLOOKUP(D1202,Товар!A:F,5,0)</f>
        <v>500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14</v>
      </c>
      <c r="D1203" s="0" t="n">
        <v>14</v>
      </c>
      <c r="E1203" s="0" t="n">
        <v>178</v>
      </c>
      <c r="F1203" s="0" t="s">
        <v>29</v>
      </c>
      <c r="G1203" s="0" t="str">
        <f aca="false">VLOOKUP(C1203,Магазин!A:C,2,0)</f>
        <v>Центральный</v>
      </c>
      <c r="H1203" s="0" t="str">
        <f aca="false">VLOOKUP(D1203,Товар!A:F,3,0)</f>
        <v>Клюква в сахаре</v>
      </c>
      <c r="I1203" s="0" t="str">
        <f aca="false">VLOOKUP(D1203,Товар!A:F,4,0)</f>
        <v>грамм</v>
      </c>
      <c r="J1203" s="0" t="n">
        <f aca="false">VLOOKUP(D1203,Товар!A:F,5,0)</f>
        <v>300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14</v>
      </c>
      <c r="D1204" s="0" t="n">
        <v>15</v>
      </c>
      <c r="E1204" s="0" t="n">
        <v>146</v>
      </c>
      <c r="F1204" s="0" t="s">
        <v>29</v>
      </c>
      <c r="G1204" s="0" t="str">
        <f aca="false">VLOOKUP(C1204,Магазин!A:C,2,0)</f>
        <v>Центральный</v>
      </c>
      <c r="H1204" s="0" t="str">
        <f aca="false">VLOOKUP(D1204,Товар!A:F,3,0)</f>
        <v>Курага в шоколаде</v>
      </c>
      <c r="I1204" s="0" t="str">
        <f aca="false">VLOOKUP(D1204,Товар!A:F,4,0)</f>
        <v>грамм</v>
      </c>
      <c r="J1204" s="0" t="n">
        <f aca="false">VLOOKUP(D1204,Товар!A:F,5,0)</f>
        <v>250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14</v>
      </c>
      <c r="D1205" s="0" t="n">
        <v>16</v>
      </c>
      <c r="E1205" s="0" t="n">
        <v>128</v>
      </c>
      <c r="F1205" s="0" t="s">
        <v>29</v>
      </c>
      <c r="G1205" s="0" t="str">
        <f aca="false">VLOOKUP(C1205,Магазин!A:C,2,0)</f>
        <v>Центральный</v>
      </c>
      <c r="H1205" s="0" t="str">
        <f aca="false">VLOOKUP(D1205,Товар!A:F,3,0)</f>
        <v>Леденец "Петушок"</v>
      </c>
      <c r="I1205" s="0" t="str">
        <f aca="false">VLOOKUP(D1205,Товар!A:F,4,0)</f>
        <v>шт</v>
      </c>
      <c r="J1205" s="0" t="n">
        <f aca="false">VLOOKUP(D1205,Товар!A:F,5,0)</f>
        <v>1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14</v>
      </c>
      <c r="D1206" s="0" t="n">
        <v>17</v>
      </c>
      <c r="E1206" s="0" t="n">
        <v>191</v>
      </c>
      <c r="F1206" s="0" t="s">
        <v>29</v>
      </c>
      <c r="G1206" s="0" t="str">
        <f aca="false">VLOOKUP(C1206,Магазин!A:C,2,0)</f>
        <v>Центральный</v>
      </c>
      <c r="H1206" s="0" t="str">
        <f aca="false">VLOOKUP(D1206,Товар!A:F,3,0)</f>
        <v>Леденцы фруктовые драже</v>
      </c>
      <c r="I1206" s="0" t="str">
        <f aca="false">VLOOKUP(D1206,Товар!A:F,4,0)</f>
        <v>грамм</v>
      </c>
      <c r="J1206" s="0" t="n">
        <f aca="false">VLOOKUP(D1206,Товар!A:F,5,0)</f>
        <v>150</v>
      </c>
    </row>
    <row r="1207" customFormat="false" ht="13.8" hidden="true" customHeight="false" outlineLevel="0" collapsed="false">
      <c r="A1207" s="0" t="n">
        <v>1206</v>
      </c>
      <c r="B1207" s="3" t="n">
        <v>44415</v>
      </c>
      <c r="C1207" s="4" t="s">
        <v>14</v>
      </c>
      <c r="D1207" s="0" t="n">
        <v>18</v>
      </c>
      <c r="E1207" s="0" t="n">
        <v>165</v>
      </c>
      <c r="F1207" s="0" t="s">
        <v>29</v>
      </c>
      <c r="G1207" s="0" t="str">
        <f aca="false">VLOOKUP(C1207,Магазин!A:C,2,0)</f>
        <v>Центральный</v>
      </c>
      <c r="H1207" s="0" t="str">
        <f aca="false">VLOOKUP(D1207,Товар!A:F,3,0)</f>
        <v>Мармелад в шоколаде</v>
      </c>
      <c r="I1207" s="0" t="str">
        <f aca="false">VLOOKUP(D1207,Товар!A:F,4,0)</f>
        <v>грамм</v>
      </c>
      <c r="J1207" s="0" t="n">
        <f aca="false">VLOOKUP(D1207,Товар!A:F,5,0)</f>
        <v>150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14</v>
      </c>
      <c r="D1208" s="0" t="n">
        <v>19</v>
      </c>
      <c r="E1208" s="0" t="n">
        <v>167</v>
      </c>
      <c r="F1208" s="0" t="s">
        <v>29</v>
      </c>
      <c r="G1208" s="0" t="str">
        <f aca="false">VLOOKUP(C1208,Магазин!A:C,2,0)</f>
        <v>Центральный</v>
      </c>
      <c r="H1208" s="0" t="str">
        <f aca="false">VLOOKUP(D1208,Товар!A:F,3,0)</f>
        <v>Мармелад желейный фигурки</v>
      </c>
      <c r="I1208" s="0" t="str">
        <f aca="false">VLOOKUP(D1208,Товар!A:F,4,0)</f>
        <v>грамм</v>
      </c>
      <c r="J1208" s="0" t="n">
        <f aca="false">VLOOKUP(D1208,Товар!A:F,5,0)</f>
        <v>700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14</v>
      </c>
      <c r="D1209" s="0" t="n">
        <v>20</v>
      </c>
      <c r="E1209" s="0" t="n">
        <v>132</v>
      </c>
      <c r="F1209" s="0" t="s">
        <v>29</v>
      </c>
      <c r="G1209" s="0" t="str">
        <f aca="false">VLOOKUP(C1209,Магазин!A:C,2,0)</f>
        <v>Центральный</v>
      </c>
      <c r="H1209" s="0" t="str">
        <f aca="false">VLOOKUP(D1209,Товар!A:F,3,0)</f>
        <v>Мармелад лимонный</v>
      </c>
      <c r="I1209" s="0" t="str">
        <f aca="false">VLOOKUP(D1209,Товар!A:F,4,0)</f>
        <v>грамм</v>
      </c>
      <c r="J1209" s="0" t="n">
        <f aca="false">VLOOKUP(D1209,Товар!A:F,5,0)</f>
        <v>500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14</v>
      </c>
      <c r="D1210" s="0" t="n">
        <v>21</v>
      </c>
      <c r="E1210" s="0" t="n">
        <v>105</v>
      </c>
      <c r="F1210" s="0" t="s">
        <v>29</v>
      </c>
      <c r="G1210" s="0" t="str">
        <f aca="false">VLOOKUP(C1210,Магазин!A:C,2,0)</f>
        <v>Центральный</v>
      </c>
      <c r="H1210" s="0" t="str">
        <f aca="false">VLOOKUP(D1210,Товар!A:F,3,0)</f>
        <v>Мармелад сливовый</v>
      </c>
      <c r="I1210" s="0" t="str">
        <f aca="false">VLOOKUP(D1210,Товар!A:F,4,0)</f>
        <v>грамм</v>
      </c>
      <c r="J1210" s="0" t="n">
        <f aca="false">VLOOKUP(D1210,Товар!A:F,5,0)</f>
        <v>500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14</v>
      </c>
      <c r="D1211" s="0" t="n">
        <v>22</v>
      </c>
      <c r="E1211" s="0" t="n">
        <v>114</v>
      </c>
      <c r="F1211" s="0" t="s">
        <v>29</v>
      </c>
      <c r="G1211" s="0" t="str">
        <f aca="false">VLOOKUP(C1211,Магазин!A:C,2,0)</f>
        <v>Центральный</v>
      </c>
      <c r="H1211" s="0" t="str">
        <f aca="false">VLOOKUP(D1211,Товар!A:F,3,0)</f>
        <v>Мармелад фруктовый</v>
      </c>
      <c r="I1211" s="0" t="str">
        <f aca="false">VLOOKUP(D1211,Товар!A:F,4,0)</f>
        <v>грамм</v>
      </c>
      <c r="J1211" s="0" t="n">
        <f aca="false">VLOOKUP(D1211,Товар!A:F,5,0)</f>
        <v>600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14</v>
      </c>
      <c r="D1212" s="0" t="n">
        <v>23</v>
      </c>
      <c r="E1212" s="0" t="n">
        <v>192</v>
      </c>
      <c r="F1212" s="0" t="s">
        <v>29</v>
      </c>
      <c r="G1212" s="0" t="str">
        <f aca="false">VLOOKUP(C1212,Магазин!A:C,2,0)</f>
        <v>Центральный</v>
      </c>
      <c r="H1212" s="0" t="str">
        <f aca="false">VLOOKUP(D1212,Товар!A:F,3,0)</f>
        <v>Мармелад яблочный</v>
      </c>
      <c r="I1212" s="0" t="str">
        <f aca="false">VLOOKUP(D1212,Товар!A:F,4,0)</f>
        <v>грамм</v>
      </c>
      <c r="J1212" s="0" t="n">
        <f aca="false">VLOOKUP(D1212,Товар!A:F,5,0)</f>
        <v>1000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14</v>
      </c>
      <c r="D1213" s="0" t="n">
        <v>24</v>
      </c>
      <c r="E1213" s="0" t="n">
        <v>145</v>
      </c>
      <c r="F1213" s="0" t="s">
        <v>29</v>
      </c>
      <c r="G1213" s="0" t="str">
        <f aca="false">VLOOKUP(C1213,Магазин!A:C,2,0)</f>
        <v>Центральный</v>
      </c>
      <c r="H1213" s="0" t="str">
        <f aca="false">VLOOKUP(D1213,Товар!A:F,3,0)</f>
        <v>Набор конфет "Новогодний"</v>
      </c>
      <c r="I1213" s="0" t="str">
        <f aca="false">VLOOKUP(D1213,Товар!A:F,4,0)</f>
        <v>грамм</v>
      </c>
      <c r="J1213" s="0" t="n">
        <f aca="false">VLOOKUP(D1213,Товар!A:F,5,0)</f>
        <v>200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14</v>
      </c>
      <c r="D1214" s="0" t="n">
        <v>25</v>
      </c>
      <c r="E1214" s="0" t="n">
        <v>163</v>
      </c>
      <c r="F1214" s="0" t="s">
        <v>29</v>
      </c>
      <c r="G1214" s="0" t="str">
        <f aca="false">VLOOKUP(C1214,Магазин!A:C,2,0)</f>
        <v>Центральный</v>
      </c>
      <c r="H1214" s="0" t="str">
        <f aca="false">VLOOKUP(D1214,Товар!A:F,3,0)</f>
        <v>Пастила ванильная</v>
      </c>
      <c r="I1214" s="0" t="str">
        <f aca="false">VLOOKUP(D1214,Товар!A:F,4,0)</f>
        <v>грамм</v>
      </c>
      <c r="J1214" s="0" t="n">
        <f aca="false">VLOOKUP(D1214,Товар!A:F,5,0)</f>
        <v>250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14</v>
      </c>
      <c r="D1215" s="0" t="n">
        <v>26</v>
      </c>
      <c r="E1215" s="0" t="n">
        <v>128</v>
      </c>
      <c r="F1215" s="0" t="s">
        <v>29</v>
      </c>
      <c r="G1215" s="0" t="str">
        <f aca="false">VLOOKUP(C1215,Магазин!A:C,2,0)</f>
        <v>Центральный</v>
      </c>
      <c r="H1215" s="0" t="str">
        <f aca="false">VLOOKUP(D1215,Товар!A:F,3,0)</f>
        <v>Пастила с клюквенным соком</v>
      </c>
      <c r="I1215" s="0" t="str">
        <f aca="false">VLOOKUP(D1215,Товар!A:F,4,0)</f>
        <v>грамм</v>
      </c>
      <c r="J1215" s="0" t="n">
        <f aca="false">VLOOKUP(D1215,Товар!A:F,5,0)</f>
        <v>300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14</v>
      </c>
      <c r="D1216" s="0" t="n">
        <v>27</v>
      </c>
      <c r="E1216" s="0" t="n">
        <v>145</v>
      </c>
      <c r="F1216" s="0" t="s">
        <v>29</v>
      </c>
      <c r="G1216" s="0" t="str">
        <f aca="false">VLOOKUP(C1216,Магазин!A:C,2,0)</f>
        <v>Центральный</v>
      </c>
      <c r="H1216" s="0" t="str">
        <f aca="false">VLOOKUP(D1216,Товар!A:F,3,0)</f>
        <v>Сладкая плитка соевая</v>
      </c>
      <c r="I1216" s="0" t="str">
        <f aca="false">VLOOKUP(D1216,Товар!A:F,4,0)</f>
        <v>грамм</v>
      </c>
      <c r="J1216" s="0" t="n">
        <f aca="false">VLOOKUP(D1216,Товар!A:F,5,0)</f>
        <v>100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14</v>
      </c>
      <c r="D1217" s="0" t="n">
        <v>28</v>
      </c>
      <c r="E1217" s="0" t="n">
        <v>138</v>
      </c>
      <c r="F1217" s="0" t="s">
        <v>29</v>
      </c>
      <c r="G1217" s="0" t="str">
        <f aca="false">VLOOKUP(C1217,Магазин!A:C,2,0)</f>
        <v>Центральный</v>
      </c>
      <c r="H1217" s="0" t="str">
        <f aca="false">VLOOKUP(D1217,Товар!A:F,3,0)</f>
        <v>Суфле в шоколаде</v>
      </c>
      <c r="I1217" s="0" t="str">
        <f aca="false">VLOOKUP(D1217,Товар!A:F,4,0)</f>
        <v>грамм</v>
      </c>
      <c r="J1217" s="0" t="n">
        <f aca="false">VLOOKUP(D1217,Товар!A:F,5,0)</f>
        <v>250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14</v>
      </c>
      <c r="D1218" s="0" t="n">
        <v>29</v>
      </c>
      <c r="E1218" s="0" t="n">
        <v>164</v>
      </c>
      <c r="F1218" s="0" t="s">
        <v>29</v>
      </c>
      <c r="G1218" s="0" t="str">
        <f aca="false">VLOOKUP(C1218,Магазин!A:C,2,0)</f>
        <v>Центральный</v>
      </c>
      <c r="H1218" s="0" t="str">
        <f aca="false">VLOOKUP(D1218,Товар!A:F,3,0)</f>
        <v>Чернослив в шоколаде</v>
      </c>
      <c r="I1218" s="0" t="str">
        <f aca="false">VLOOKUP(D1218,Товар!A:F,4,0)</f>
        <v>грамм</v>
      </c>
      <c r="J1218" s="0" t="n">
        <f aca="false">VLOOKUP(D1218,Товар!A:F,5,0)</f>
        <v>250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14</v>
      </c>
      <c r="D1219" s="0" t="n">
        <v>30</v>
      </c>
      <c r="E1219" s="0" t="n">
        <v>176</v>
      </c>
      <c r="F1219" s="0" t="s">
        <v>29</v>
      </c>
      <c r="G1219" s="0" t="str">
        <f aca="false">VLOOKUP(C1219,Магазин!A:C,2,0)</f>
        <v>Центральный</v>
      </c>
      <c r="H1219" s="0" t="str">
        <f aca="false">VLOOKUP(D1219,Товар!A:F,3,0)</f>
        <v>Шоколад молочный</v>
      </c>
      <c r="I1219" s="0" t="str">
        <f aca="false">VLOOKUP(D1219,Товар!A:F,4,0)</f>
        <v>грамм</v>
      </c>
      <c r="J1219" s="0" t="n">
        <f aca="false">VLOOKUP(D1219,Товар!A:F,5,0)</f>
        <v>100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14</v>
      </c>
      <c r="D1220" s="0" t="n">
        <v>31</v>
      </c>
      <c r="E1220" s="0" t="n">
        <v>128</v>
      </c>
      <c r="F1220" s="0" t="s">
        <v>29</v>
      </c>
      <c r="G1220" s="0" t="str">
        <f aca="false">VLOOKUP(C1220,Магазин!A:C,2,0)</f>
        <v>Центральный</v>
      </c>
      <c r="H1220" s="0" t="str">
        <f aca="false">VLOOKUP(D1220,Товар!A:F,3,0)</f>
        <v>Шоколад с изюмом</v>
      </c>
      <c r="I1220" s="0" t="str">
        <f aca="false">VLOOKUP(D1220,Товар!A:F,4,0)</f>
        <v>грамм</v>
      </c>
      <c r="J1220" s="0" t="n">
        <f aca="false">VLOOKUP(D1220,Товар!A:F,5,0)</f>
        <v>80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14</v>
      </c>
      <c r="D1221" s="0" t="n">
        <v>32</v>
      </c>
      <c r="E1221" s="0" t="n">
        <v>146</v>
      </c>
      <c r="F1221" s="0" t="s">
        <v>29</v>
      </c>
      <c r="G1221" s="0" t="str">
        <f aca="false">VLOOKUP(C1221,Магазин!A:C,2,0)</f>
        <v>Центральный</v>
      </c>
      <c r="H1221" s="0" t="str">
        <f aca="false">VLOOKUP(D1221,Товар!A:F,3,0)</f>
        <v>Шоколад с орехом</v>
      </c>
      <c r="I1221" s="0" t="str">
        <f aca="false">VLOOKUP(D1221,Товар!A:F,4,0)</f>
        <v>грамм</v>
      </c>
      <c r="J1221" s="0" t="n">
        <f aca="false">VLOOKUP(D1221,Товар!A:F,5,0)</f>
        <v>100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14</v>
      </c>
      <c r="D1222" s="0" t="n">
        <v>33</v>
      </c>
      <c r="E1222" s="0" t="n">
        <v>173</v>
      </c>
      <c r="F1222" s="0" t="s">
        <v>29</v>
      </c>
      <c r="G1222" s="0" t="str">
        <f aca="false">VLOOKUP(C1222,Магазин!A:C,2,0)</f>
        <v>Центральный</v>
      </c>
      <c r="H1222" s="0" t="str">
        <f aca="false">VLOOKUP(D1222,Товар!A:F,3,0)</f>
        <v>Шоколад темный</v>
      </c>
      <c r="I1222" s="0" t="str">
        <f aca="false">VLOOKUP(D1222,Товар!A:F,4,0)</f>
        <v>грамм</v>
      </c>
      <c r="J1222" s="0" t="n">
        <f aca="false">VLOOKUP(D1222,Товар!A:F,5,0)</f>
        <v>100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14</v>
      </c>
      <c r="D1223" s="0" t="n">
        <v>34</v>
      </c>
      <c r="E1223" s="0" t="n">
        <v>180</v>
      </c>
      <c r="F1223" s="0" t="s">
        <v>29</v>
      </c>
      <c r="G1223" s="0" t="str">
        <f aca="false">VLOOKUP(C1223,Магазин!A:C,2,0)</f>
        <v>Центральный</v>
      </c>
      <c r="H1223" s="0" t="str">
        <f aca="false">VLOOKUP(D1223,Товар!A:F,3,0)</f>
        <v>Шоколадные конфеты "Белочка"</v>
      </c>
      <c r="I1223" s="0" t="str">
        <f aca="false">VLOOKUP(D1223,Товар!A:F,4,0)</f>
        <v>грамм</v>
      </c>
      <c r="J1223" s="0" t="n">
        <f aca="false">VLOOKUP(D1223,Товар!A:F,5,0)</f>
        <v>200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14</v>
      </c>
      <c r="D1224" s="0" t="n">
        <v>35</v>
      </c>
      <c r="E1224" s="0" t="n">
        <v>142</v>
      </c>
      <c r="F1224" s="0" t="s">
        <v>29</v>
      </c>
      <c r="G1224" s="0" t="str">
        <f aca="false">VLOOKUP(C1224,Магазин!A:C,2,0)</f>
        <v>Центральный</v>
      </c>
      <c r="H1224" s="0" t="str">
        <f aca="false">VLOOKUP(D1224,Товар!A:F,3,0)</f>
        <v>Шоколадные конфеты "Грильяж"</v>
      </c>
      <c r="I1224" s="0" t="str">
        <f aca="false">VLOOKUP(D1224,Товар!A:F,4,0)</f>
        <v>грамм</v>
      </c>
      <c r="J1224" s="0" t="n">
        <f aca="false">VLOOKUP(D1224,Товар!A:F,5,0)</f>
        <v>300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14</v>
      </c>
      <c r="D1225" s="0" t="n">
        <v>36</v>
      </c>
      <c r="E1225" s="0" t="n">
        <v>156</v>
      </c>
      <c r="F1225" s="0" t="s">
        <v>29</v>
      </c>
      <c r="G1225" s="0" t="str">
        <f aca="false">VLOOKUP(C1225,Магазин!A:C,2,0)</f>
        <v>Центральный</v>
      </c>
      <c r="H1225" s="0" t="str">
        <f aca="false">VLOOKUP(D1225,Товар!A:F,3,0)</f>
        <v>Шоколадные конфеты ассорти</v>
      </c>
      <c r="I1225" s="0" t="str">
        <f aca="false">VLOOKUP(D1225,Товар!A:F,4,0)</f>
        <v>грамм</v>
      </c>
      <c r="J1225" s="0" t="n">
        <f aca="false">VLOOKUP(D1225,Товар!A:F,5,0)</f>
        <v>400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15</v>
      </c>
      <c r="D1226" s="0" t="n">
        <v>1</v>
      </c>
      <c r="E1226" s="0" t="n">
        <v>144</v>
      </c>
      <c r="F1226" s="0" t="s">
        <v>29</v>
      </c>
      <c r="G1226" s="0" t="str">
        <f aca="false">VLOOKUP(C1226,Магазин!A:C,2,0)</f>
        <v>Центральный</v>
      </c>
      <c r="H1226" s="0" t="str">
        <f aca="false">VLOOKUP(D1226,Товар!A:F,3,0)</f>
        <v>Батончик соевый</v>
      </c>
      <c r="I1226" s="0" t="str">
        <f aca="false">VLOOKUP(D1226,Товар!A:F,4,0)</f>
        <v>грамм</v>
      </c>
      <c r="J1226" s="0" t="n">
        <f aca="false">VLOOKUP(D1226,Товар!A:F,5,0)</f>
        <v>250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15</v>
      </c>
      <c r="D1227" s="0" t="n">
        <v>2</v>
      </c>
      <c r="E1227" s="0" t="n">
        <v>178</v>
      </c>
      <c r="F1227" s="0" t="s">
        <v>29</v>
      </c>
      <c r="G1227" s="0" t="str">
        <f aca="false">VLOOKUP(C1227,Магазин!A:C,2,0)</f>
        <v>Центральный</v>
      </c>
      <c r="H1227" s="0" t="str">
        <f aca="false">VLOOKUP(D1227,Товар!A:F,3,0)</f>
        <v>Заяц шоколадный большой</v>
      </c>
      <c r="I1227" s="0" t="str">
        <f aca="false">VLOOKUP(D1227,Товар!A:F,4,0)</f>
        <v>шт</v>
      </c>
      <c r="J1227" s="0" t="n">
        <f aca="false">VLOOKUP(D1227,Товар!A:F,5,0)</f>
        <v>1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15</v>
      </c>
      <c r="D1228" s="0" t="n">
        <v>3</v>
      </c>
      <c r="E1228" s="0" t="n">
        <v>169</v>
      </c>
      <c r="F1228" s="0" t="s">
        <v>29</v>
      </c>
      <c r="G1228" s="0" t="str">
        <f aca="false">VLOOKUP(C1228,Магазин!A:C,2,0)</f>
        <v>Центральный</v>
      </c>
      <c r="H1228" s="0" t="str">
        <f aca="false">VLOOKUP(D1228,Товар!A:F,3,0)</f>
        <v>Заяц шоколадный малый</v>
      </c>
      <c r="I1228" s="0" t="str">
        <f aca="false">VLOOKUP(D1228,Товар!A:F,4,0)</f>
        <v>шт</v>
      </c>
      <c r="J1228" s="0" t="n">
        <f aca="false">VLOOKUP(D1228,Товар!A:F,5,0)</f>
        <v>6</v>
      </c>
    </row>
    <row r="1229" customFormat="false" ht="13.8" hidden="true" customHeight="false" outlineLevel="0" collapsed="false">
      <c r="A1229" s="0" t="n">
        <v>1228</v>
      </c>
      <c r="B1229" s="3" t="n">
        <v>44415</v>
      </c>
      <c r="C1229" s="4" t="s">
        <v>15</v>
      </c>
      <c r="D1229" s="0" t="n">
        <v>4</v>
      </c>
      <c r="E1229" s="0" t="n">
        <v>196</v>
      </c>
      <c r="F1229" s="0" t="s">
        <v>29</v>
      </c>
      <c r="G1229" s="0" t="str">
        <f aca="false">VLOOKUP(C1229,Магазин!A:C,2,0)</f>
        <v>Центральный</v>
      </c>
      <c r="H1229" s="0" t="str">
        <f aca="false">VLOOKUP(D1229,Товар!A:F,3,0)</f>
        <v>Зефир в шоколаде</v>
      </c>
      <c r="I1229" s="0" t="str">
        <f aca="false">VLOOKUP(D1229,Товар!A:F,4,0)</f>
        <v>грамм</v>
      </c>
      <c r="J1229" s="0" t="n">
        <f aca="false">VLOOKUP(D1229,Товар!A:F,5,0)</f>
        <v>250</v>
      </c>
    </row>
    <row r="1230" customFormat="false" ht="13.8" hidden="true" customHeight="false" outlineLevel="0" collapsed="false">
      <c r="A1230" s="0" t="n">
        <v>1229</v>
      </c>
      <c r="B1230" s="3" t="n">
        <v>44415</v>
      </c>
      <c r="C1230" s="4" t="s">
        <v>15</v>
      </c>
      <c r="D1230" s="0" t="n">
        <v>5</v>
      </c>
      <c r="E1230" s="0" t="n">
        <v>123</v>
      </c>
      <c r="F1230" s="0" t="s">
        <v>29</v>
      </c>
      <c r="G1230" s="0" t="str">
        <f aca="false">VLOOKUP(C1230,Магазин!A:C,2,0)</f>
        <v>Центральный</v>
      </c>
      <c r="H1230" s="0" t="str">
        <f aca="false">VLOOKUP(D1230,Товар!A:F,3,0)</f>
        <v>Зефир ванильный</v>
      </c>
      <c r="I1230" s="0" t="str">
        <f aca="false">VLOOKUP(D1230,Товар!A:F,4,0)</f>
        <v>грамм</v>
      </c>
      <c r="J1230" s="0" t="n">
        <f aca="false">VLOOKUP(D1230,Товар!A:F,5,0)</f>
        <v>800</v>
      </c>
    </row>
    <row r="1231" customFormat="false" ht="13.8" hidden="true" customHeight="false" outlineLevel="0" collapsed="false">
      <c r="A1231" s="0" t="n">
        <v>1230</v>
      </c>
      <c r="B1231" s="3" t="n">
        <v>44415</v>
      </c>
      <c r="C1231" s="4" t="s">
        <v>15</v>
      </c>
      <c r="D1231" s="0" t="n">
        <v>6</v>
      </c>
      <c r="E1231" s="0" t="n">
        <v>111</v>
      </c>
      <c r="F1231" s="0" t="s">
        <v>29</v>
      </c>
      <c r="G1231" s="0" t="str">
        <f aca="false">VLOOKUP(C1231,Магазин!A:C,2,0)</f>
        <v>Центральный</v>
      </c>
      <c r="H1231" s="0" t="str">
        <f aca="false">VLOOKUP(D1231,Товар!A:F,3,0)</f>
        <v>Зефир воздушный</v>
      </c>
      <c r="I1231" s="0" t="str">
        <f aca="false">VLOOKUP(D1231,Товар!A:F,4,0)</f>
        <v>грамм</v>
      </c>
      <c r="J1231" s="0" t="n">
        <f aca="false">VLOOKUP(D1231,Товар!A:F,5,0)</f>
        <v>500</v>
      </c>
    </row>
    <row r="1232" customFormat="false" ht="13.8" hidden="true" customHeight="false" outlineLevel="0" collapsed="false">
      <c r="A1232" s="0" t="n">
        <v>1231</v>
      </c>
      <c r="B1232" s="3" t="n">
        <v>44415</v>
      </c>
      <c r="C1232" s="4" t="s">
        <v>15</v>
      </c>
      <c r="D1232" s="0" t="n">
        <v>7</v>
      </c>
      <c r="E1232" s="0" t="n">
        <v>158</v>
      </c>
      <c r="F1232" s="0" t="s">
        <v>29</v>
      </c>
      <c r="G1232" s="0" t="str">
        <f aca="false">VLOOKUP(C1232,Магазин!A:C,2,0)</f>
        <v>Центральный</v>
      </c>
      <c r="H1232" s="0" t="str">
        <f aca="false">VLOOKUP(D1232,Товар!A:F,3,0)</f>
        <v>Зефир лимонный</v>
      </c>
      <c r="I1232" s="0" t="str">
        <f aca="false">VLOOKUP(D1232,Товар!A:F,4,0)</f>
        <v>грамм</v>
      </c>
      <c r="J1232" s="0" t="n">
        <f aca="false">VLOOKUP(D1232,Товар!A:F,5,0)</f>
        <v>1000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15</v>
      </c>
      <c r="D1233" s="0" t="n">
        <v>8</v>
      </c>
      <c r="E1233" s="0" t="n">
        <v>175</v>
      </c>
      <c r="F1233" s="0" t="s">
        <v>29</v>
      </c>
      <c r="G1233" s="0" t="str">
        <f aca="false">VLOOKUP(C1233,Магазин!A:C,2,0)</f>
        <v>Центральный</v>
      </c>
      <c r="H1233" s="0" t="str">
        <f aca="false">VLOOKUP(D1233,Товар!A:F,3,0)</f>
        <v>Карамель "Барбарис"</v>
      </c>
      <c r="I1233" s="0" t="str">
        <f aca="false">VLOOKUP(D1233,Товар!A:F,4,0)</f>
        <v>грамм</v>
      </c>
      <c r="J1233" s="0" t="n">
        <f aca="false">VLOOKUP(D1233,Товар!A:F,5,0)</f>
        <v>250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15</v>
      </c>
      <c r="D1234" s="0" t="n">
        <v>9</v>
      </c>
      <c r="E1234" s="0" t="n">
        <v>114</v>
      </c>
      <c r="F1234" s="0" t="s">
        <v>29</v>
      </c>
      <c r="G1234" s="0" t="str">
        <f aca="false">VLOOKUP(C1234,Магазин!A:C,2,0)</f>
        <v>Центральный</v>
      </c>
      <c r="H1234" s="0" t="str">
        <f aca="false">VLOOKUP(D1234,Товар!A:F,3,0)</f>
        <v>Карамель "Взлетная"</v>
      </c>
      <c r="I1234" s="0" t="str">
        <f aca="false">VLOOKUP(D1234,Товар!A:F,4,0)</f>
        <v>грамм</v>
      </c>
      <c r="J1234" s="0" t="n">
        <f aca="false">VLOOKUP(D1234,Товар!A:F,5,0)</f>
        <v>500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15</v>
      </c>
      <c r="D1235" s="0" t="n">
        <v>10</v>
      </c>
      <c r="E1235" s="0" t="n">
        <v>139</v>
      </c>
      <c r="F1235" s="0" t="s">
        <v>29</v>
      </c>
      <c r="G1235" s="0" t="str">
        <f aca="false">VLOOKUP(C1235,Магазин!A:C,2,0)</f>
        <v>Центральный</v>
      </c>
      <c r="H1235" s="0" t="str">
        <f aca="false">VLOOKUP(D1235,Товар!A:F,3,0)</f>
        <v>Карамель "Раковая шейка"</v>
      </c>
      <c r="I1235" s="0" t="str">
        <f aca="false">VLOOKUP(D1235,Товар!A:F,4,0)</f>
        <v>грамм</v>
      </c>
      <c r="J1235" s="0" t="n">
        <f aca="false">VLOOKUP(D1235,Товар!A:F,5,0)</f>
        <v>1000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15</v>
      </c>
      <c r="D1236" s="0" t="n">
        <v>11</v>
      </c>
      <c r="E1236" s="0" t="n">
        <v>141</v>
      </c>
      <c r="F1236" s="0" t="s">
        <v>29</v>
      </c>
      <c r="G1236" s="0" t="str">
        <f aca="false">VLOOKUP(C1236,Магазин!A:C,2,0)</f>
        <v>Центральный</v>
      </c>
      <c r="H1236" s="0" t="str">
        <f aca="false">VLOOKUP(D1236,Товар!A:F,3,0)</f>
        <v>Карамель клубничная</v>
      </c>
      <c r="I1236" s="0" t="str">
        <f aca="false">VLOOKUP(D1236,Товар!A:F,4,0)</f>
        <v>грамм</v>
      </c>
      <c r="J1236" s="0" t="n">
        <f aca="false">VLOOKUP(D1236,Товар!A:F,5,0)</f>
        <v>500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15</v>
      </c>
      <c r="D1237" s="0" t="n">
        <v>12</v>
      </c>
      <c r="E1237" s="0" t="n">
        <v>122</v>
      </c>
      <c r="F1237" s="0" t="s">
        <v>29</v>
      </c>
      <c r="G1237" s="0" t="str">
        <f aca="false">VLOOKUP(C1237,Магазин!A:C,2,0)</f>
        <v>Центральный</v>
      </c>
      <c r="H1237" s="0" t="str">
        <f aca="false">VLOOKUP(D1237,Товар!A:F,3,0)</f>
        <v>Карамель лимонная</v>
      </c>
      <c r="I1237" s="0" t="str">
        <f aca="false">VLOOKUP(D1237,Товар!A:F,4,0)</f>
        <v>грамм</v>
      </c>
      <c r="J1237" s="0" t="n">
        <f aca="false">VLOOKUP(D1237,Товар!A:F,5,0)</f>
        <v>250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15</v>
      </c>
      <c r="D1238" s="0" t="n">
        <v>13</v>
      </c>
      <c r="E1238" s="0" t="n">
        <v>123</v>
      </c>
      <c r="F1238" s="0" t="s">
        <v>29</v>
      </c>
      <c r="G1238" s="0" t="str">
        <f aca="false">VLOOKUP(C1238,Магазин!A:C,2,0)</f>
        <v>Центральный</v>
      </c>
      <c r="H1238" s="0" t="str">
        <f aca="false">VLOOKUP(D1238,Товар!A:F,3,0)</f>
        <v>Карамель мятная</v>
      </c>
      <c r="I1238" s="0" t="str">
        <f aca="false">VLOOKUP(D1238,Товар!A:F,4,0)</f>
        <v>грамм</v>
      </c>
      <c r="J1238" s="0" t="n">
        <f aca="false">VLOOKUP(D1238,Товар!A:F,5,0)</f>
        <v>500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15</v>
      </c>
      <c r="D1239" s="0" t="n">
        <v>14</v>
      </c>
      <c r="E1239" s="0" t="n">
        <v>158</v>
      </c>
      <c r="F1239" s="0" t="s">
        <v>29</v>
      </c>
      <c r="G1239" s="0" t="str">
        <f aca="false">VLOOKUP(C1239,Магазин!A:C,2,0)</f>
        <v>Центральный</v>
      </c>
      <c r="H1239" s="0" t="str">
        <f aca="false">VLOOKUP(D1239,Товар!A:F,3,0)</f>
        <v>Клюква в сахаре</v>
      </c>
      <c r="I1239" s="0" t="str">
        <f aca="false">VLOOKUP(D1239,Товар!A:F,4,0)</f>
        <v>грамм</v>
      </c>
      <c r="J1239" s="0" t="n">
        <f aca="false">VLOOKUP(D1239,Товар!A:F,5,0)</f>
        <v>300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15</v>
      </c>
      <c r="D1240" s="0" t="n">
        <v>15</v>
      </c>
      <c r="E1240" s="0" t="n">
        <v>146</v>
      </c>
      <c r="F1240" s="0" t="s">
        <v>29</v>
      </c>
      <c r="G1240" s="0" t="str">
        <f aca="false">VLOOKUP(C1240,Магазин!A:C,2,0)</f>
        <v>Центральный</v>
      </c>
      <c r="H1240" s="0" t="str">
        <f aca="false">VLOOKUP(D1240,Товар!A:F,3,0)</f>
        <v>Курага в шоколаде</v>
      </c>
      <c r="I1240" s="0" t="str">
        <f aca="false">VLOOKUP(D1240,Товар!A:F,4,0)</f>
        <v>грамм</v>
      </c>
      <c r="J1240" s="0" t="n">
        <f aca="false">VLOOKUP(D1240,Товар!A:F,5,0)</f>
        <v>250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15</v>
      </c>
      <c r="D1241" s="0" t="n">
        <v>16</v>
      </c>
      <c r="E1241" s="0" t="n">
        <v>147</v>
      </c>
      <c r="F1241" s="0" t="s">
        <v>29</v>
      </c>
      <c r="G1241" s="0" t="str">
        <f aca="false">VLOOKUP(C1241,Магазин!A:C,2,0)</f>
        <v>Центральный</v>
      </c>
      <c r="H1241" s="0" t="str">
        <f aca="false">VLOOKUP(D1241,Товар!A:F,3,0)</f>
        <v>Леденец "Петушок"</v>
      </c>
      <c r="I1241" s="0" t="str">
        <f aca="false">VLOOKUP(D1241,Товар!A:F,4,0)</f>
        <v>шт</v>
      </c>
      <c r="J1241" s="0" t="n">
        <f aca="false">VLOOKUP(D1241,Товар!A:F,5,0)</f>
        <v>1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15</v>
      </c>
      <c r="D1242" s="0" t="n">
        <v>17</v>
      </c>
      <c r="E1242" s="0" t="n">
        <v>169</v>
      </c>
      <c r="F1242" s="0" t="s">
        <v>29</v>
      </c>
      <c r="G1242" s="0" t="str">
        <f aca="false">VLOOKUP(C1242,Магазин!A:C,2,0)</f>
        <v>Центральный</v>
      </c>
      <c r="H1242" s="0" t="str">
        <f aca="false">VLOOKUP(D1242,Товар!A:F,3,0)</f>
        <v>Леденцы фруктовые драже</v>
      </c>
      <c r="I1242" s="0" t="str">
        <f aca="false">VLOOKUP(D1242,Товар!A:F,4,0)</f>
        <v>грамм</v>
      </c>
      <c r="J1242" s="0" t="n">
        <f aca="false">VLOOKUP(D1242,Товар!A:F,5,0)</f>
        <v>150</v>
      </c>
    </row>
    <row r="1243" customFormat="false" ht="13.8" hidden="true" customHeight="false" outlineLevel="0" collapsed="false">
      <c r="A1243" s="0" t="n">
        <v>1242</v>
      </c>
      <c r="B1243" s="3" t="n">
        <v>44415</v>
      </c>
      <c r="C1243" s="4" t="s">
        <v>15</v>
      </c>
      <c r="D1243" s="0" t="n">
        <v>18</v>
      </c>
      <c r="E1243" s="0" t="n">
        <v>199</v>
      </c>
      <c r="F1243" s="0" t="s">
        <v>29</v>
      </c>
      <c r="G1243" s="0" t="str">
        <f aca="false">VLOOKUP(C1243,Магазин!A:C,2,0)</f>
        <v>Центральный</v>
      </c>
      <c r="H1243" s="0" t="str">
        <f aca="false">VLOOKUP(D1243,Товар!A:F,3,0)</f>
        <v>Мармелад в шоколаде</v>
      </c>
      <c r="I1243" s="0" t="str">
        <f aca="false">VLOOKUP(D1243,Товар!A:F,4,0)</f>
        <v>грамм</v>
      </c>
      <c r="J1243" s="0" t="n">
        <f aca="false">VLOOKUP(D1243,Товар!A:F,5,0)</f>
        <v>150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15</v>
      </c>
      <c r="D1244" s="0" t="n">
        <v>19</v>
      </c>
      <c r="E1244" s="0" t="n">
        <v>147</v>
      </c>
      <c r="F1244" s="0" t="s">
        <v>29</v>
      </c>
      <c r="G1244" s="0" t="str">
        <f aca="false">VLOOKUP(C1244,Магазин!A:C,2,0)</f>
        <v>Центральный</v>
      </c>
      <c r="H1244" s="0" t="str">
        <f aca="false">VLOOKUP(D1244,Товар!A:F,3,0)</f>
        <v>Мармелад желейный фигурки</v>
      </c>
      <c r="I1244" s="0" t="str">
        <f aca="false">VLOOKUP(D1244,Товар!A:F,4,0)</f>
        <v>грамм</v>
      </c>
      <c r="J1244" s="0" t="n">
        <f aca="false">VLOOKUP(D1244,Товар!A:F,5,0)</f>
        <v>700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15</v>
      </c>
      <c r="D1245" s="0" t="n">
        <v>20</v>
      </c>
      <c r="E1245" s="0" t="n">
        <v>138</v>
      </c>
      <c r="F1245" s="0" t="s">
        <v>29</v>
      </c>
      <c r="G1245" s="0" t="str">
        <f aca="false">VLOOKUP(C1245,Магазин!A:C,2,0)</f>
        <v>Центральный</v>
      </c>
      <c r="H1245" s="0" t="str">
        <f aca="false">VLOOKUP(D1245,Товар!A:F,3,0)</f>
        <v>Мармелад лимонный</v>
      </c>
      <c r="I1245" s="0" t="str">
        <f aca="false">VLOOKUP(D1245,Товар!A:F,4,0)</f>
        <v>грамм</v>
      </c>
      <c r="J1245" s="0" t="n">
        <f aca="false">VLOOKUP(D1245,Товар!A:F,5,0)</f>
        <v>500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15</v>
      </c>
      <c r="D1246" s="0" t="n">
        <v>21</v>
      </c>
      <c r="E1246" s="0" t="n">
        <v>129</v>
      </c>
      <c r="F1246" s="0" t="s">
        <v>29</v>
      </c>
      <c r="G1246" s="0" t="str">
        <f aca="false">VLOOKUP(C1246,Магазин!A:C,2,0)</f>
        <v>Центральный</v>
      </c>
      <c r="H1246" s="0" t="str">
        <f aca="false">VLOOKUP(D1246,Товар!A:F,3,0)</f>
        <v>Мармелад сливовый</v>
      </c>
      <c r="I1246" s="0" t="str">
        <f aca="false">VLOOKUP(D1246,Товар!A:F,4,0)</f>
        <v>грамм</v>
      </c>
      <c r="J1246" s="0" t="n">
        <f aca="false">VLOOKUP(D1246,Товар!A:F,5,0)</f>
        <v>500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15</v>
      </c>
      <c r="D1247" s="0" t="n">
        <v>22</v>
      </c>
      <c r="E1247" s="0" t="n">
        <v>191</v>
      </c>
      <c r="F1247" s="0" t="s">
        <v>29</v>
      </c>
      <c r="G1247" s="0" t="str">
        <f aca="false">VLOOKUP(C1247,Магазин!A:C,2,0)</f>
        <v>Центральный</v>
      </c>
      <c r="H1247" s="0" t="str">
        <f aca="false">VLOOKUP(D1247,Товар!A:F,3,0)</f>
        <v>Мармелад фруктовый</v>
      </c>
      <c r="I1247" s="0" t="str">
        <f aca="false">VLOOKUP(D1247,Товар!A:F,4,0)</f>
        <v>грамм</v>
      </c>
      <c r="J1247" s="0" t="n">
        <f aca="false">VLOOKUP(D1247,Товар!A:F,5,0)</f>
        <v>600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15</v>
      </c>
      <c r="D1248" s="0" t="n">
        <v>23</v>
      </c>
      <c r="E1248" s="0" t="n">
        <v>155</v>
      </c>
      <c r="F1248" s="0" t="s">
        <v>29</v>
      </c>
      <c r="G1248" s="0" t="str">
        <f aca="false">VLOOKUP(C1248,Магазин!A:C,2,0)</f>
        <v>Центральный</v>
      </c>
      <c r="H1248" s="0" t="str">
        <f aca="false">VLOOKUP(D1248,Товар!A:F,3,0)</f>
        <v>Мармелад яблочный</v>
      </c>
      <c r="I1248" s="0" t="str">
        <f aca="false">VLOOKUP(D1248,Товар!A:F,4,0)</f>
        <v>грамм</v>
      </c>
      <c r="J1248" s="0" t="n">
        <f aca="false">VLOOKUP(D1248,Товар!A:F,5,0)</f>
        <v>1000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15</v>
      </c>
      <c r="D1249" s="0" t="n">
        <v>24</v>
      </c>
      <c r="E1249" s="0" t="n">
        <v>143</v>
      </c>
      <c r="F1249" s="0" t="s">
        <v>29</v>
      </c>
      <c r="G1249" s="0" t="str">
        <f aca="false">VLOOKUP(C1249,Магазин!A:C,2,0)</f>
        <v>Центральный</v>
      </c>
      <c r="H1249" s="0" t="str">
        <f aca="false">VLOOKUP(D1249,Товар!A:F,3,0)</f>
        <v>Набор конфет "Новогодний"</v>
      </c>
      <c r="I1249" s="0" t="str">
        <f aca="false">VLOOKUP(D1249,Товар!A:F,4,0)</f>
        <v>грамм</v>
      </c>
      <c r="J1249" s="0" t="n">
        <f aca="false">VLOOKUP(D1249,Товар!A:F,5,0)</f>
        <v>200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15</v>
      </c>
      <c r="D1250" s="0" t="n">
        <v>25</v>
      </c>
      <c r="E1250" s="0" t="n">
        <v>178</v>
      </c>
      <c r="F1250" s="0" t="s">
        <v>29</v>
      </c>
      <c r="G1250" s="0" t="str">
        <f aca="false">VLOOKUP(C1250,Магазин!A:C,2,0)</f>
        <v>Центральный</v>
      </c>
      <c r="H1250" s="0" t="str">
        <f aca="false">VLOOKUP(D1250,Товар!A:F,3,0)</f>
        <v>Пастила ванильная</v>
      </c>
      <c r="I1250" s="0" t="str">
        <f aca="false">VLOOKUP(D1250,Товар!A:F,4,0)</f>
        <v>грамм</v>
      </c>
      <c r="J1250" s="0" t="n">
        <f aca="false">VLOOKUP(D1250,Товар!A:F,5,0)</f>
        <v>250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15</v>
      </c>
      <c r="D1251" s="0" t="n">
        <v>26</v>
      </c>
      <c r="E1251" s="0" t="n">
        <v>146</v>
      </c>
      <c r="F1251" s="0" t="s">
        <v>29</v>
      </c>
      <c r="G1251" s="0" t="str">
        <f aca="false">VLOOKUP(C1251,Магазин!A:C,2,0)</f>
        <v>Центральный</v>
      </c>
      <c r="H1251" s="0" t="str">
        <f aca="false">VLOOKUP(D1251,Товар!A:F,3,0)</f>
        <v>Пастила с клюквенным соком</v>
      </c>
      <c r="I1251" s="0" t="str">
        <f aca="false">VLOOKUP(D1251,Товар!A:F,4,0)</f>
        <v>грамм</v>
      </c>
      <c r="J1251" s="0" t="n">
        <f aca="false">VLOOKUP(D1251,Товар!A:F,5,0)</f>
        <v>300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15</v>
      </c>
      <c r="D1252" s="0" t="n">
        <v>27</v>
      </c>
      <c r="E1252" s="0" t="n">
        <v>128</v>
      </c>
      <c r="F1252" s="0" t="s">
        <v>29</v>
      </c>
      <c r="G1252" s="0" t="str">
        <f aca="false">VLOOKUP(C1252,Магазин!A:C,2,0)</f>
        <v>Центральный</v>
      </c>
      <c r="H1252" s="0" t="str">
        <f aca="false">VLOOKUP(D1252,Товар!A:F,3,0)</f>
        <v>Сладкая плитка соевая</v>
      </c>
      <c r="I1252" s="0" t="str">
        <f aca="false">VLOOKUP(D1252,Товар!A:F,4,0)</f>
        <v>грамм</v>
      </c>
      <c r="J1252" s="0" t="n">
        <f aca="false">VLOOKUP(D1252,Товар!A:F,5,0)</f>
        <v>100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15</v>
      </c>
      <c r="D1253" s="0" t="n">
        <v>28</v>
      </c>
      <c r="E1253" s="0" t="n">
        <v>191</v>
      </c>
      <c r="F1253" s="0" t="s">
        <v>29</v>
      </c>
      <c r="G1253" s="0" t="str">
        <f aca="false">VLOOKUP(C1253,Магазин!A:C,2,0)</f>
        <v>Центральный</v>
      </c>
      <c r="H1253" s="0" t="str">
        <f aca="false">VLOOKUP(D1253,Товар!A:F,3,0)</f>
        <v>Суфле в шоколаде</v>
      </c>
      <c r="I1253" s="0" t="str">
        <f aca="false">VLOOKUP(D1253,Товар!A:F,4,0)</f>
        <v>грамм</v>
      </c>
      <c r="J1253" s="0" t="n">
        <f aca="false">VLOOKUP(D1253,Товар!A:F,5,0)</f>
        <v>250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15</v>
      </c>
      <c r="D1254" s="0" t="n">
        <v>29</v>
      </c>
      <c r="E1254" s="0" t="n">
        <v>165</v>
      </c>
      <c r="F1254" s="0" t="s">
        <v>29</v>
      </c>
      <c r="G1254" s="0" t="str">
        <f aca="false">VLOOKUP(C1254,Магазин!A:C,2,0)</f>
        <v>Центральный</v>
      </c>
      <c r="H1254" s="0" t="str">
        <f aca="false">VLOOKUP(D1254,Товар!A:F,3,0)</f>
        <v>Чернослив в шоколаде</v>
      </c>
      <c r="I1254" s="0" t="str">
        <f aca="false">VLOOKUP(D1254,Товар!A:F,4,0)</f>
        <v>грамм</v>
      </c>
      <c r="J1254" s="0" t="n">
        <f aca="false">VLOOKUP(D1254,Товар!A:F,5,0)</f>
        <v>250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15</v>
      </c>
      <c r="D1255" s="0" t="n">
        <v>30</v>
      </c>
      <c r="E1255" s="0" t="n">
        <v>167</v>
      </c>
      <c r="F1255" s="0" t="s">
        <v>29</v>
      </c>
      <c r="G1255" s="0" t="str">
        <f aca="false">VLOOKUP(C1255,Магазин!A:C,2,0)</f>
        <v>Центральный</v>
      </c>
      <c r="H1255" s="0" t="str">
        <f aca="false">VLOOKUP(D1255,Товар!A:F,3,0)</f>
        <v>Шоколад молочный</v>
      </c>
      <c r="I1255" s="0" t="str">
        <f aca="false">VLOOKUP(D1255,Товар!A:F,4,0)</f>
        <v>грамм</v>
      </c>
      <c r="J1255" s="0" t="n">
        <f aca="false">VLOOKUP(D1255,Товар!A:F,5,0)</f>
        <v>100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15</v>
      </c>
      <c r="D1256" s="0" t="n">
        <v>31</v>
      </c>
      <c r="E1256" s="0" t="n">
        <v>132</v>
      </c>
      <c r="F1256" s="0" t="s">
        <v>29</v>
      </c>
      <c r="G1256" s="0" t="str">
        <f aca="false">VLOOKUP(C1256,Магазин!A:C,2,0)</f>
        <v>Центральный</v>
      </c>
      <c r="H1256" s="0" t="str">
        <f aca="false">VLOOKUP(D1256,Товар!A:F,3,0)</f>
        <v>Шоколад с изюмом</v>
      </c>
      <c r="I1256" s="0" t="str">
        <f aca="false">VLOOKUP(D1256,Товар!A:F,4,0)</f>
        <v>грамм</v>
      </c>
      <c r="J1256" s="0" t="n">
        <f aca="false">VLOOKUP(D1256,Товар!A:F,5,0)</f>
        <v>80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15</v>
      </c>
      <c r="D1257" s="0" t="n">
        <v>32</v>
      </c>
      <c r="E1257" s="0" t="n">
        <v>105</v>
      </c>
      <c r="F1257" s="0" t="s">
        <v>29</v>
      </c>
      <c r="G1257" s="0" t="str">
        <f aca="false">VLOOKUP(C1257,Магазин!A:C,2,0)</f>
        <v>Центральный</v>
      </c>
      <c r="H1257" s="0" t="str">
        <f aca="false">VLOOKUP(D1257,Товар!A:F,3,0)</f>
        <v>Шоколад с орехом</v>
      </c>
      <c r="I1257" s="0" t="str">
        <f aca="false">VLOOKUP(D1257,Товар!A:F,4,0)</f>
        <v>грамм</v>
      </c>
      <c r="J1257" s="0" t="n">
        <f aca="false">VLOOKUP(D1257,Товар!A:F,5,0)</f>
        <v>100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15</v>
      </c>
      <c r="D1258" s="0" t="n">
        <v>33</v>
      </c>
      <c r="E1258" s="0" t="n">
        <v>114</v>
      </c>
      <c r="F1258" s="0" t="s">
        <v>29</v>
      </c>
      <c r="G1258" s="0" t="str">
        <f aca="false">VLOOKUP(C1258,Магазин!A:C,2,0)</f>
        <v>Центральный</v>
      </c>
      <c r="H1258" s="0" t="str">
        <f aca="false">VLOOKUP(D1258,Товар!A:F,3,0)</f>
        <v>Шоколад темный</v>
      </c>
      <c r="I1258" s="0" t="str">
        <f aca="false">VLOOKUP(D1258,Товар!A:F,4,0)</f>
        <v>грамм</v>
      </c>
      <c r="J1258" s="0" t="n">
        <f aca="false">VLOOKUP(D1258,Товар!A:F,5,0)</f>
        <v>100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15</v>
      </c>
      <c r="D1259" s="0" t="n">
        <v>34</v>
      </c>
      <c r="E1259" s="0" t="n">
        <v>192</v>
      </c>
      <c r="F1259" s="0" t="s">
        <v>29</v>
      </c>
      <c r="G1259" s="0" t="str">
        <f aca="false">VLOOKUP(C1259,Магазин!A:C,2,0)</f>
        <v>Центральный</v>
      </c>
      <c r="H1259" s="0" t="str">
        <f aca="false">VLOOKUP(D1259,Товар!A:F,3,0)</f>
        <v>Шоколадные конфеты "Белочка"</v>
      </c>
      <c r="I1259" s="0" t="str">
        <f aca="false">VLOOKUP(D1259,Товар!A:F,4,0)</f>
        <v>грамм</v>
      </c>
      <c r="J1259" s="0" t="n">
        <f aca="false">VLOOKUP(D1259,Товар!A:F,5,0)</f>
        <v>200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15</v>
      </c>
      <c r="D1260" s="0" t="n">
        <v>35</v>
      </c>
      <c r="E1260" s="0" t="n">
        <v>145</v>
      </c>
      <c r="F1260" s="0" t="s">
        <v>29</v>
      </c>
      <c r="G1260" s="0" t="str">
        <f aca="false">VLOOKUP(C1260,Магазин!A:C,2,0)</f>
        <v>Центральный</v>
      </c>
      <c r="H1260" s="0" t="str">
        <f aca="false">VLOOKUP(D1260,Товар!A:F,3,0)</f>
        <v>Шоколадные конфеты "Грильяж"</v>
      </c>
      <c r="I1260" s="0" t="str">
        <f aca="false">VLOOKUP(D1260,Товар!A:F,4,0)</f>
        <v>грамм</v>
      </c>
      <c r="J1260" s="0" t="n">
        <f aca="false">VLOOKUP(D1260,Товар!A:F,5,0)</f>
        <v>300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15</v>
      </c>
      <c r="D1261" s="0" t="n">
        <v>36</v>
      </c>
      <c r="E1261" s="0" t="n">
        <v>163</v>
      </c>
      <c r="F1261" s="0" t="s">
        <v>29</v>
      </c>
      <c r="G1261" s="0" t="str">
        <f aca="false">VLOOKUP(C1261,Магазин!A:C,2,0)</f>
        <v>Центральный</v>
      </c>
      <c r="H1261" s="0" t="str">
        <f aca="false">VLOOKUP(D1261,Товар!A:F,3,0)</f>
        <v>Шоколадные конфеты ассорти</v>
      </c>
      <c r="I1261" s="0" t="str">
        <f aca="false">VLOOKUP(D1261,Товар!A:F,4,0)</f>
        <v>грамм</v>
      </c>
      <c r="J1261" s="0" t="n">
        <f aca="false">VLOOKUP(D1261,Товар!A:F,5,0)</f>
        <v>400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16</v>
      </c>
      <c r="D1262" s="0" t="n">
        <v>1</v>
      </c>
      <c r="E1262" s="0" t="n">
        <v>128</v>
      </c>
      <c r="F1262" s="0" t="s">
        <v>29</v>
      </c>
      <c r="G1262" s="0" t="str">
        <f aca="false">VLOOKUP(C1262,Магазин!A:C,2,0)</f>
        <v>Центральный</v>
      </c>
      <c r="H1262" s="0" t="str">
        <f aca="false">VLOOKUP(D1262,Товар!A:F,3,0)</f>
        <v>Батончик соевый</v>
      </c>
      <c r="I1262" s="0" t="str">
        <f aca="false">VLOOKUP(D1262,Товар!A:F,4,0)</f>
        <v>грамм</v>
      </c>
      <c r="J1262" s="0" t="n">
        <f aca="false">VLOOKUP(D1262,Товар!A:F,5,0)</f>
        <v>250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16</v>
      </c>
      <c r="D1263" s="0" t="n">
        <v>2</v>
      </c>
      <c r="E1263" s="0" t="n">
        <v>145</v>
      </c>
      <c r="F1263" s="0" t="s">
        <v>29</v>
      </c>
      <c r="G1263" s="0" t="str">
        <f aca="false">VLOOKUP(C1263,Магазин!A:C,2,0)</f>
        <v>Центральный</v>
      </c>
      <c r="H1263" s="0" t="str">
        <f aca="false">VLOOKUP(D1263,Товар!A:F,3,0)</f>
        <v>Заяц шоколадный большой</v>
      </c>
      <c r="I1263" s="0" t="str">
        <f aca="false">VLOOKUP(D1263,Товар!A:F,4,0)</f>
        <v>шт</v>
      </c>
      <c r="J1263" s="0" t="n">
        <f aca="false">VLOOKUP(D1263,Товар!A:F,5,0)</f>
        <v>1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16</v>
      </c>
      <c r="D1264" s="0" t="n">
        <v>3</v>
      </c>
      <c r="E1264" s="0" t="n">
        <v>138</v>
      </c>
      <c r="F1264" s="0" t="s">
        <v>29</v>
      </c>
      <c r="G1264" s="0" t="str">
        <f aca="false">VLOOKUP(C1264,Магазин!A:C,2,0)</f>
        <v>Центральный</v>
      </c>
      <c r="H1264" s="0" t="str">
        <f aca="false">VLOOKUP(D1264,Товар!A:F,3,0)</f>
        <v>Заяц шоколадный малый</v>
      </c>
      <c r="I1264" s="0" t="str">
        <f aca="false">VLOOKUP(D1264,Товар!A:F,4,0)</f>
        <v>шт</v>
      </c>
      <c r="J1264" s="0" t="n">
        <f aca="false">VLOOKUP(D1264,Товар!A:F,5,0)</f>
        <v>6</v>
      </c>
    </row>
    <row r="1265" customFormat="false" ht="13.8" hidden="true" customHeight="false" outlineLevel="0" collapsed="false">
      <c r="A1265" s="0" t="n">
        <v>1264</v>
      </c>
      <c r="B1265" s="3" t="n">
        <v>44415</v>
      </c>
      <c r="C1265" s="4" t="s">
        <v>16</v>
      </c>
      <c r="D1265" s="0" t="n">
        <v>4</v>
      </c>
      <c r="E1265" s="0" t="n">
        <v>164</v>
      </c>
      <c r="F1265" s="0" t="s">
        <v>29</v>
      </c>
      <c r="G1265" s="0" t="str">
        <f aca="false">VLOOKUP(C1265,Магазин!A:C,2,0)</f>
        <v>Центральный</v>
      </c>
      <c r="H1265" s="0" t="str">
        <f aca="false">VLOOKUP(D1265,Товар!A:F,3,0)</f>
        <v>Зефир в шоколаде</v>
      </c>
      <c r="I1265" s="0" t="str">
        <f aca="false">VLOOKUP(D1265,Товар!A:F,4,0)</f>
        <v>грамм</v>
      </c>
      <c r="J1265" s="0" t="n">
        <f aca="false">VLOOKUP(D1265,Товар!A:F,5,0)</f>
        <v>250</v>
      </c>
    </row>
    <row r="1266" customFormat="false" ht="13.8" hidden="true" customHeight="false" outlineLevel="0" collapsed="false">
      <c r="A1266" s="0" t="n">
        <v>1265</v>
      </c>
      <c r="B1266" s="3" t="n">
        <v>44415</v>
      </c>
      <c r="C1266" s="4" t="s">
        <v>16</v>
      </c>
      <c r="D1266" s="0" t="n">
        <v>5</v>
      </c>
      <c r="E1266" s="0" t="n">
        <v>176</v>
      </c>
      <c r="F1266" s="0" t="s">
        <v>29</v>
      </c>
      <c r="G1266" s="0" t="str">
        <f aca="false">VLOOKUP(C1266,Магазин!A:C,2,0)</f>
        <v>Центральный</v>
      </c>
      <c r="H1266" s="0" t="str">
        <f aca="false">VLOOKUP(D1266,Товар!A:F,3,0)</f>
        <v>Зефир ванильный</v>
      </c>
      <c r="I1266" s="0" t="str">
        <f aca="false">VLOOKUP(D1266,Товар!A:F,4,0)</f>
        <v>грамм</v>
      </c>
      <c r="J1266" s="0" t="n">
        <f aca="false">VLOOKUP(D1266,Товар!A:F,5,0)</f>
        <v>800</v>
      </c>
    </row>
    <row r="1267" customFormat="false" ht="13.8" hidden="true" customHeight="false" outlineLevel="0" collapsed="false">
      <c r="A1267" s="0" t="n">
        <v>1266</v>
      </c>
      <c r="B1267" s="3" t="n">
        <v>44415</v>
      </c>
      <c r="C1267" s="4" t="s">
        <v>16</v>
      </c>
      <c r="D1267" s="0" t="n">
        <v>6</v>
      </c>
      <c r="E1267" s="0" t="n">
        <v>128</v>
      </c>
      <c r="F1267" s="0" t="s">
        <v>29</v>
      </c>
      <c r="G1267" s="0" t="str">
        <f aca="false">VLOOKUP(C1267,Магазин!A:C,2,0)</f>
        <v>Центральный</v>
      </c>
      <c r="H1267" s="0" t="str">
        <f aca="false">VLOOKUP(D1267,Товар!A:F,3,0)</f>
        <v>Зефир воздушный</v>
      </c>
      <c r="I1267" s="0" t="str">
        <f aca="false">VLOOKUP(D1267,Товар!A:F,4,0)</f>
        <v>грамм</v>
      </c>
      <c r="J1267" s="0" t="n">
        <f aca="false">VLOOKUP(D1267,Товар!A:F,5,0)</f>
        <v>500</v>
      </c>
    </row>
    <row r="1268" customFormat="false" ht="13.8" hidden="true" customHeight="false" outlineLevel="0" collapsed="false">
      <c r="A1268" s="0" t="n">
        <v>1267</v>
      </c>
      <c r="B1268" s="3" t="n">
        <v>44415</v>
      </c>
      <c r="C1268" s="4" t="s">
        <v>16</v>
      </c>
      <c r="D1268" s="0" t="n">
        <v>7</v>
      </c>
      <c r="E1268" s="0" t="n">
        <v>146</v>
      </c>
      <c r="F1268" s="0" t="s">
        <v>29</v>
      </c>
      <c r="G1268" s="0" t="str">
        <f aca="false">VLOOKUP(C1268,Магазин!A:C,2,0)</f>
        <v>Центральный</v>
      </c>
      <c r="H1268" s="0" t="str">
        <f aca="false">VLOOKUP(D1268,Товар!A:F,3,0)</f>
        <v>Зефир лимонный</v>
      </c>
      <c r="I1268" s="0" t="str">
        <f aca="false">VLOOKUP(D1268,Товар!A:F,4,0)</f>
        <v>грамм</v>
      </c>
      <c r="J1268" s="0" t="n">
        <f aca="false">VLOOKUP(D1268,Товар!A:F,5,0)</f>
        <v>1000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16</v>
      </c>
      <c r="D1269" s="0" t="n">
        <v>8</v>
      </c>
      <c r="E1269" s="0" t="n">
        <v>173</v>
      </c>
      <c r="F1269" s="0" t="s">
        <v>29</v>
      </c>
      <c r="G1269" s="0" t="str">
        <f aca="false">VLOOKUP(C1269,Магазин!A:C,2,0)</f>
        <v>Центральный</v>
      </c>
      <c r="H1269" s="0" t="str">
        <f aca="false">VLOOKUP(D1269,Товар!A:F,3,0)</f>
        <v>Карамель "Барбарис"</v>
      </c>
      <c r="I1269" s="0" t="str">
        <f aca="false">VLOOKUP(D1269,Товар!A:F,4,0)</f>
        <v>грамм</v>
      </c>
      <c r="J1269" s="0" t="n">
        <f aca="false">VLOOKUP(D1269,Товар!A:F,5,0)</f>
        <v>250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16</v>
      </c>
      <c r="D1270" s="0" t="n">
        <v>9</v>
      </c>
      <c r="E1270" s="0" t="n">
        <v>164</v>
      </c>
      <c r="F1270" s="0" t="s">
        <v>29</v>
      </c>
      <c r="G1270" s="0" t="str">
        <f aca="false">VLOOKUP(C1270,Магазин!A:C,2,0)</f>
        <v>Центральный</v>
      </c>
      <c r="H1270" s="0" t="str">
        <f aca="false">VLOOKUP(D1270,Товар!A:F,3,0)</f>
        <v>Карамель "Взлетная"</v>
      </c>
      <c r="I1270" s="0" t="str">
        <f aca="false">VLOOKUP(D1270,Товар!A:F,4,0)</f>
        <v>грамм</v>
      </c>
      <c r="J1270" s="0" t="n">
        <f aca="false">VLOOKUP(D1270,Товар!A:F,5,0)</f>
        <v>500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16</v>
      </c>
      <c r="D1271" s="0" t="n">
        <v>10</v>
      </c>
      <c r="E1271" s="0" t="n">
        <v>176</v>
      </c>
      <c r="F1271" s="0" t="s">
        <v>29</v>
      </c>
      <c r="G1271" s="0" t="str">
        <f aca="false">VLOOKUP(C1271,Магазин!A:C,2,0)</f>
        <v>Центральный</v>
      </c>
      <c r="H1271" s="0" t="str">
        <f aca="false">VLOOKUP(D1271,Товар!A:F,3,0)</f>
        <v>Карамель "Раковая шейка"</v>
      </c>
      <c r="I1271" s="0" t="str">
        <f aca="false">VLOOKUP(D1271,Товар!A:F,4,0)</f>
        <v>грамм</v>
      </c>
      <c r="J1271" s="0" t="n">
        <f aca="false">VLOOKUP(D1271,Товар!A:F,5,0)</f>
        <v>1000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16</v>
      </c>
      <c r="D1272" s="0" t="n">
        <v>11</v>
      </c>
      <c r="E1272" s="0" t="n">
        <v>128</v>
      </c>
      <c r="F1272" s="0" t="s">
        <v>29</v>
      </c>
      <c r="G1272" s="0" t="str">
        <f aca="false">VLOOKUP(C1272,Магазин!A:C,2,0)</f>
        <v>Центральный</v>
      </c>
      <c r="H1272" s="0" t="str">
        <f aca="false">VLOOKUP(D1272,Товар!A:F,3,0)</f>
        <v>Карамель клубничная</v>
      </c>
      <c r="I1272" s="0" t="str">
        <f aca="false">VLOOKUP(D1272,Товар!A:F,4,0)</f>
        <v>грамм</v>
      </c>
      <c r="J1272" s="0" t="n">
        <f aca="false">VLOOKUP(D1272,Товар!A:F,5,0)</f>
        <v>500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16</v>
      </c>
      <c r="D1273" s="0" t="n">
        <v>12</v>
      </c>
      <c r="E1273" s="0" t="n">
        <v>146</v>
      </c>
      <c r="F1273" s="0" t="s">
        <v>29</v>
      </c>
      <c r="G1273" s="0" t="str">
        <f aca="false">VLOOKUP(C1273,Магазин!A:C,2,0)</f>
        <v>Центральный</v>
      </c>
      <c r="H1273" s="0" t="str">
        <f aca="false">VLOOKUP(D1273,Товар!A:F,3,0)</f>
        <v>Карамель лимонная</v>
      </c>
      <c r="I1273" s="0" t="str">
        <f aca="false">VLOOKUP(D1273,Товар!A:F,4,0)</f>
        <v>грамм</v>
      </c>
      <c r="J1273" s="0" t="n">
        <f aca="false">VLOOKUP(D1273,Товар!A:F,5,0)</f>
        <v>250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16</v>
      </c>
      <c r="D1274" s="0" t="n">
        <v>13</v>
      </c>
      <c r="E1274" s="0" t="n">
        <v>173</v>
      </c>
      <c r="F1274" s="0" t="s">
        <v>29</v>
      </c>
      <c r="G1274" s="0" t="str">
        <f aca="false">VLOOKUP(C1274,Магазин!A:C,2,0)</f>
        <v>Центральный</v>
      </c>
      <c r="H1274" s="0" t="str">
        <f aca="false">VLOOKUP(D1274,Товар!A:F,3,0)</f>
        <v>Карамель мятная</v>
      </c>
      <c r="I1274" s="0" t="str">
        <f aca="false">VLOOKUP(D1274,Товар!A:F,4,0)</f>
        <v>грамм</v>
      </c>
      <c r="J1274" s="0" t="n">
        <f aca="false">VLOOKUP(D1274,Товар!A:F,5,0)</f>
        <v>500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16</v>
      </c>
      <c r="D1275" s="0" t="n">
        <v>14</v>
      </c>
      <c r="E1275" s="0" t="n">
        <v>180</v>
      </c>
      <c r="F1275" s="0" t="s">
        <v>29</v>
      </c>
      <c r="G1275" s="0" t="str">
        <f aca="false">VLOOKUP(C1275,Магазин!A:C,2,0)</f>
        <v>Центральный</v>
      </c>
      <c r="H1275" s="0" t="str">
        <f aca="false">VLOOKUP(D1275,Товар!A:F,3,0)</f>
        <v>Клюква в сахаре</v>
      </c>
      <c r="I1275" s="0" t="str">
        <f aca="false">VLOOKUP(D1275,Товар!A:F,4,0)</f>
        <v>грамм</v>
      </c>
      <c r="J1275" s="0" t="n">
        <f aca="false">VLOOKUP(D1275,Товар!A:F,5,0)</f>
        <v>300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16</v>
      </c>
      <c r="D1276" s="0" t="n">
        <v>15</v>
      </c>
      <c r="E1276" s="0" t="n">
        <v>142</v>
      </c>
      <c r="F1276" s="0" t="s">
        <v>29</v>
      </c>
      <c r="G1276" s="0" t="str">
        <f aca="false">VLOOKUP(C1276,Магазин!A:C,2,0)</f>
        <v>Центральный</v>
      </c>
      <c r="H1276" s="0" t="str">
        <f aca="false">VLOOKUP(D1276,Товар!A:F,3,0)</f>
        <v>Курага в шоколаде</v>
      </c>
      <c r="I1276" s="0" t="str">
        <f aca="false">VLOOKUP(D1276,Товар!A:F,4,0)</f>
        <v>грамм</v>
      </c>
      <c r="J1276" s="0" t="n">
        <f aca="false">VLOOKUP(D1276,Товар!A:F,5,0)</f>
        <v>250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16</v>
      </c>
      <c r="D1277" s="0" t="n">
        <v>16</v>
      </c>
      <c r="E1277" s="0" t="n">
        <v>156</v>
      </c>
      <c r="F1277" s="0" t="s">
        <v>29</v>
      </c>
      <c r="G1277" s="0" t="str">
        <f aca="false">VLOOKUP(C1277,Магазин!A:C,2,0)</f>
        <v>Центральный</v>
      </c>
      <c r="H1277" s="0" t="str">
        <f aca="false">VLOOKUP(D1277,Товар!A:F,3,0)</f>
        <v>Леденец "Петушок"</v>
      </c>
      <c r="I1277" s="0" t="str">
        <f aca="false">VLOOKUP(D1277,Товар!A:F,4,0)</f>
        <v>шт</v>
      </c>
      <c r="J1277" s="0" t="n">
        <f aca="false">VLOOKUP(D1277,Товар!A:F,5,0)</f>
        <v>1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16</v>
      </c>
      <c r="D1278" s="0" t="n">
        <v>17</v>
      </c>
      <c r="E1278" s="0" t="n">
        <v>144</v>
      </c>
      <c r="F1278" s="0" t="s">
        <v>29</v>
      </c>
      <c r="G1278" s="0" t="str">
        <f aca="false">VLOOKUP(C1278,Магазин!A:C,2,0)</f>
        <v>Центральный</v>
      </c>
      <c r="H1278" s="0" t="str">
        <f aca="false">VLOOKUP(D1278,Товар!A:F,3,0)</f>
        <v>Леденцы фруктовые драже</v>
      </c>
      <c r="I1278" s="0" t="str">
        <f aca="false">VLOOKUP(D1278,Товар!A:F,4,0)</f>
        <v>грамм</v>
      </c>
      <c r="J1278" s="0" t="n">
        <f aca="false">VLOOKUP(D1278,Товар!A:F,5,0)</f>
        <v>150</v>
      </c>
    </row>
    <row r="1279" customFormat="false" ht="13.8" hidden="true" customHeight="false" outlineLevel="0" collapsed="false">
      <c r="A1279" s="0" t="n">
        <v>1278</v>
      </c>
      <c r="B1279" s="3" t="n">
        <v>44415</v>
      </c>
      <c r="C1279" s="4" t="s">
        <v>16</v>
      </c>
      <c r="D1279" s="0" t="n">
        <v>18</v>
      </c>
      <c r="E1279" s="0" t="n">
        <v>178</v>
      </c>
      <c r="F1279" s="0" t="s">
        <v>29</v>
      </c>
      <c r="G1279" s="0" t="str">
        <f aca="false">VLOOKUP(C1279,Магазин!A:C,2,0)</f>
        <v>Центральный</v>
      </c>
      <c r="H1279" s="0" t="str">
        <f aca="false">VLOOKUP(D1279,Товар!A:F,3,0)</f>
        <v>Мармелад в шоколаде</v>
      </c>
      <c r="I1279" s="0" t="str">
        <f aca="false">VLOOKUP(D1279,Товар!A:F,4,0)</f>
        <v>грамм</v>
      </c>
      <c r="J1279" s="0" t="n">
        <f aca="false">VLOOKUP(D1279,Товар!A:F,5,0)</f>
        <v>150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16</v>
      </c>
      <c r="D1280" s="0" t="n">
        <v>19</v>
      </c>
      <c r="E1280" s="0" t="n">
        <v>169</v>
      </c>
      <c r="F1280" s="0" t="s">
        <v>29</v>
      </c>
      <c r="G1280" s="0" t="str">
        <f aca="false">VLOOKUP(C1280,Магазин!A:C,2,0)</f>
        <v>Центральный</v>
      </c>
      <c r="H1280" s="0" t="str">
        <f aca="false">VLOOKUP(D1280,Товар!A:F,3,0)</f>
        <v>Мармелад желейный фигурки</v>
      </c>
      <c r="I1280" s="0" t="str">
        <f aca="false">VLOOKUP(D1280,Товар!A:F,4,0)</f>
        <v>грамм</v>
      </c>
      <c r="J1280" s="0" t="n">
        <f aca="false">VLOOKUP(D1280,Товар!A:F,5,0)</f>
        <v>700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16</v>
      </c>
      <c r="D1281" s="0" t="n">
        <v>20</v>
      </c>
      <c r="E1281" s="0" t="n">
        <v>196</v>
      </c>
      <c r="F1281" s="0" t="s">
        <v>29</v>
      </c>
      <c r="G1281" s="0" t="str">
        <f aca="false">VLOOKUP(C1281,Магазин!A:C,2,0)</f>
        <v>Центральный</v>
      </c>
      <c r="H1281" s="0" t="str">
        <f aca="false">VLOOKUP(D1281,Товар!A:F,3,0)</f>
        <v>Мармелад лимонный</v>
      </c>
      <c r="I1281" s="0" t="str">
        <f aca="false">VLOOKUP(D1281,Товар!A:F,4,0)</f>
        <v>грамм</v>
      </c>
      <c r="J1281" s="0" t="n">
        <f aca="false">VLOOKUP(D1281,Товар!A:F,5,0)</f>
        <v>500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16</v>
      </c>
      <c r="D1282" s="0" t="n">
        <v>21</v>
      </c>
      <c r="E1282" s="0" t="n">
        <v>123</v>
      </c>
      <c r="F1282" s="0" t="s">
        <v>29</v>
      </c>
      <c r="G1282" s="0" t="str">
        <f aca="false">VLOOKUP(C1282,Магазин!A:C,2,0)</f>
        <v>Центральный</v>
      </c>
      <c r="H1282" s="0" t="str">
        <f aca="false">VLOOKUP(D1282,Товар!A:F,3,0)</f>
        <v>Мармелад сливовый</v>
      </c>
      <c r="I1282" s="0" t="str">
        <f aca="false">VLOOKUP(D1282,Товар!A:F,4,0)</f>
        <v>грамм</v>
      </c>
      <c r="J1282" s="0" t="n">
        <f aca="false">VLOOKUP(D1282,Товар!A:F,5,0)</f>
        <v>500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16</v>
      </c>
      <c r="D1283" s="0" t="n">
        <v>22</v>
      </c>
      <c r="E1283" s="0" t="n">
        <v>111</v>
      </c>
      <c r="F1283" s="0" t="s">
        <v>29</v>
      </c>
      <c r="G1283" s="0" t="str">
        <f aca="false">VLOOKUP(C1283,Магазин!A:C,2,0)</f>
        <v>Центральный</v>
      </c>
      <c r="H1283" s="0" t="str">
        <f aca="false">VLOOKUP(D1283,Товар!A:F,3,0)</f>
        <v>Мармелад фруктовый</v>
      </c>
      <c r="I1283" s="0" t="str">
        <f aca="false">VLOOKUP(D1283,Товар!A:F,4,0)</f>
        <v>грамм</v>
      </c>
      <c r="J1283" s="0" t="n">
        <f aca="false">VLOOKUP(D1283,Товар!A:F,5,0)</f>
        <v>600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16</v>
      </c>
      <c r="D1284" s="0" t="n">
        <v>23</v>
      </c>
      <c r="E1284" s="0" t="n">
        <v>158</v>
      </c>
      <c r="F1284" s="0" t="s">
        <v>29</v>
      </c>
      <c r="G1284" s="0" t="str">
        <f aca="false">VLOOKUP(C1284,Магазин!A:C,2,0)</f>
        <v>Центральный</v>
      </c>
      <c r="H1284" s="0" t="str">
        <f aca="false">VLOOKUP(D1284,Товар!A:F,3,0)</f>
        <v>Мармелад яблочный</v>
      </c>
      <c r="I1284" s="0" t="str">
        <f aca="false">VLOOKUP(D1284,Товар!A:F,4,0)</f>
        <v>грамм</v>
      </c>
      <c r="J1284" s="0" t="n">
        <f aca="false">VLOOKUP(D1284,Товар!A:F,5,0)</f>
        <v>1000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16</v>
      </c>
      <c r="D1285" s="0" t="n">
        <v>24</v>
      </c>
      <c r="E1285" s="0" t="n">
        <v>174</v>
      </c>
      <c r="F1285" s="0" t="s">
        <v>29</v>
      </c>
      <c r="G1285" s="0" t="str">
        <f aca="false">VLOOKUP(C1285,Магазин!A:C,2,0)</f>
        <v>Центральный</v>
      </c>
      <c r="H1285" s="0" t="str">
        <f aca="false">VLOOKUP(D1285,Товар!A:F,3,0)</f>
        <v>Набор конфет "Новогодний"</v>
      </c>
      <c r="I1285" s="0" t="str">
        <f aca="false">VLOOKUP(D1285,Товар!A:F,4,0)</f>
        <v>грамм</v>
      </c>
      <c r="J1285" s="0" t="n">
        <f aca="false">VLOOKUP(D1285,Товар!A:F,5,0)</f>
        <v>200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16</v>
      </c>
      <c r="D1286" s="0" t="n">
        <v>25</v>
      </c>
      <c r="E1286" s="0" t="n">
        <v>121</v>
      </c>
      <c r="F1286" s="0" t="s">
        <v>29</v>
      </c>
      <c r="G1286" s="0" t="str">
        <f aca="false">VLOOKUP(C1286,Магазин!A:C,2,0)</f>
        <v>Центральный</v>
      </c>
      <c r="H1286" s="0" t="str">
        <f aca="false">VLOOKUP(D1286,Товар!A:F,3,0)</f>
        <v>Пастила ванильная</v>
      </c>
      <c r="I1286" s="0" t="str">
        <f aca="false">VLOOKUP(D1286,Товар!A:F,4,0)</f>
        <v>грамм</v>
      </c>
      <c r="J1286" s="0" t="n">
        <f aca="false">VLOOKUP(D1286,Товар!A:F,5,0)</f>
        <v>250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16</v>
      </c>
      <c r="D1287" s="0" t="n">
        <v>26</v>
      </c>
      <c r="E1287" s="0" t="n">
        <v>144</v>
      </c>
      <c r="F1287" s="0" t="s">
        <v>29</v>
      </c>
      <c r="G1287" s="0" t="str">
        <f aca="false">VLOOKUP(C1287,Магазин!A:C,2,0)</f>
        <v>Центральный</v>
      </c>
      <c r="H1287" s="0" t="str">
        <f aca="false">VLOOKUP(D1287,Товар!A:F,3,0)</f>
        <v>Пастила с клюквенным соком</v>
      </c>
      <c r="I1287" s="0" t="str">
        <f aca="false">VLOOKUP(D1287,Товар!A:F,4,0)</f>
        <v>грамм</v>
      </c>
      <c r="J1287" s="0" t="n">
        <f aca="false">VLOOKUP(D1287,Товар!A:F,5,0)</f>
        <v>300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16</v>
      </c>
      <c r="D1288" s="0" t="n">
        <v>27</v>
      </c>
      <c r="E1288" s="0" t="n">
        <v>169</v>
      </c>
      <c r="F1288" s="0" t="s">
        <v>29</v>
      </c>
      <c r="G1288" s="0" t="str">
        <f aca="false">VLOOKUP(C1288,Магазин!A:C,2,0)</f>
        <v>Центральный</v>
      </c>
      <c r="H1288" s="0" t="str">
        <f aca="false">VLOOKUP(D1288,Товар!A:F,3,0)</f>
        <v>Сладкая плитка соевая</v>
      </c>
      <c r="I1288" s="0" t="str">
        <f aca="false">VLOOKUP(D1288,Товар!A:F,4,0)</f>
        <v>грамм</v>
      </c>
      <c r="J1288" s="0" t="n">
        <f aca="false">VLOOKUP(D1288,Товар!A:F,5,0)</f>
        <v>100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16</v>
      </c>
      <c r="D1289" s="0" t="n">
        <v>28</v>
      </c>
      <c r="E1289" s="0" t="n">
        <v>184</v>
      </c>
      <c r="F1289" s="0" t="s">
        <v>29</v>
      </c>
      <c r="G1289" s="0" t="str">
        <f aca="false">VLOOKUP(C1289,Магазин!A:C,2,0)</f>
        <v>Центральный</v>
      </c>
      <c r="H1289" s="0" t="str">
        <f aca="false">VLOOKUP(D1289,Товар!A:F,3,0)</f>
        <v>Суфле в шоколаде</v>
      </c>
      <c r="I1289" s="0" t="str">
        <f aca="false">VLOOKUP(D1289,Товар!A:F,4,0)</f>
        <v>грамм</v>
      </c>
      <c r="J1289" s="0" t="n">
        <f aca="false">VLOOKUP(D1289,Товар!A:F,5,0)</f>
        <v>250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16</v>
      </c>
      <c r="D1290" s="0" t="n">
        <v>29</v>
      </c>
      <c r="E1290" s="0" t="n">
        <v>136</v>
      </c>
      <c r="F1290" s="0" t="s">
        <v>29</v>
      </c>
      <c r="G1290" s="0" t="str">
        <f aca="false">VLOOKUP(C1290,Магазин!A:C,2,0)</f>
        <v>Центральный</v>
      </c>
      <c r="H1290" s="0" t="str">
        <f aca="false">VLOOKUP(D1290,Товар!A:F,3,0)</f>
        <v>Чернослив в шоколаде</v>
      </c>
      <c r="I1290" s="0" t="str">
        <f aca="false">VLOOKUP(D1290,Товар!A:F,4,0)</f>
        <v>грамм</v>
      </c>
      <c r="J1290" s="0" t="n">
        <f aca="false">VLOOKUP(D1290,Товар!A:F,5,0)</f>
        <v>250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16</v>
      </c>
      <c r="D1291" s="0" t="n">
        <v>30</v>
      </c>
      <c r="E1291" s="0" t="n">
        <v>107</v>
      </c>
      <c r="F1291" s="0" t="s">
        <v>29</v>
      </c>
      <c r="G1291" s="0" t="str">
        <f aca="false">VLOOKUP(C1291,Магазин!A:C,2,0)</f>
        <v>Центральный</v>
      </c>
      <c r="H1291" s="0" t="str">
        <f aca="false">VLOOKUP(D1291,Товар!A:F,3,0)</f>
        <v>Шоколад молочный</v>
      </c>
      <c r="I1291" s="0" t="str">
        <f aca="false">VLOOKUP(D1291,Товар!A:F,4,0)</f>
        <v>грамм</v>
      </c>
      <c r="J1291" s="0" t="n">
        <f aca="false">VLOOKUP(D1291,Товар!A:F,5,0)</f>
        <v>100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16</v>
      </c>
      <c r="D1292" s="0" t="n">
        <v>31</v>
      </c>
      <c r="E1292" s="0" t="n">
        <v>111</v>
      </c>
      <c r="F1292" s="0" t="s">
        <v>29</v>
      </c>
      <c r="G1292" s="0" t="str">
        <f aca="false">VLOOKUP(C1292,Магазин!A:C,2,0)</f>
        <v>Центральный</v>
      </c>
      <c r="H1292" s="0" t="str">
        <f aca="false">VLOOKUP(D1292,Товар!A:F,3,0)</f>
        <v>Шоколад с изюмом</v>
      </c>
      <c r="I1292" s="0" t="str">
        <f aca="false">VLOOKUP(D1292,Товар!A:F,4,0)</f>
        <v>грамм</v>
      </c>
      <c r="J1292" s="0" t="n">
        <f aca="false">VLOOKUP(D1292,Товар!A:F,5,0)</f>
        <v>80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16</v>
      </c>
      <c r="D1293" s="0" t="n">
        <v>32</v>
      </c>
      <c r="E1293" s="0" t="n">
        <v>113</v>
      </c>
      <c r="F1293" s="0" t="s">
        <v>29</v>
      </c>
      <c r="G1293" s="0" t="str">
        <f aca="false">VLOOKUP(C1293,Магазин!A:C,2,0)</f>
        <v>Центральный</v>
      </c>
      <c r="H1293" s="0" t="str">
        <f aca="false">VLOOKUP(D1293,Товар!A:F,3,0)</f>
        <v>Шоколад с орехом</v>
      </c>
      <c r="I1293" s="0" t="str">
        <f aca="false">VLOOKUP(D1293,Товар!A:F,4,0)</f>
        <v>грамм</v>
      </c>
      <c r="J1293" s="0" t="n">
        <f aca="false">VLOOKUP(D1293,Товар!A:F,5,0)</f>
        <v>100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16</v>
      </c>
      <c r="D1294" s="0" t="n">
        <v>33</v>
      </c>
      <c r="E1294" s="0" t="n">
        <v>133</v>
      </c>
      <c r="F1294" s="0" t="s">
        <v>29</v>
      </c>
      <c r="G1294" s="0" t="str">
        <f aca="false">VLOOKUP(C1294,Магазин!A:C,2,0)</f>
        <v>Центральный</v>
      </c>
      <c r="H1294" s="0" t="str">
        <f aca="false">VLOOKUP(D1294,Товар!A:F,3,0)</f>
        <v>Шоколад темный</v>
      </c>
      <c r="I1294" s="0" t="str">
        <f aca="false">VLOOKUP(D1294,Товар!A:F,4,0)</f>
        <v>грамм</v>
      </c>
      <c r="J1294" s="0" t="n">
        <f aca="false">VLOOKUP(D1294,Товар!A:F,5,0)</f>
        <v>100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16</v>
      </c>
      <c r="D1295" s="0" t="n">
        <v>34</v>
      </c>
      <c r="E1295" s="0" t="n">
        <v>144</v>
      </c>
      <c r="F1295" s="0" t="s">
        <v>29</v>
      </c>
      <c r="G1295" s="0" t="str">
        <f aca="false">VLOOKUP(C1295,Магазин!A:C,2,0)</f>
        <v>Центральный</v>
      </c>
      <c r="H1295" s="0" t="str">
        <f aca="false">VLOOKUP(D1295,Товар!A:F,3,0)</f>
        <v>Шоколадные конфеты "Белочка"</v>
      </c>
      <c r="I1295" s="0" t="str">
        <f aca="false">VLOOKUP(D1295,Товар!A:F,4,0)</f>
        <v>грамм</v>
      </c>
      <c r="J1295" s="0" t="n">
        <f aca="false">VLOOKUP(D1295,Товар!A:F,5,0)</f>
        <v>200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16</v>
      </c>
      <c r="D1296" s="0" t="n">
        <v>35</v>
      </c>
      <c r="E1296" s="0" t="n">
        <v>155</v>
      </c>
      <c r="F1296" s="0" t="s">
        <v>29</v>
      </c>
      <c r="G1296" s="0" t="str">
        <f aca="false">VLOOKUP(C1296,Магазин!A:C,2,0)</f>
        <v>Центральный</v>
      </c>
      <c r="H1296" s="0" t="str">
        <f aca="false">VLOOKUP(D1296,Товар!A:F,3,0)</f>
        <v>Шоколадные конфеты "Грильяж"</v>
      </c>
      <c r="I1296" s="0" t="str">
        <f aca="false">VLOOKUP(D1296,Товар!A:F,4,0)</f>
        <v>грамм</v>
      </c>
      <c r="J1296" s="0" t="n">
        <f aca="false">VLOOKUP(D1296,Товар!A:F,5,0)</f>
        <v>300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16</v>
      </c>
      <c r="D1297" s="0" t="n">
        <v>36</v>
      </c>
      <c r="E1297" s="0" t="n">
        <v>166</v>
      </c>
      <c r="F1297" s="0" t="s">
        <v>29</v>
      </c>
      <c r="G1297" s="0" t="str">
        <f aca="false">VLOOKUP(C1297,Магазин!A:C,2,0)</f>
        <v>Центральный</v>
      </c>
      <c r="H1297" s="0" t="str">
        <f aca="false">VLOOKUP(D1297,Товар!A:F,3,0)</f>
        <v>Шоколадные конфеты ассорти</v>
      </c>
      <c r="I1297" s="0" t="str">
        <f aca="false">VLOOKUP(D1297,Товар!A:F,4,0)</f>
        <v>грамм</v>
      </c>
      <c r="J1297" s="0" t="n">
        <f aca="false">VLOOKUP(D1297,Товар!A:F,5,0)</f>
        <v>400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17</v>
      </c>
      <c r="D1298" s="0" t="n">
        <v>1</v>
      </c>
      <c r="E1298" s="0" t="n">
        <v>275</v>
      </c>
      <c r="F1298" s="0" t="s">
        <v>29</v>
      </c>
      <c r="G1298" s="0" t="str">
        <f aca="false">VLOOKUP(C1298,Магазин!A:C,2,0)</f>
        <v>Промышленный</v>
      </c>
      <c r="H1298" s="0" t="str">
        <f aca="false">VLOOKUP(D1298,Товар!A:F,3,0)</f>
        <v>Батончик соевый</v>
      </c>
      <c r="I1298" s="0" t="str">
        <f aca="false">VLOOKUP(D1298,Товар!A:F,4,0)</f>
        <v>грамм</v>
      </c>
      <c r="J1298" s="0" t="n">
        <f aca="false">VLOOKUP(D1298,Товар!A:F,5,0)</f>
        <v>250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17</v>
      </c>
      <c r="D1299" s="0" t="n">
        <v>2</v>
      </c>
      <c r="E1299" s="0" t="n">
        <v>234</v>
      </c>
      <c r="F1299" s="0" t="s">
        <v>29</v>
      </c>
      <c r="G1299" s="0" t="str">
        <f aca="false">VLOOKUP(C1299,Магазин!A:C,2,0)</f>
        <v>Промышленный</v>
      </c>
      <c r="H1299" s="0" t="str">
        <f aca="false">VLOOKUP(D1299,Товар!A:F,3,0)</f>
        <v>Заяц шоколадный большой</v>
      </c>
      <c r="I1299" s="0" t="str">
        <f aca="false">VLOOKUP(D1299,Товар!A:F,4,0)</f>
        <v>шт</v>
      </c>
      <c r="J1299" s="0" t="n">
        <f aca="false">VLOOKUP(D1299,Товар!A:F,5,0)</f>
        <v>1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17</v>
      </c>
      <c r="D1300" s="0" t="n">
        <v>3</v>
      </c>
      <c r="E1300" s="0" t="n">
        <v>228</v>
      </c>
      <c r="F1300" s="0" t="s">
        <v>29</v>
      </c>
      <c r="G1300" s="0" t="str">
        <f aca="false">VLOOKUP(C1300,Магазин!A:C,2,0)</f>
        <v>Промышленный</v>
      </c>
      <c r="H1300" s="0" t="str">
        <f aca="false">VLOOKUP(D1300,Товар!A:F,3,0)</f>
        <v>Заяц шоколадный малый</v>
      </c>
      <c r="I1300" s="0" t="str">
        <f aca="false">VLOOKUP(D1300,Товар!A:F,4,0)</f>
        <v>шт</v>
      </c>
      <c r="J1300" s="0" t="n">
        <f aca="false">VLOOKUP(D1300,Товар!A:F,5,0)</f>
        <v>6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17</v>
      </c>
      <c r="D1301" s="0" t="n">
        <v>4</v>
      </c>
      <c r="E1301" s="0" t="n">
        <v>217</v>
      </c>
      <c r="F1301" s="0" t="s">
        <v>29</v>
      </c>
      <c r="G1301" s="0" t="str">
        <f aca="false">VLOOKUP(C1301,Магазин!A:C,2,0)</f>
        <v>Промышленный</v>
      </c>
      <c r="H1301" s="0" t="str">
        <f aca="false">VLOOKUP(D1301,Товар!A:F,3,0)</f>
        <v>Зефир в шоколаде</v>
      </c>
      <c r="I1301" s="0" t="str">
        <f aca="false">VLOOKUP(D1301,Товар!A:F,4,0)</f>
        <v>грамм</v>
      </c>
      <c r="J1301" s="0" t="n">
        <f aca="false">VLOOKUP(D1301,Товар!A:F,5,0)</f>
        <v>250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17</v>
      </c>
      <c r="D1302" s="0" t="n">
        <v>5</v>
      </c>
      <c r="E1302" s="0" t="n">
        <v>258</v>
      </c>
      <c r="F1302" s="0" t="s">
        <v>29</v>
      </c>
      <c r="G1302" s="0" t="str">
        <f aca="false">VLOOKUP(C1302,Магазин!A:C,2,0)</f>
        <v>Промышленный</v>
      </c>
      <c r="H1302" s="0" t="str">
        <f aca="false">VLOOKUP(D1302,Товар!A:F,3,0)</f>
        <v>Зефир ванильный</v>
      </c>
      <c r="I1302" s="0" t="str">
        <f aca="false">VLOOKUP(D1302,Товар!A:F,4,0)</f>
        <v>грамм</v>
      </c>
      <c r="J1302" s="0" t="n">
        <f aca="false">VLOOKUP(D1302,Товар!A:F,5,0)</f>
        <v>800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17</v>
      </c>
      <c r="D1303" s="0" t="n">
        <v>6</v>
      </c>
      <c r="E1303" s="0" t="n">
        <v>199</v>
      </c>
      <c r="F1303" s="0" t="s">
        <v>29</v>
      </c>
      <c r="G1303" s="0" t="str">
        <f aca="false">VLOOKUP(C1303,Магазин!A:C,2,0)</f>
        <v>Промышленный</v>
      </c>
      <c r="H1303" s="0" t="str">
        <f aca="false">VLOOKUP(D1303,Товар!A:F,3,0)</f>
        <v>Зефир воздушный</v>
      </c>
      <c r="I1303" s="0" t="str">
        <f aca="false">VLOOKUP(D1303,Товар!A:F,4,0)</f>
        <v>грамм</v>
      </c>
      <c r="J1303" s="0" t="n">
        <f aca="false">VLOOKUP(D1303,Товар!A:F,5,0)</f>
        <v>500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17</v>
      </c>
      <c r="D1304" s="0" t="n">
        <v>7</v>
      </c>
      <c r="E1304" s="0" t="n">
        <v>248</v>
      </c>
      <c r="F1304" s="0" t="s">
        <v>29</v>
      </c>
      <c r="G1304" s="0" t="str">
        <f aca="false">VLOOKUP(C1304,Магазин!A:C,2,0)</f>
        <v>Промышленный</v>
      </c>
      <c r="H1304" s="0" t="str">
        <f aca="false">VLOOKUP(D1304,Товар!A:F,3,0)</f>
        <v>Зефир лимонный</v>
      </c>
      <c r="I1304" s="0" t="str">
        <f aca="false">VLOOKUP(D1304,Товар!A:F,4,0)</f>
        <v>грамм</v>
      </c>
      <c r="J1304" s="0" t="n">
        <f aca="false">VLOOKUP(D1304,Товар!A:F,5,0)</f>
        <v>1000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17</v>
      </c>
      <c r="D1305" s="0" t="n">
        <v>8</v>
      </c>
      <c r="E1305" s="0" t="n">
        <v>236</v>
      </c>
      <c r="F1305" s="0" t="s">
        <v>29</v>
      </c>
      <c r="G1305" s="0" t="str">
        <f aca="false">VLOOKUP(C1305,Магазин!A:C,2,0)</f>
        <v>Промышленный</v>
      </c>
      <c r="H1305" s="0" t="str">
        <f aca="false">VLOOKUP(D1305,Товар!A:F,3,0)</f>
        <v>Карамель "Барбарис"</v>
      </c>
      <c r="I1305" s="0" t="str">
        <f aca="false">VLOOKUP(D1305,Товар!A:F,4,0)</f>
        <v>грамм</v>
      </c>
      <c r="J1305" s="0" t="n">
        <f aca="false">VLOOKUP(D1305,Товар!A:F,5,0)</f>
        <v>250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17</v>
      </c>
      <c r="D1306" s="0" t="n">
        <v>9</v>
      </c>
      <c r="E1306" s="0" t="n">
        <v>287</v>
      </c>
      <c r="F1306" s="0" t="s">
        <v>29</v>
      </c>
      <c r="G1306" s="0" t="str">
        <f aca="false">VLOOKUP(C1306,Магазин!A:C,2,0)</f>
        <v>Промышленный</v>
      </c>
      <c r="H1306" s="0" t="str">
        <f aca="false">VLOOKUP(D1306,Товар!A:F,3,0)</f>
        <v>Карамель "Взлетная"</v>
      </c>
      <c r="I1306" s="0" t="str">
        <f aca="false">VLOOKUP(D1306,Товар!A:F,4,0)</f>
        <v>грамм</v>
      </c>
      <c r="J1306" s="0" t="n">
        <f aca="false">VLOOKUP(D1306,Товар!A:F,5,0)</f>
        <v>500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17</v>
      </c>
      <c r="D1307" s="0" t="n">
        <v>10</v>
      </c>
      <c r="E1307" s="0" t="n">
        <v>265</v>
      </c>
      <c r="F1307" s="0" t="s">
        <v>29</v>
      </c>
      <c r="G1307" s="0" t="str">
        <f aca="false">VLOOKUP(C1307,Магазин!A:C,2,0)</f>
        <v>Промышленный</v>
      </c>
      <c r="H1307" s="0" t="str">
        <f aca="false">VLOOKUP(D1307,Товар!A:F,3,0)</f>
        <v>Карамель "Раковая шейка"</v>
      </c>
      <c r="I1307" s="0" t="str">
        <f aca="false">VLOOKUP(D1307,Товар!A:F,4,0)</f>
        <v>грамм</v>
      </c>
      <c r="J1307" s="0" t="n">
        <f aca="false">VLOOKUP(D1307,Товар!A:F,5,0)</f>
        <v>1000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17</v>
      </c>
      <c r="D1308" s="0" t="n">
        <v>11</v>
      </c>
      <c r="E1308" s="0" t="n">
        <v>234</v>
      </c>
      <c r="F1308" s="0" t="s">
        <v>29</v>
      </c>
      <c r="G1308" s="0" t="str">
        <f aca="false">VLOOKUP(C1308,Магазин!A:C,2,0)</f>
        <v>Промышленный</v>
      </c>
      <c r="H1308" s="0" t="str">
        <f aca="false">VLOOKUP(D1308,Товар!A:F,3,0)</f>
        <v>Карамель клубничная</v>
      </c>
      <c r="I1308" s="0" t="str">
        <f aca="false">VLOOKUP(D1308,Товар!A:F,4,0)</f>
        <v>грамм</v>
      </c>
      <c r="J1308" s="0" t="n">
        <f aca="false">VLOOKUP(D1308,Товар!A:F,5,0)</f>
        <v>500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17</v>
      </c>
      <c r="D1309" s="0" t="n">
        <v>12</v>
      </c>
      <c r="E1309" s="0" t="n">
        <v>258</v>
      </c>
      <c r="F1309" s="0" t="s">
        <v>29</v>
      </c>
      <c r="G1309" s="0" t="str">
        <f aca="false">VLOOKUP(C1309,Магазин!A:C,2,0)</f>
        <v>Промышленный</v>
      </c>
      <c r="H1309" s="0" t="str">
        <f aca="false">VLOOKUP(D1309,Товар!A:F,3,0)</f>
        <v>Карамель лимонная</v>
      </c>
      <c r="I1309" s="0" t="str">
        <f aca="false">VLOOKUP(D1309,Товар!A:F,4,0)</f>
        <v>грамм</v>
      </c>
      <c r="J1309" s="0" t="n">
        <f aca="false">VLOOKUP(D1309,Товар!A:F,5,0)</f>
        <v>250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17</v>
      </c>
      <c r="D1310" s="0" t="n">
        <v>13</v>
      </c>
      <c r="E1310" s="0" t="n">
        <v>264</v>
      </c>
      <c r="F1310" s="0" t="s">
        <v>29</v>
      </c>
      <c r="G1310" s="0" t="str">
        <f aca="false">VLOOKUP(C1310,Магазин!A:C,2,0)</f>
        <v>Промышленный</v>
      </c>
      <c r="H1310" s="0" t="str">
        <f aca="false">VLOOKUP(D1310,Товар!A:F,3,0)</f>
        <v>Карамель мятная</v>
      </c>
      <c r="I1310" s="0" t="str">
        <f aca="false">VLOOKUP(D1310,Товар!A:F,4,0)</f>
        <v>грамм</v>
      </c>
      <c r="J1310" s="0" t="n">
        <f aca="false">VLOOKUP(D1310,Товар!A:F,5,0)</f>
        <v>500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17</v>
      </c>
      <c r="D1311" s="0" t="n">
        <v>14</v>
      </c>
      <c r="E1311" s="0" t="n">
        <v>237</v>
      </c>
      <c r="F1311" s="0" t="s">
        <v>29</v>
      </c>
      <c r="G1311" s="0" t="str">
        <f aca="false">VLOOKUP(C1311,Магазин!A:C,2,0)</f>
        <v>Промышленный</v>
      </c>
      <c r="H1311" s="0" t="str">
        <f aca="false">VLOOKUP(D1311,Товар!A:F,3,0)</f>
        <v>Клюква в сахаре</v>
      </c>
      <c r="I1311" s="0" t="str">
        <f aca="false">VLOOKUP(D1311,Товар!A:F,4,0)</f>
        <v>грамм</v>
      </c>
      <c r="J1311" s="0" t="n">
        <f aca="false">VLOOKUP(D1311,Товар!A:F,5,0)</f>
        <v>300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17</v>
      </c>
      <c r="D1312" s="0" t="n">
        <v>15</v>
      </c>
      <c r="E1312" s="0" t="n">
        <v>218</v>
      </c>
      <c r="F1312" s="0" t="s">
        <v>29</v>
      </c>
      <c r="G1312" s="0" t="str">
        <f aca="false">VLOOKUP(C1312,Магазин!A:C,2,0)</f>
        <v>Промышленный</v>
      </c>
      <c r="H1312" s="0" t="str">
        <f aca="false">VLOOKUP(D1312,Товар!A:F,3,0)</f>
        <v>Курага в шоколаде</v>
      </c>
      <c r="I1312" s="0" t="str">
        <f aca="false">VLOOKUP(D1312,Товар!A:F,4,0)</f>
        <v>грамм</v>
      </c>
      <c r="J1312" s="0" t="n">
        <f aca="false">VLOOKUP(D1312,Товар!A:F,5,0)</f>
        <v>250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17</v>
      </c>
      <c r="D1313" s="0" t="n">
        <v>16</v>
      </c>
      <c r="E1313" s="0" t="n">
        <v>249</v>
      </c>
      <c r="F1313" s="0" t="s">
        <v>29</v>
      </c>
      <c r="G1313" s="0" t="str">
        <f aca="false">VLOOKUP(C1313,Магазин!A:C,2,0)</f>
        <v>Промышленный</v>
      </c>
      <c r="H1313" s="0" t="str">
        <f aca="false">VLOOKUP(D1313,Товар!A:F,3,0)</f>
        <v>Леденец "Петушок"</v>
      </c>
      <c r="I1313" s="0" t="str">
        <f aca="false">VLOOKUP(D1313,Товар!A:F,4,0)</f>
        <v>шт</v>
      </c>
      <c r="J1313" s="0" t="n">
        <f aca="false">VLOOKUP(D1313,Товар!A:F,5,0)</f>
        <v>1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17</v>
      </c>
      <c r="D1314" s="0" t="n">
        <v>17</v>
      </c>
      <c r="E1314" s="0" t="n">
        <v>273</v>
      </c>
      <c r="F1314" s="0" t="s">
        <v>29</v>
      </c>
      <c r="G1314" s="0" t="str">
        <f aca="false">VLOOKUP(C1314,Магазин!A:C,2,0)</f>
        <v>Промышленный</v>
      </c>
      <c r="H1314" s="0" t="str">
        <f aca="false">VLOOKUP(D1314,Товар!A:F,3,0)</f>
        <v>Леденцы фруктовые драже</v>
      </c>
      <c r="I1314" s="0" t="str">
        <f aca="false">VLOOKUP(D1314,Товар!A:F,4,0)</f>
        <v>грамм</v>
      </c>
      <c r="J1314" s="0" t="n">
        <f aca="false">VLOOKUP(D1314,Товар!A:F,5,0)</f>
        <v>150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17</v>
      </c>
      <c r="D1315" s="0" t="n">
        <v>18</v>
      </c>
      <c r="E1315" s="0" t="n">
        <v>284</v>
      </c>
      <c r="F1315" s="0" t="s">
        <v>29</v>
      </c>
      <c r="G1315" s="0" t="str">
        <f aca="false">VLOOKUP(C1315,Магазин!A:C,2,0)</f>
        <v>Промышленный</v>
      </c>
      <c r="H1315" s="0" t="str">
        <f aca="false">VLOOKUP(D1315,Товар!A:F,3,0)</f>
        <v>Мармелад в шоколаде</v>
      </c>
      <c r="I1315" s="0" t="str">
        <f aca="false">VLOOKUP(D1315,Товар!A:F,4,0)</f>
        <v>грамм</v>
      </c>
      <c r="J1315" s="0" t="n">
        <f aca="false">VLOOKUP(D1315,Товар!A:F,5,0)</f>
        <v>150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17</v>
      </c>
      <c r="D1316" s="0" t="n">
        <v>19</v>
      </c>
      <c r="E1316" s="0" t="n">
        <v>253</v>
      </c>
      <c r="F1316" s="0" t="s">
        <v>29</v>
      </c>
      <c r="G1316" s="0" t="str">
        <f aca="false">VLOOKUP(C1316,Магазин!A:C,2,0)</f>
        <v>Промышленный</v>
      </c>
      <c r="H1316" s="0" t="str">
        <f aca="false">VLOOKUP(D1316,Товар!A:F,3,0)</f>
        <v>Мармелад желейный фигурки</v>
      </c>
      <c r="I1316" s="0" t="str">
        <f aca="false">VLOOKUP(D1316,Товар!A:F,4,0)</f>
        <v>грамм</v>
      </c>
      <c r="J1316" s="0" t="n">
        <f aca="false">VLOOKUP(D1316,Товар!A:F,5,0)</f>
        <v>700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17</v>
      </c>
      <c r="D1317" s="0" t="n">
        <v>20</v>
      </c>
      <c r="E1317" s="0" t="n">
        <v>261</v>
      </c>
      <c r="F1317" s="0" t="s">
        <v>29</v>
      </c>
      <c r="G1317" s="0" t="str">
        <f aca="false">VLOOKUP(C1317,Магазин!A:C,2,0)</f>
        <v>Промышленный</v>
      </c>
      <c r="H1317" s="0" t="str">
        <f aca="false">VLOOKUP(D1317,Товар!A:F,3,0)</f>
        <v>Мармелад лимонный</v>
      </c>
      <c r="I1317" s="0" t="str">
        <f aca="false">VLOOKUP(D1317,Товар!A:F,4,0)</f>
        <v>грамм</v>
      </c>
      <c r="J1317" s="0" t="n">
        <f aca="false">VLOOKUP(D1317,Товар!A:F,5,0)</f>
        <v>500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17</v>
      </c>
      <c r="D1318" s="0" t="n">
        <v>21</v>
      </c>
      <c r="E1318" s="0" t="n">
        <v>276</v>
      </c>
      <c r="F1318" s="0" t="s">
        <v>29</v>
      </c>
      <c r="G1318" s="0" t="str">
        <f aca="false">VLOOKUP(C1318,Магазин!A:C,2,0)</f>
        <v>Промышленный</v>
      </c>
      <c r="H1318" s="0" t="str">
        <f aca="false">VLOOKUP(D1318,Товар!A:F,3,0)</f>
        <v>Мармелад сливовый</v>
      </c>
      <c r="I1318" s="0" t="str">
        <f aca="false">VLOOKUP(D1318,Товар!A:F,4,0)</f>
        <v>грамм</v>
      </c>
      <c r="J1318" s="0" t="n">
        <f aca="false">VLOOKUP(D1318,Товар!A:F,5,0)</f>
        <v>500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17</v>
      </c>
      <c r="D1319" s="0" t="n">
        <v>22</v>
      </c>
      <c r="E1319" s="0" t="n">
        <v>248</v>
      </c>
      <c r="F1319" s="0" t="s">
        <v>29</v>
      </c>
      <c r="G1319" s="0" t="str">
        <f aca="false">VLOOKUP(C1319,Магазин!A:C,2,0)</f>
        <v>Промышленный</v>
      </c>
      <c r="H1319" s="0" t="str">
        <f aca="false">VLOOKUP(D1319,Товар!A:F,3,0)</f>
        <v>Мармелад фруктовый</v>
      </c>
      <c r="I1319" s="0" t="str">
        <f aca="false">VLOOKUP(D1319,Товар!A:F,4,0)</f>
        <v>грамм</v>
      </c>
      <c r="J1319" s="0" t="n">
        <f aca="false">VLOOKUP(D1319,Товар!A:F,5,0)</f>
        <v>600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17</v>
      </c>
      <c r="D1320" s="0" t="n">
        <v>23</v>
      </c>
      <c r="E1320" s="0" t="n">
        <v>249</v>
      </c>
      <c r="F1320" s="0" t="s">
        <v>29</v>
      </c>
      <c r="G1320" s="0" t="str">
        <f aca="false">VLOOKUP(C1320,Магазин!A:C,2,0)</f>
        <v>Промышленный</v>
      </c>
      <c r="H1320" s="0" t="str">
        <f aca="false">VLOOKUP(D1320,Товар!A:F,3,0)</f>
        <v>Мармелад яблочный</v>
      </c>
      <c r="I1320" s="0" t="str">
        <f aca="false">VLOOKUP(D1320,Товар!A:F,4,0)</f>
        <v>грамм</v>
      </c>
      <c r="J1320" s="0" t="n">
        <f aca="false">VLOOKUP(D1320,Товар!A:F,5,0)</f>
        <v>1000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17</v>
      </c>
      <c r="D1321" s="0" t="n">
        <v>24</v>
      </c>
      <c r="E1321" s="0" t="n">
        <v>234</v>
      </c>
      <c r="F1321" s="0" t="s">
        <v>29</v>
      </c>
      <c r="G1321" s="0" t="str">
        <f aca="false">VLOOKUP(C1321,Магазин!A:C,2,0)</f>
        <v>Промышленный</v>
      </c>
      <c r="H1321" s="0" t="str">
        <f aca="false">VLOOKUP(D1321,Товар!A:F,3,0)</f>
        <v>Набор конфет "Новогодний"</v>
      </c>
      <c r="I1321" s="0" t="str">
        <f aca="false">VLOOKUP(D1321,Товар!A:F,4,0)</f>
        <v>грамм</v>
      </c>
      <c r="J1321" s="0" t="n">
        <f aca="false">VLOOKUP(D1321,Товар!A:F,5,0)</f>
        <v>200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17</v>
      </c>
      <c r="D1322" s="0" t="n">
        <v>25</v>
      </c>
      <c r="E1322" s="0" t="n">
        <v>238</v>
      </c>
      <c r="F1322" s="0" t="s">
        <v>29</v>
      </c>
      <c r="G1322" s="0" t="str">
        <f aca="false">VLOOKUP(C1322,Магазин!A:C,2,0)</f>
        <v>Промышленный</v>
      </c>
      <c r="H1322" s="0" t="str">
        <f aca="false">VLOOKUP(D1322,Товар!A:F,3,0)</f>
        <v>Пастила ванильная</v>
      </c>
      <c r="I1322" s="0" t="str">
        <f aca="false">VLOOKUP(D1322,Товар!A:F,4,0)</f>
        <v>грамм</v>
      </c>
      <c r="J1322" s="0" t="n">
        <f aca="false">VLOOKUP(D1322,Товар!A:F,5,0)</f>
        <v>250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17</v>
      </c>
      <c r="D1323" s="0" t="n">
        <v>26</v>
      </c>
      <c r="E1323" s="0" t="n">
        <v>295</v>
      </c>
      <c r="F1323" s="0" t="s">
        <v>29</v>
      </c>
      <c r="G1323" s="0" t="str">
        <f aca="false">VLOOKUP(C1323,Магазин!A:C,2,0)</f>
        <v>Промышленный</v>
      </c>
      <c r="H1323" s="0" t="str">
        <f aca="false">VLOOKUP(D1323,Товар!A:F,3,0)</f>
        <v>Пастила с клюквенным соком</v>
      </c>
      <c r="I1323" s="0" t="str">
        <f aca="false">VLOOKUP(D1323,Товар!A:F,4,0)</f>
        <v>грамм</v>
      </c>
      <c r="J1323" s="0" t="n">
        <f aca="false">VLOOKUP(D1323,Товар!A:F,5,0)</f>
        <v>300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17</v>
      </c>
      <c r="D1324" s="0" t="n">
        <v>27</v>
      </c>
      <c r="E1324" s="0" t="n">
        <v>211</v>
      </c>
      <c r="F1324" s="0" t="s">
        <v>29</v>
      </c>
      <c r="G1324" s="0" t="str">
        <f aca="false">VLOOKUP(C1324,Магазин!A:C,2,0)</f>
        <v>Промышленный</v>
      </c>
      <c r="H1324" s="0" t="str">
        <f aca="false">VLOOKUP(D1324,Товар!A:F,3,0)</f>
        <v>Сладкая плитка соевая</v>
      </c>
      <c r="I1324" s="0" t="str">
        <f aca="false">VLOOKUP(D1324,Товар!A:F,4,0)</f>
        <v>грамм</v>
      </c>
      <c r="J1324" s="0" t="n">
        <f aca="false">VLOOKUP(D1324,Товар!A:F,5,0)</f>
        <v>100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17</v>
      </c>
      <c r="D1325" s="0" t="n">
        <v>28</v>
      </c>
      <c r="E1325" s="0" t="n">
        <v>233</v>
      </c>
      <c r="F1325" s="0" t="s">
        <v>29</v>
      </c>
      <c r="G1325" s="0" t="str">
        <f aca="false">VLOOKUP(C1325,Магазин!A:C,2,0)</f>
        <v>Промышленный</v>
      </c>
      <c r="H1325" s="0" t="str">
        <f aca="false">VLOOKUP(D1325,Товар!A:F,3,0)</f>
        <v>Суфле в шоколаде</v>
      </c>
      <c r="I1325" s="0" t="str">
        <f aca="false">VLOOKUP(D1325,Товар!A:F,4,0)</f>
        <v>грамм</v>
      </c>
      <c r="J1325" s="0" t="n">
        <f aca="false">VLOOKUP(D1325,Товар!A:F,5,0)</f>
        <v>250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17</v>
      </c>
      <c r="D1326" s="0" t="n">
        <v>29</v>
      </c>
      <c r="E1326" s="0" t="n">
        <v>244</v>
      </c>
      <c r="F1326" s="0" t="s">
        <v>29</v>
      </c>
      <c r="G1326" s="0" t="str">
        <f aca="false">VLOOKUP(C1326,Магазин!A:C,2,0)</f>
        <v>Промышленный</v>
      </c>
      <c r="H1326" s="0" t="str">
        <f aca="false">VLOOKUP(D1326,Товар!A:F,3,0)</f>
        <v>Чернослив в шоколаде</v>
      </c>
      <c r="I1326" s="0" t="str">
        <f aca="false">VLOOKUP(D1326,Товар!A:F,4,0)</f>
        <v>грамм</v>
      </c>
      <c r="J1326" s="0" t="n">
        <f aca="false">VLOOKUP(D1326,Товар!A:F,5,0)</f>
        <v>250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17</v>
      </c>
      <c r="D1327" s="0" t="n">
        <v>30</v>
      </c>
      <c r="E1327" s="0" t="n">
        <v>255</v>
      </c>
      <c r="F1327" s="0" t="s">
        <v>29</v>
      </c>
      <c r="G1327" s="0" t="str">
        <f aca="false">VLOOKUP(C1327,Магазин!A:C,2,0)</f>
        <v>Промышленный</v>
      </c>
      <c r="H1327" s="0" t="str">
        <f aca="false">VLOOKUP(D1327,Товар!A:F,3,0)</f>
        <v>Шоколад молочный</v>
      </c>
      <c r="I1327" s="0" t="str">
        <f aca="false">VLOOKUP(D1327,Товар!A:F,4,0)</f>
        <v>грамм</v>
      </c>
      <c r="J1327" s="0" t="n">
        <f aca="false">VLOOKUP(D1327,Товар!A:F,5,0)</f>
        <v>100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17</v>
      </c>
      <c r="D1328" s="0" t="n">
        <v>31</v>
      </c>
      <c r="E1328" s="0" t="n">
        <v>266</v>
      </c>
      <c r="F1328" s="0" t="s">
        <v>29</v>
      </c>
      <c r="G1328" s="0" t="str">
        <f aca="false">VLOOKUP(C1328,Магазин!A:C,2,0)</f>
        <v>Промышленный</v>
      </c>
      <c r="H1328" s="0" t="str">
        <f aca="false">VLOOKUP(D1328,Товар!A:F,3,0)</f>
        <v>Шоколад с изюмом</v>
      </c>
      <c r="I1328" s="0" t="str">
        <f aca="false">VLOOKUP(D1328,Товар!A:F,4,0)</f>
        <v>грамм</v>
      </c>
      <c r="J1328" s="0" t="n">
        <f aca="false">VLOOKUP(D1328,Товар!A:F,5,0)</f>
        <v>80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17</v>
      </c>
      <c r="D1329" s="0" t="n">
        <v>32</v>
      </c>
      <c r="E1329" s="0" t="n">
        <v>277</v>
      </c>
      <c r="F1329" s="0" t="s">
        <v>29</v>
      </c>
      <c r="G1329" s="0" t="str">
        <f aca="false">VLOOKUP(C1329,Магазин!A:C,2,0)</f>
        <v>Промышленный</v>
      </c>
      <c r="H1329" s="0" t="str">
        <f aca="false">VLOOKUP(D1329,Товар!A:F,3,0)</f>
        <v>Шоколад с орехом</v>
      </c>
      <c r="I1329" s="0" t="str">
        <f aca="false">VLOOKUP(D1329,Товар!A:F,4,0)</f>
        <v>грамм</v>
      </c>
      <c r="J1329" s="0" t="n">
        <f aca="false">VLOOKUP(D1329,Товар!A:F,5,0)</f>
        <v>100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17</v>
      </c>
      <c r="D1330" s="0" t="n">
        <v>33</v>
      </c>
      <c r="E1330" s="0" t="n">
        <v>288</v>
      </c>
      <c r="F1330" s="0" t="s">
        <v>29</v>
      </c>
      <c r="G1330" s="0" t="str">
        <f aca="false">VLOOKUP(C1330,Магазин!A:C,2,0)</f>
        <v>Промышленный</v>
      </c>
      <c r="H1330" s="0" t="str">
        <f aca="false">VLOOKUP(D1330,Товар!A:F,3,0)</f>
        <v>Шоколад темный</v>
      </c>
      <c r="I1330" s="0" t="str">
        <f aca="false">VLOOKUP(D1330,Товар!A:F,4,0)</f>
        <v>грамм</v>
      </c>
      <c r="J1330" s="0" t="n">
        <f aca="false">VLOOKUP(D1330,Товар!A:F,5,0)</f>
        <v>100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17</v>
      </c>
      <c r="D1331" s="0" t="n">
        <v>34</v>
      </c>
      <c r="E1331" s="0" t="n">
        <v>299</v>
      </c>
      <c r="F1331" s="0" t="s">
        <v>29</v>
      </c>
      <c r="G1331" s="0" t="str">
        <f aca="false">VLOOKUP(C1331,Магазин!A:C,2,0)</f>
        <v>Промышленный</v>
      </c>
      <c r="H1331" s="0" t="str">
        <f aca="false">VLOOKUP(D1331,Товар!A:F,3,0)</f>
        <v>Шоколадные конфеты "Белочка"</v>
      </c>
      <c r="I1331" s="0" t="str">
        <f aca="false">VLOOKUP(D1331,Товар!A:F,4,0)</f>
        <v>грамм</v>
      </c>
      <c r="J1331" s="0" t="n">
        <f aca="false">VLOOKUP(D1331,Товар!A:F,5,0)</f>
        <v>200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17</v>
      </c>
      <c r="D1332" s="0" t="n">
        <v>35</v>
      </c>
      <c r="E1332" s="0" t="n">
        <v>201</v>
      </c>
      <c r="F1332" s="0" t="s">
        <v>29</v>
      </c>
      <c r="G1332" s="0" t="str">
        <f aca="false">VLOOKUP(C1332,Магазин!A:C,2,0)</f>
        <v>Промышленный</v>
      </c>
      <c r="H1332" s="0" t="str">
        <f aca="false">VLOOKUP(D1332,Товар!A:F,3,0)</f>
        <v>Шоколадные конфеты "Грильяж"</v>
      </c>
      <c r="I1332" s="0" t="str">
        <f aca="false">VLOOKUP(D1332,Товар!A:F,4,0)</f>
        <v>грамм</v>
      </c>
      <c r="J1332" s="0" t="n">
        <f aca="false">VLOOKUP(D1332,Товар!A:F,5,0)</f>
        <v>300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17</v>
      </c>
      <c r="D1333" s="0" t="n">
        <v>36</v>
      </c>
      <c r="E1333" s="0" t="n">
        <v>205</v>
      </c>
      <c r="F1333" s="0" t="s">
        <v>29</v>
      </c>
      <c r="G1333" s="0" t="str">
        <f aca="false">VLOOKUP(C1333,Магазин!A:C,2,0)</f>
        <v>Промышленный</v>
      </c>
      <c r="H1333" s="0" t="str">
        <f aca="false">VLOOKUP(D1333,Товар!A:F,3,0)</f>
        <v>Шоколадные конфеты ассорти</v>
      </c>
      <c r="I1333" s="0" t="str">
        <f aca="false">VLOOKUP(D1333,Товар!A:F,4,0)</f>
        <v>грамм</v>
      </c>
      <c r="J1333" s="0" t="n">
        <f aca="false">VLOOKUP(D1333,Товар!A:F,5,0)</f>
        <v>400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18</v>
      </c>
      <c r="D1334" s="0" t="n">
        <v>1</v>
      </c>
      <c r="E1334" s="0" t="n">
        <v>357</v>
      </c>
      <c r="F1334" s="0" t="s">
        <v>29</v>
      </c>
      <c r="G1334" s="0" t="str">
        <f aca="false">VLOOKUP(C1334,Магазин!A:C,2,0)</f>
        <v>Промышленный</v>
      </c>
      <c r="H1334" s="0" t="str">
        <f aca="false">VLOOKUP(D1334,Товар!A:F,3,0)</f>
        <v>Батончик соевый</v>
      </c>
      <c r="I1334" s="0" t="str">
        <f aca="false">VLOOKUP(D1334,Товар!A:F,4,0)</f>
        <v>грамм</v>
      </c>
      <c r="J1334" s="0" t="n">
        <f aca="false">VLOOKUP(D1334,Товар!A:F,5,0)</f>
        <v>250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18</v>
      </c>
      <c r="D1335" s="0" t="n">
        <v>2</v>
      </c>
      <c r="E1335" s="0" t="n">
        <v>268</v>
      </c>
      <c r="F1335" s="0" t="s">
        <v>29</v>
      </c>
      <c r="G1335" s="0" t="str">
        <f aca="false">VLOOKUP(C1335,Магазин!A:C,2,0)</f>
        <v>Промышленный</v>
      </c>
      <c r="H1335" s="0" t="str">
        <f aca="false">VLOOKUP(D1335,Товар!A:F,3,0)</f>
        <v>Заяц шоколадный большой</v>
      </c>
      <c r="I1335" s="0" t="str">
        <f aca="false">VLOOKUP(D1335,Товар!A:F,4,0)</f>
        <v>шт</v>
      </c>
      <c r="J1335" s="0" t="n">
        <f aca="false">VLOOKUP(D1335,Товар!A:F,5,0)</f>
        <v>1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18</v>
      </c>
      <c r="D1336" s="0" t="n">
        <v>3</v>
      </c>
      <c r="E1336" s="0" t="n">
        <v>279</v>
      </c>
      <c r="F1336" s="0" t="s">
        <v>29</v>
      </c>
      <c r="G1336" s="0" t="str">
        <f aca="false">VLOOKUP(C1336,Магазин!A:C,2,0)</f>
        <v>Промышленный</v>
      </c>
      <c r="H1336" s="0" t="str">
        <f aca="false">VLOOKUP(D1336,Товар!A:F,3,0)</f>
        <v>Заяц шоколадный малый</v>
      </c>
      <c r="I1336" s="0" t="str">
        <f aca="false">VLOOKUP(D1336,Товар!A:F,4,0)</f>
        <v>шт</v>
      </c>
      <c r="J1336" s="0" t="n">
        <f aca="false">VLOOKUP(D1336,Товар!A:F,5,0)</f>
        <v>6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18</v>
      </c>
      <c r="D1337" s="0" t="n">
        <v>4</v>
      </c>
      <c r="E1337" s="0" t="n">
        <v>281</v>
      </c>
      <c r="F1337" s="0" t="s">
        <v>29</v>
      </c>
      <c r="G1337" s="0" t="str">
        <f aca="false">VLOOKUP(C1337,Магазин!A:C,2,0)</f>
        <v>Промышленный</v>
      </c>
      <c r="H1337" s="0" t="str">
        <f aca="false">VLOOKUP(D1337,Товар!A:F,3,0)</f>
        <v>Зефир в шоколаде</v>
      </c>
      <c r="I1337" s="0" t="str">
        <f aca="false">VLOOKUP(D1337,Товар!A:F,4,0)</f>
        <v>грамм</v>
      </c>
      <c r="J1337" s="0" t="n">
        <f aca="false">VLOOKUP(D1337,Товар!A:F,5,0)</f>
        <v>250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18</v>
      </c>
      <c r="D1338" s="0" t="n">
        <v>5</v>
      </c>
      <c r="E1338" s="0" t="n">
        <v>292</v>
      </c>
      <c r="F1338" s="0" t="s">
        <v>29</v>
      </c>
      <c r="G1338" s="0" t="str">
        <f aca="false">VLOOKUP(C1338,Магазин!A:C,2,0)</f>
        <v>Промышленный</v>
      </c>
      <c r="H1338" s="0" t="str">
        <f aca="false">VLOOKUP(D1338,Товар!A:F,3,0)</f>
        <v>Зефир ванильный</v>
      </c>
      <c r="I1338" s="0" t="str">
        <f aca="false">VLOOKUP(D1338,Товар!A:F,4,0)</f>
        <v>грамм</v>
      </c>
      <c r="J1338" s="0" t="n">
        <f aca="false">VLOOKUP(D1338,Товар!A:F,5,0)</f>
        <v>800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18</v>
      </c>
      <c r="D1339" s="0" t="n">
        <v>6</v>
      </c>
      <c r="E1339" s="0" t="n">
        <v>203</v>
      </c>
      <c r="F1339" s="0" t="s">
        <v>29</v>
      </c>
      <c r="G1339" s="0" t="str">
        <f aca="false">VLOOKUP(C1339,Магазин!A:C,2,0)</f>
        <v>Промышленный</v>
      </c>
      <c r="H1339" s="0" t="str">
        <f aca="false">VLOOKUP(D1339,Товар!A:F,3,0)</f>
        <v>Зефир воздушный</v>
      </c>
      <c r="I1339" s="0" t="str">
        <f aca="false">VLOOKUP(D1339,Товар!A:F,4,0)</f>
        <v>грамм</v>
      </c>
      <c r="J1339" s="0" t="n">
        <f aca="false">VLOOKUP(D1339,Товар!A:F,5,0)</f>
        <v>500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18</v>
      </c>
      <c r="D1340" s="0" t="n">
        <v>7</v>
      </c>
      <c r="E1340" s="0" t="n">
        <v>214</v>
      </c>
      <c r="F1340" s="0" t="s">
        <v>29</v>
      </c>
      <c r="G1340" s="0" t="str">
        <f aca="false">VLOOKUP(C1340,Магазин!A:C,2,0)</f>
        <v>Промышленный</v>
      </c>
      <c r="H1340" s="0" t="str">
        <f aca="false">VLOOKUP(D1340,Товар!A:F,3,0)</f>
        <v>Зефир лимонный</v>
      </c>
      <c r="I1340" s="0" t="str">
        <f aca="false">VLOOKUP(D1340,Товар!A:F,4,0)</f>
        <v>грамм</v>
      </c>
      <c r="J1340" s="0" t="n">
        <f aca="false">VLOOKUP(D1340,Товар!A:F,5,0)</f>
        <v>1000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18</v>
      </c>
      <c r="D1341" s="0" t="n">
        <v>8</v>
      </c>
      <c r="E1341" s="0" t="n">
        <v>225</v>
      </c>
      <c r="F1341" s="0" t="s">
        <v>29</v>
      </c>
      <c r="G1341" s="0" t="str">
        <f aca="false">VLOOKUP(C1341,Магазин!A:C,2,0)</f>
        <v>Промышленный</v>
      </c>
      <c r="H1341" s="0" t="str">
        <f aca="false">VLOOKUP(D1341,Товар!A:F,3,0)</f>
        <v>Карамель "Барбарис"</v>
      </c>
      <c r="I1341" s="0" t="str">
        <f aca="false">VLOOKUP(D1341,Товар!A:F,4,0)</f>
        <v>грамм</v>
      </c>
      <c r="J1341" s="0" t="n">
        <f aca="false">VLOOKUP(D1341,Товар!A:F,5,0)</f>
        <v>250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18</v>
      </c>
      <c r="D1342" s="0" t="n">
        <v>9</v>
      </c>
      <c r="E1342" s="0" t="n">
        <v>236</v>
      </c>
      <c r="F1342" s="0" t="s">
        <v>29</v>
      </c>
      <c r="G1342" s="0" t="str">
        <f aca="false">VLOOKUP(C1342,Магазин!A:C,2,0)</f>
        <v>Промышленный</v>
      </c>
      <c r="H1342" s="0" t="str">
        <f aca="false">VLOOKUP(D1342,Товар!A:F,3,0)</f>
        <v>Карамель "Взлетная"</v>
      </c>
      <c r="I1342" s="0" t="str">
        <f aca="false">VLOOKUP(D1342,Товар!A:F,4,0)</f>
        <v>грамм</v>
      </c>
      <c r="J1342" s="0" t="n">
        <f aca="false">VLOOKUP(D1342,Товар!A:F,5,0)</f>
        <v>500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18</v>
      </c>
      <c r="D1343" s="0" t="n">
        <v>10</v>
      </c>
      <c r="E1343" s="0" t="n">
        <v>247</v>
      </c>
      <c r="F1343" s="0" t="s">
        <v>29</v>
      </c>
      <c r="G1343" s="0" t="str">
        <f aca="false">VLOOKUP(C1343,Магазин!A:C,2,0)</f>
        <v>Промышленный</v>
      </c>
      <c r="H1343" s="0" t="str">
        <f aca="false">VLOOKUP(D1343,Товар!A:F,3,0)</f>
        <v>Карамель "Раковая шейка"</v>
      </c>
      <c r="I1343" s="0" t="str">
        <f aca="false">VLOOKUP(D1343,Товар!A:F,4,0)</f>
        <v>грамм</v>
      </c>
      <c r="J1343" s="0" t="n">
        <f aca="false">VLOOKUP(D1343,Товар!A:F,5,0)</f>
        <v>1000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18</v>
      </c>
      <c r="D1344" s="0" t="n">
        <v>11</v>
      </c>
      <c r="E1344" s="0" t="n">
        <v>258</v>
      </c>
      <c r="F1344" s="0" t="s">
        <v>29</v>
      </c>
      <c r="G1344" s="0" t="str">
        <f aca="false">VLOOKUP(C1344,Магазин!A:C,2,0)</f>
        <v>Промышленный</v>
      </c>
      <c r="H1344" s="0" t="str">
        <f aca="false">VLOOKUP(D1344,Товар!A:F,3,0)</f>
        <v>Карамель клубничная</v>
      </c>
      <c r="I1344" s="0" t="str">
        <f aca="false">VLOOKUP(D1344,Товар!A:F,4,0)</f>
        <v>грамм</v>
      </c>
      <c r="J1344" s="0" t="n">
        <f aca="false">VLOOKUP(D1344,Товар!A:F,5,0)</f>
        <v>500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18</v>
      </c>
      <c r="D1345" s="0" t="n">
        <v>12</v>
      </c>
      <c r="E1345" s="0" t="n">
        <v>256</v>
      </c>
      <c r="F1345" s="0" t="s">
        <v>29</v>
      </c>
      <c r="G1345" s="0" t="str">
        <f aca="false">VLOOKUP(C1345,Магазин!A:C,2,0)</f>
        <v>Промышленный</v>
      </c>
      <c r="H1345" s="0" t="str">
        <f aca="false">VLOOKUP(D1345,Товар!A:F,3,0)</f>
        <v>Карамель лимонная</v>
      </c>
      <c r="I1345" s="0" t="str">
        <f aca="false">VLOOKUP(D1345,Товар!A:F,4,0)</f>
        <v>грамм</v>
      </c>
      <c r="J1345" s="0" t="n">
        <f aca="false">VLOOKUP(D1345,Товар!A:F,5,0)</f>
        <v>250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18</v>
      </c>
      <c r="D1346" s="0" t="n">
        <v>13</v>
      </c>
      <c r="E1346" s="0" t="n">
        <v>269</v>
      </c>
      <c r="F1346" s="0" t="s">
        <v>29</v>
      </c>
      <c r="G1346" s="0" t="str">
        <f aca="false">VLOOKUP(C1346,Магазин!A:C,2,0)</f>
        <v>Промышленный</v>
      </c>
      <c r="H1346" s="0" t="str">
        <f aca="false">VLOOKUP(D1346,Товар!A:F,3,0)</f>
        <v>Карамель мятная</v>
      </c>
      <c r="I1346" s="0" t="str">
        <f aca="false">VLOOKUP(D1346,Товар!A:F,4,0)</f>
        <v>грамм</v>
      </c>
      <c r="J1346" s="0" t="n">
        <f aca="false">VLOOKUP(D1346,Товар!A:F,5,0)</f>
        <v>500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18</v>
      </c>
      <c r="D1347" s="0" t="n">
        <v>14</v>
      </c>
      <c r="E1347" s="0" t="n">
        <v>204</v>
      </c>
      <c r="F1347" s="0" t="s">
        <v>29</v>
      </c>
      <c r="G1347" s="0" t="str">
        <f aca="false">VLOOKUP(C1347,Магазин!A:C,2,0)</f>
        <v>Промышленный</v>
      </c>
      <c r="H1347" s="0" t="str">
        <f aca="false">VLOOKUP(D1347,Товар!A:F,3,0)</f>
        <v>Клюква в сахаре</v>
      </c>
      <c r="I1347" s="0" t="str">
        <f aca="false">VLOOKUP(D1347,Товар!A:F,4,0)</f>
        <v>грамм</v>
      </c>
      <c r="J1347" s="0" t="n">
        <f aca="false">VLOOKUP(D1347,Товар!A:F,5,0)</f>
        <v>300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18</v>
      </c>
      <c r="D1348" s="0" t="n">
        <v>15</v>
      </c>
      <c r="E1348" s="0" t="n">
        <v>206</v>
      </c>
      <c r="F1348" s="0" t="s">
        <v>29</v>
      </c>
      <c r="G1348" s="0" t="str">
        <f aca="false">VLOOKUP(C1348,Магазин!A:C,2,0)</f>
        <v>Промышленный</v>
      </c>
      <c r="H1348" s="0" t="str">
        <f aca="false">VLOOKUP(D1348,Товар!A:F,3,0)</f>
        <v>Курага в шоколаде</v>
      </c>
      <c r="I1348" s="0" t="str">
        <f aca="false">VLOOKUP(D1348,Товар!A:F,4,0)</f>
        <v>грамм</v>
      </c>
      <c r="J1348" s="0" t="n">
        <f aca="false">VLOOKUP(D1348,Товар!A:F,5,0)</f>
        <v>250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18</v>
      </c>
      <c r="D1349" s="0" t="n">
        <v>16</v>
      </c>
      <c r="E1349" s="0" t="n">
        <v>208</v>
      </c>
      <c r="F1349" s="0" t="s">
        <v>29</v>
      </c>
      <c r="G1349" s="0" t="str">
        <f aca="false">VLOOKUP(C1349,Магазин!A:C,2,0)</f>
        <v>Промышленный</v>
      </c>
      <c r="H1349" s="0" t="str">
        <f aca="false">VLOOKUP(D1349,Товар!A:F,3,0)</f>
        <v>Леденец "Петушок"</v>
      </c>
      <c r="I1349" s="0" t="str">
        <f aca="false">VLOOKUP(D1349,Товар!A:F,4,0)</f>
        <v>шт</v>
      </c>
      <c r="J1349" s="0" t="n">
        <f aca="false">VLOOKUP(D1349,Товар!A:F,5,0)</f>
        <v>1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18</v>
      </c>
      <c r="D1350" s="0" t="n">
        <v>17</v>
      </c>
      <c r="E1350" s="0" t="n">
        <v>209</v>
      </c>
      <c r="F1350" s="0" t="s">
        <v>29</v>
      </c>
      <c r="G1350" s="0" t="str">
        <f aca="false">VLOOKUP(C1350,Магазин!A:C,2,0)</f>
        <v>Промышленный</v>
      </c>
      <c r="H1350" s="0" t="str">
        <f aca="false">VLOOKUP(D1350,Товар!A:F,3,0)</f>
        <v>Леденцы фруктовые драже</v>
      </c>
      <c r="I1350" s="0" t="str">
        <f aca="false">VLOOKUP(D1350,Товар!A:F,4,0)</f>
        <v>грамм</v>
      </c>
      <c r="J1350" s="0" t="n">
        <f aca="false">VLOOKUP(D1350,Товар!A:F,5,0)</f>
        <v>150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18</v>
      </c>
      <c r="D1351" s="0" t="n">
        <v>18</v>
      </c>
      <c r="E1351" s="0" t="n">
        <v>299</v>
      </c>
      <c r="F1351" s="0" t="s">
        <v>29</v>
      </c>
      <c r="G1351" s="0" t="str">
        <f aca="false">VLOOKUP(C1351,Магазин!A:C,2,0)</f>
        <v>Промышленный</v>
      </c>
      <c r="H1351" s="0" t="str">
        <f aca="false">VLOOKUP(D1351,Товар!A:F,3,0)</f>
        <v>Мармелад в шоколаде</v>
      </c>
      <c r="I1351" s="0" t="str">
        <f aca="false">VLOOKUP(D1351,Товар!A:F,4,0)</f>
        <v>грамм</v>
      </c>
      <c r="J1351" s="0" t="n">
        <f aca="false">VLOOKUP(D1351,Товар!A:F,5,0)</f>
        <v>150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18</v>
      </c>
      <c r="D1352" s="0" t="n">
        <v>19</v>
      </c>
      <c r="E1352" s="0" t="n">
        <v>275</v>
      </c>
      <c r="F1352" s="0" t="s">
        <v>29</v>
      </c>
      <c r="G1352" s="0" t="str">
        <f aca="false">VLOOKUP(C1352,Магазин!A:C,2,0)</f>
        <v>Промышленный</v>
      </c>
      <c r="H1352" s="0" t="str">
        <f aca="false">VLOOKUP(D1352,Товар!A:F,3,0)</f>
        <v>Мармелад желейный фигурки</v>
      </c>
      <c r="I1352" s="0" t="str">
        <f aca="false">VLOOKUP(D1352,Товар!A:F,4,0)</f>
        <v>грамм</v>
      </c>
      <c r="J1352" s="0" t="n">
        <f aca="false">VLOOKUP(D1352,Товар!A:F,5,0)</f>
        <v>700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18</v>
      </c>
      <c r="D1353" s="0" t="n">
        <v>20</v>
      </c>
      <c r="E1353" s="0" t="n">
        <v>234</v>
      </c>
      <c r="F1353" s="0" t="s">
        <v>29</v>
      </c>
      <c r="G1353" s="0" t="str">
        <f aca="false">VLOOKUP(C1353,Магазин!A:C,2,0)</f>
        <v>Промышленный</v>
      </c>
      <c r="H1353" s="0" t="str">
        <f aca="false">VLOOKUP(D1353,Товар!A:F,3,0)</f>
        <v>Мармелад лимонный</v>
      </c>
      <c r="I1353" s="0" t="str">
        <f aca="false">VLOOKUP(D1353,Товар!A:F,4,0)</f>
        <v>грамм</v>
      </c>
      <c r="J1353" s="0" t="n">
        <f aca="false">VLOOKUP(D1353,Товар!A:F,5,0)</f>
        <v>500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18</v>
      </c>
      <c r="D1354" s="0" t="n">
        <v>21</v>
      </c>
      <c r="E1354" s="0" t="n">
        <v>228</v>
      </c>
      <c r="F1354" s="0" t="s">
        <v>29</v>
      </c>
      <c r="G1354" s="0" t="str">
        <f aca="false">VLOOKUP(C1354,Магазин!A:C,2,0)</f>
        <v>Промышленный</v>
      </c>
      <c r="H1354" s="0" t="str">
        <f aca="false">VLOOKUP(D1354,Товар!A:F,3,0)</f>
        <v>Мармелад сливовый</v>
      </c>
      <c r="I1354" s="0" t="str">
        <f aca="false">VLOOKUP(D1354,Товар!A:F,4,0)</f>
        <v>грамм</v>
      </c>
      <c r="J1354" s="0" t="n">
        <f aca="false">VLOOKUP(D1354,Товар!A:F,5,0)</f>
        <v>500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18</v>
      </c>
      <c r="D1355" s="0" t="n">
        <v>22</v>
      </c>
      <c r="E1355" s="0" t="n">
        <v>217</v>
      </c>
      <c r="F1355" s="0" t="s">
        <v>29</v>
      </c>
      <c r="G1355" s="0" t="str">
        <f aca="false">VLOOKUP(C1355,Магазин!A:C,2,0)</f>
        <v>Промышленный</v>
      </c>
      <c r="H1355" s="0" t="str">
        <f aca="false">VLOOKUP(D1355,Товар!A:F,3,0)</f>
        <v>Мармелад фруктовый</v>
      </c>
      <c r="I1355" s="0" t="str">
        <f aca="false">VLOOKUP(D1355,Товар!A:F,4,0)</f>
        <v>грамм</v>
      </c>
      <c r="J1355" s="0" t="n">
        <f aca="false">VLOOKUP(D1355,Товар!A:F,5,0)</f>
        <v>600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18</v>
      </c>
      <c r="D1356" s="0" t="n">
        <v>23</v>
      </c>
      <c r="E1356" s="0" t="n">
        <v>258</v>
      </c>
      <c r="F1356" s="0" t="s">
        <v>29</v>
      </c>
      <c r="G1356" s="0" t="str">
        <f aca="false">VLOOKUP(C1356,Магазин!A:C,2,0)</f>
        <v>Промышленный</v>
      </c>
      <c r="H1356" s="0" t="str">
        <f aca="false">VLOOKUP(D1356,Товар!A:F,3,0)</f>
        <v>Мармелад яблочный</v>
      </c>
      <c r="I1356" s="0" t="str">
        <f aca="false">VLOOKUP(D1356,Товар!A:F,4,0)</f>
        <v>грамм</v>
      </c>
      <c r="J1356" s="0" t="n">
        <f aca="false">VLOOKUP(D1356,Товар!A:F,5,0)</f>
        <v>1000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18</v>
      </c>
      <c r="D1357" s="0" t="n">
        <v>24</v>
      </c>
      <c r="E1357" s="0" t="n">
        <v>199</v>
      </c>
      <c r="F1357" s="0" t="s">
        <v>29</v>
      </c>
      <c r="G1357" s="0" t="str">
        <f aca="false">VLOOKUP(C1357,Магазин!A:C,2,0)</f>
        <v>Промышленный</v>
      </c>
      <c r="H1357" s="0" t="str">
        <f aca="false">VLOOKUP(D1357,Товар!A:F,3,0)</f>
        <v>Набор конфет "Новогодний"</v>
      </c>
      <c r="I1357" s="0" t="str">
        <f aca="false">VLOOKUP(D1357,Товар!A:F,4,0)</f>
        <v>грамм</v>
      </c>
      <c r="J1357" s="0" t="n">
        <f aca="false">VLOOKUP(D1357,Товар!A:F,5,0)</f>
        <v>200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18</v>
      </c>
      <c r="D1358" s="0" t="n">
        <v>25</v>
      </c>
      <c r="E1358" s="0" t="n">
        <v>248</v>
      </c>
      <c r="F1358" s="0" t="s">
        <v>29</v>
      </c>
      <c r="G1358" s="0" t="str">
        <f aca="false">VLOOKUP(C1358,Магазин!A:C,2,0)</f>
        <v>Промышленный</v>
      </c>
      <c r="H1358" s="0" t="str">
        <f aca="false">VLOOKUP(D1358,Товар!A:F,3,0)</f>
        <v>Пастила ванильная</v>
      </c>
      <c r="I1358" s="0" t="str">
        <f aca="false">VLOOKUP(D1358,Товар!A:F,4,0)</f>
        <v>грамм</v>
      </c>
      <c r="J1358" s="0" t="n">
        <f aca="false">VLOOKUP(D1358,Товар!A:F,5,0)</f>
        <v>250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18</v>
      </c>
      <c r="D1359" s="0" t="n">
        <v>26</v>
      </c>
      <c r="E1359" s="0" t="n">
        <v>236</v>
      </c>
      <c r="F1359" s="0" t="s">
        <v>29</v>
      </c>
      <c r="G1359" s="0" t="str">
        <f aca="false">VLOOKUP(C1359,Магазин!A:C,2,0)</f>
        <v>Промышленный</v>
      </c>
      <c r="H1359" s="0" t="str">
        <f aca="false">VLOOKUP(D1359,Товар!A:F,3,0)</f>
        <v>Пастила с клюквенным соком</v>
      </c>
      <c r="I1359" s="0" t="str">
        <f aca="false">VLOOKUP(D1359,Товар!A:F,4,0)</f>
        <v>грамм</v>
      </c>
      <c r="J1359" s="0" t="n">
        <f aca="false">VLOOKUP(D1359,Товар!A:F,5,0)</f>
        <v>300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18</v>
      </c>
      <c r="D1360" s="0" t="n">
        <v>27</v>
      </c>
      <c r="E1360" s="0" t="n">
        <v>287</v>
      </c>
      <c r="F1360" s="0" t="s">
        <v>29</v>
      </c>
      <c r="G1360" s="0" t="str">
        <f aca="false">VLOOKUP(C1360,Магазин!A:C,2,0)</f>
        <v>Промышленный</v>
      </c>
      <c r="H1360" s="0" t="str">
        <f aca="false">VLOOKUP(D1360,Товар!A:F,3,0)</f>
        <v>Сладкая плитка соевая</v>
      </c>
      <c r="I1360" s="0" t="str">
        <f aca="false">VLOOKUP(D1360,Товар!A:F,4,0)</f>
        <v>грамм</v>
      </c>
      <c r="J1360" s="0" t="n">
        <f aca="false">VLOOKUP(D1360,Товар!A:F,5,0)</f>
        <v>100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18</v>
      </c>
      <c r="D1361" s="0" t="n">
        <v>28</v>
      </c>
      <c r="E1361" s="0" t="n">
        <v>265</v>
      </c>
      <c r="F1361" s="0" t="s">
        <v>29</v>
      </c>
      <c r="G1361" s="0" t="str">
        <f aca="false">VLOOKUP(C1361,Магазин!A:C,2,0)</f>
        <v>Промышленный</v>
      </c>
      <c r="H1361" s="0" t="str">
        <f aca="false">VLOOKUP(D1361,Товар!A:F,3,0)</f>
        <v>Суфле в шоколаде</v>
      </c>
      <c r="I1361" s="0" t="str">
        <f aca="false">VLOOKUP(D1361,Товар!A:F,4,0)</f>
        <v>грамм</v>
      </c>
      <c r="J1361" s="0" t="n">
        <f aca="false">VLOOKUP(D1361,Товар!A:F,5,0)</f>
        <v>250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18</v>
      </c>
      <c r="D1362" s="0" t="n">
        <v>29</v>
      </c>
      <c r="E1362" s="0" t="n">
        <v>234</v>
      </c>
      <c r="F1362" s="0" t="s">
        <v>29</v>
      </c>
      <c r="G1362" s="0" t="str">
        <f aca="false">VLOOKUP(C1362,Магазин!A:C,2,0)</f>
        <v>Промышленный</v>
      </c>
      <c r="H1362" s="0" t="str">
        <f aca="false">VLOOKUP(D1362,Товар!A:F,3,0)</f>
        <v>Чернослив в шоколаде</v>
      </c>
      <c r="I1362" s="0" t="str">
        <f aca="false">VLOOKUP(D1362,Товар!A:F,4,0)</f>
        <v>грамм</v>
      </c>
      <c r="J1362" s="0" t="n">
        <f aca="false">VLOOKUP(D1362,Товар!A:F,5,0)</f>
        <v>250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18</v>
      </c>
      <c r="D1363" s="0" t="n">
        <v>30</v>
      </c>
      <c r="E1363" s="0" t="n">
        <v>258</v>
      </c>
      <c r="F1363" s="0" t="s">
        <v>29</v>
      </c>
      <c r="G1363" s="0" t="str">
        <f aca="false">VLOOKUP(C1363,Магазин!A:C,2,0)</f>
        <v>Промышленный</v>
      </c>
      <c r="H1363" s="0" t="str">
        <f aca="false">VLOOKUP(D1363,Товар!A:F,3,0)</f>
        <v>Шоколад молочный</v>
      </c>
      <c r="I1363" s="0" t="str">
        <f aca="false">VLOOKUP(D1363,Товар!A:F,4,0)</f>
        <v>грамм</v>
      </c>
      <c r="J1363" s="0" t="n">
        <f aca="false">VLOOKUP(D1363,Товар!A:F,5,0)</f>
        <v>100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18</v>
      </c>
      <c r="D1364" s="0" t="n">
        <v>31</v>
      </c>
      <c r="E1364" s="0" t="n">
        <v>264</v>
      </c>
      <c r="F1364" s="0" t="s">
        <v>29</v>
      </c>
      <c r="G1364" s="0" t="str">
        <f aca="false">VLOOKUP(C1364,Магазин!A:C,2,0)</f>
        <v>Промышленный</v>
      </c>
      <c r="H1364" s="0" t="str">
        <f aca="false">VLOOKUP(D1364,Товар!A:F,3,0)</f>
        <v>Шоколад с изюмом</v>
      </c>
      <c r="I1364" s="0" t="str">
        <f aca="false">VLOOKUP(D1364,Товар!A:F,4,0)</f>
        <v>грамм</v>
      </c>
      <c r="J1364" s="0" t="n">
        <f aca="false">VLOOKUP(D1364,Товар!A:F,5,0)</f>
        <v>80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18</v>
      </c>
      <c r="D1365" s="0" t="n">
        <v>32</v>
      </c>
      <c r="E1365" s="0" t="n">
        <v>237</v>
      </c>
      <c r="F1365" s="0" t="s">
        <v>29</v>
      </c>
      <c r="G1365" s="0" t="str">
        <f aca="false">VLOOKUP(C1365,Магазин!A:C,2,0)</f>
        <v>Промышленный</v>
      </c>
      <c r="H1365" s="0" t="str">
        <f aca="false">VLOOKUP(D1365,Товар!A:F,3,0)</f>
        <v>Шоколад с орехом</v>
      </c>
      <c r="I1365" s="0" t="str">
        <f aca="false">VLOOKUP(D1365,Товар!A:F,4,0)</f>
        <v>грамм</v>
      </c>
      <c r="J1365" s="0" t="n">
        <f aca="false">VLOOKUP(D1365,Товар!A:F,5,0)</f>
        <v>100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18</v>
      </c>
      <c r="D1366" s="0" t="n">
        <v>33</v>
      </c>
      <c r="E1366" s="0" t="n">
        <v>218</v>
      </c>
      <c r="F1366" s="0" t="s">
        <v>29</v>
      </c>
      <c r="G1366" s="0" t="str">
        <f aca="false">VLOOKUP(C1366,Магазин!A:C,2,0)</f>
        <v>Промышленный</v>
      </c>
      <c r="H1366" s="0" t="str">
        <f aca="false">VLOOKUP(D1366,Товар!A:F,3,0)</f>
        <v>Шоколад темный</v>
      </c>
      <c r="I1366" s="0" t="str">
        <f aca="false">VLOOKUP(D1366,Товар!A:F,4,0)</f>
        <v>грамм</v>
      </c>
      <c r="J1366" s="0" t="n">
        <f aca="false">VLOOKUP(D1366,Товар!A:F,5,0)</f>
        <v>100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18</v>
      </c>
      <c r="D1367" s="0" t="n">
        <v>34</v>
      </c>
      <c r="E1367" s="0" t="n">
        <v>249</v>
      </c>
      <c r="F1367" s="0" t="s">
        <v>29</v>
      </c>
      <c r="G1367" s="0" t="str">
        <f aca="false">VLOOKUP(C1367,Магазин!A:C,2,0)</f>
        <v>Промышленный</v>
      </c>
      <c r="H1367" s="0" t="str">
        <f aca="false">VLOOKUP(D1367,Товар!A:F,3,0)</f>
        <v>Шоколадные конфеты "Белочка"</v>
      </c>
      <c r="I1367" s="0" t="str">
        <f aca="false">VLOOKUP(D1367,Товар!A:F,4,0)</f>
        <v>грамм</v>
      </c>
      <c r="J1367" s="0" t="n">
        <f aca="false">VLOOKUP(D1367,Товар!A:F,5,0)</f>
        <v>200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18</v>
      </c>
      <c r="D1368" s="0" t="n">
        <v>35</v>
      </c>
      <c r="E1368" s="0" t="n">
        <v>273</v>
      </c>
      <c r="F1368" s="0" t="s">
        <v>29</v>
      </c>
      <c r="G1368" s="0" t="str">
        <f aca="false">VLOOKUP(C1368,Магазин!A:C,2,0)</f>
        <v>Промышленный</v>
      </c>
      <c r="H1368" s="0" t="str">
        <f aca="false">VLOOKUP(D1368,Товар!A:F,3,0)</f>
        <v>Шоколадные конфеты "Грильяж"</v>
      </c>
      <c r="I1368" s="0" t="str">
        <f aca="false">VLOOKUP(D1368,Товар!A:F,4,0)</f>
        <v>грамм</v>
      </c>
      <c r="J1368" s="0" t="n">
        <f aca="false">VLOOKUP(D1368,Товар!A:F,5,0)</f>
        <v>300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18</v>
      </c>
      <c r="D1369" s="0" t="n">
        <v>36</v>
      </c>
      <c r="E1369" s="0" t="n">
        <v>284</v>
      </c>
      <c r="F1369" s="0" t="s">
        <v>29</v>
      </c>
      <c r="G1369" s="0" t="str">
        <f aca="false">VLOOKUP(C1369,Магазин!A:C,2,0)</f>
        <v>Промышленный</v>
      </c>
      <c r="H1369" s="0" t="str">
        <f aca="false">VLOOKUP(D1369,Товар!A:F,3,0)</f>
        <v>Шоколадные конфеты ассорти</v>
      </c>
      <c r="I1369" s="0" t="str">
        <f aca="false">VLOOKUP(D1369,Товар!A:F,4,0)</f>
        <v>грамм</v>
      </c>
      <c r="J1369" s="0" t="n">
        <f aca="false">VLOOKUP(D1369,Товар!A:F,5,0)</f>
        <v>400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19</v>
      </c>
      <c r="D1370" s="0" t="n">
        <v>1</v>
      </c>
      <c r="E1370" s="0" t="n">
        <v>253</v>
      </c>
      <c r="F1370" s="0" t="s">
        <v>29</v>
      </c>
      <c r="G1370" s="0" t="str">
        <f aca="false">VLOOKUP(C1370,Магазин!A:C,2,0)</f>
        <v>Промышленный</v>
      </c>
      <c r="H1370" s="0" t="str">
        <f aca="false">VLOOKUP(D1370,Товар!A:F,3,0)</f>
        <v>Батончик соевый</v>
      </c>
      <c r="I1370" s="0" t="str">
        <f aca="false">VLOOKUP(D1370,Товар!A:F,4,0)</f>
        <v>грамм</v>
      </c>
      <c r="J1370" s="0" t="n">
        <f aca="false">VLOOKUP(D1370,Товар!A:F,5,0)</f>
        <v>250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19</v>
      </c>
      <c r="D1371" s="0" t="n">
        <v>2</v>
      </c>
      <c r="E1371" s="0" t="n">
        <v>261</v>
      </c>
      <c r="F1371" s="0" t="s">
        <v>29</v>
      </c>
      <c r="G1371" s="0" t="str">
        <f aca="false">VLOOKUP(C1371,Магазин!A:C,2,0)</f>
        <v>Промышленный</v>
      </c>
      <c r="H1371" s="0" t="str">
        <f aca="false">VLOOKUP(D1371,Товар!A:F,3,0)</f>
        <v>Заяц шоколадный большой</v>
      </c>
      <c r="I1371" s="0" t="str">
        <f aca="false">VLOOKUP(D1371,Товар!A:F,4,0)</f>
        <v>шт</v>
      </c>
      <c r="J1371" s="0" t="n">
        <f aca="false">VLOOKUP(D1371,Товар!A:F,5,0)</f>
        <v>1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19</v>
      </c>
      <c r="D1372" s="0" t="n">
        <v>3</v>
      </c>
      <c r="E1372" s="0" t="n">
        <v>276</v>
      </c>
      <c r="F1372" s="0" t="s">
        <v>29</v>
      </c>
      <c r="G1372" s="0" t="str">
        <f aca="false">VLOOKUP(C1372,Магазин!A:C,2,0)</f>
        <v>Промышленный</v>
      </c>
      <c r="H1372" s="0" t="str">
        <f aca="false">VLOOKUP(D1372,Товар!A:F,3,0)</f>
        <v>Заяц шоколадный малый</v>
      </c>
      <c r="I1372" s="0" t="str">
        <f aca="false">VLOOKUP(D1372,Товар!A:F,4,0)</f>
        <v>шт</v>
      </c>
      <c r="J1372" s="0" t="n">
        <f aca="false">VLOOKUP(D1372,Товар!A:F,5,0)</f>
        <v>6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19</v>
      </c>
      <c r="D1373" s="0" t="n">
        <v>4</v>
      </c>
      <c r="E1373" s="0" t="n">
        <v>248</v>
      </c>
      <c r="F1373" s="0" t="s">
        <v>29</v>
      </c>
      <c r="G1373" s="0" t="str">
        <f aca="false">VLOOKUP(C1373,Магазин!A:C,2,0)</f>
        <v>Промышленный</v>
      </c>
      <c r="H1373" s="0" t="str">
        <f aca="false">VLOOKUP(D1373,Товар!A:F,3,0)</f>
        <v>Зефир в шоколаде</v>
      </c>
      <c r="I1373" s="0" t="str">
        <f aca="false">VLOOKUP(D1373,Товар!A:F,4,0)</f>
        <v>грамм</v>
      </c>
      <c r="J1373" s="0" t="n">
        <f aca="false">VLOOKUP(D1373,Товар!A:F,5,0)</f>
        <v>250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19</v>
      </c>
      <c r="D1374" s="0" t="n">
        <v>5</v>
      </c>
      <c r="E1374" s="0" t="n">
        <v>249</v>
      </c>
      <c r="F1374" s="0" t="s">
        <v>29</v>
      </c>
      <c r="G1374" s="0" t="str">
        <f aca="false">VLOOKUP(C1374,Магазин!A:C,2,0)</f>
        <v>Промышленный</v>
      </c>
      <c r="H1374" s="0" t="str">
        <f aca="false">VLOOKUP(D1374,Товар!A:F,3,0)</f>
        <v>Зефир ванильный</v>
      </c>
      <c r="I1374" s="0" t="str">
        <f aca="false">VLOOKUP(D1374,Товар!A:F,4,0)</f>
        <v>грамм</v>
      </c>
      <c r="J1374" s="0" t="n">
        <f aca="false">VLOOKUP(D1374,Товар!A:F,5,0)</f>
        <v>800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19</v>
      </c>
      <c r="D1375" s="0" t="n">
        <v>6</v>
      </c>
      <c r="E1375" s="0" t="n">
        <v>234</v>
      </c>
      <c r="F1375" s="0" t="s">
        <v>29</v>
      </c>
      <c r="G1375" s="0" t="str">
        <f aca="false">VLOOKUP(C1375,Магазин!A:C,2,0)</f>
        <v>Промышленный</v>
      </c>
      <c r="H1375" s="0" t="str">
        <f aca="false">VLOOKUP(D1375,Товар!A:F,3,0)</f>
        <v>Зефир воздушный</v>
      </c>
      <c r="I1375" s="0" t="str">
        <f aca="false">VLOOKUP(D1375,Товар!A:F,4,0)</f>
        <v>грамм</v>
      </c>
      <c r="J1375" s="0" t="n">
        <f aca="false">VLOOKUP(D1375,Товар!A:F,5,0)</f>
        <v>500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19</v>
      </c>
      <c r="D1376" s="0" t="n">
        <v>7</v>
      </c>
      <c r="E1376" s="0" t="n">
        <v>238</v>
      </c>
      <c r="F1376" s="0" t="s">
        <v>29</v>
      </c>
      <c r="G1376" s="0" t="str">
        <f aca="false">VLOOKUP(C1376,Магазин!A:C,2,0)</f>
        <v>Промышленный</v>
      </c>
      <c r="H1376" s="0" t="str">
        <f aca="false">VLOOKUP(D1376,Товар!A:F,3,0)</f>
        <v>Зефир лимонный</v>
      </c>
      <c r="I1376" s="0" t="str">
        <f aca="false">VLOOKUP(D1376,Товар!A:F,4,0)</f>
        <v>грамм</v>
      </c>
      <c r="J1376" s="0" t="n">
        <f aca="false">VLOOKUP(D1376,Товар!A:F,5,0)</f>
        <v>1000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19</v>
      </c>
      <c r="D1377" s="0" t="n">
        <v>8</v>
      </c>
      <c r="E1377" s="0" t="n">
        <v>295</v>
      </c>
      <c r="F1377" s="0" t="s">
        <v>29</v>
      </c>
      <c r="G1377" s="0" t="str">
        <f aca="false">VLOOKUP(C1377,Магазин!A:C,2,0)</f>
        <v>Промышленный</v>
      </c>
      <c r="H1377" s="0" t="str">
        <f aca="false">VLOOKUP(D1377,Товар!A:F,3,0)</f>
        <v>Карамель "Барбарис"</v>
      </c>
      <c r="I1377" s="0" t="str">
        <f aca="false">VLOOKUP(D1377,Товар!A:F,4,0)</f>
        <v>грамм</v>
      </c>
      <c r="J1377" s="0" t="n">
        <f aca="false">VLOOKUP(D1377,Товар!A:F,5,0)</f>
        <v>250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19</v>
      </c>
      <c r="D1378" s="0" t="n">
        <v>9</v>
      </c>
      <c r="E1378" s="0" t="n">
        <v>211</v>
      </c>
      <c r="F1378" s="0" t="s">
        <v>29</v>
      </c>
      <c r="G1378" s="0" t="str">
        <f aca="false">VLOOKUP(C1378,Магазин!A:C,2,0)</f>
        <v>Промышленный</v>
      </c>
      <c r="H1378" s="0" t="str">
        <f aca="false">VLOOKUP(D1378,Товар!A:F,3,0)</f>
        <v>Карамель "Взлетная"</v>
      </c>
      <c r="I1378" s="0" t="str">
        <f aca="false">VLOOKUP(D1378,Товар!A:F,4,0)</f>
        <v>грамм</v>
      </c>
      <c r="J1378" s="0" t="n">
        <f aca="false">VLOOKUP(D1378,Товар!A:F,5,0)</f>
        <v>500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19</v>
      </c>
      <c r="D1379" s="0" t="n">
        <v>10</v>
      </c>
      <c r="E1379" s="0" t="n">
        <v>233</v>
      </c>
      <c r="F1379" s="0" t="s">
        <v>29</v>
      </c>
      <c r="G1379" s="0" t="str">
        <f aca="false">VLOOKUP(C1379,Магазин!A:C,2,0)</f>
        <v>Промышленный</v>
      </c>
      <c r="H1379" s="0" t="str">
        <f aca="false">VLOOKUP(D1379,Товар!A:F,3,0)</f>
        <v>Карамель "Раковая шейка"</v>
      </c>
      <c r="I1379" s="0" t="str">
        <f aca="false">VLOOKUP(D1379,Товар!A:F,4,0)</f>
        <v>грамм</v>
      </c>
      <c r="J1379" s="0" t="n">
        <f aca="false">VLOOKUP(D1379,Товар!A:F,5,0)</f>
        <v>1000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19</v>
      </c>
      <c r="D1380" s="0" t="n">
        <v>11</v>
      </c>
      <c r="E1380" s="0" t="n">
        <v>244</v>
      </c>
      <c r="F1380" s="0" t="s">
        <v>29</v>
      </c>
      <c r="G1380" s="0" t="str">
        <f aca="false">VLOOKUP(C1380,Магазин!A:C,2,0)</f>
        <v>Промышленный</v>
      </c>
      <c r="H1380" s="0" t="str">
        <f aca="false">VLOOKUP(D1380,Товар!A:F,3,0)</f>
        <v>Карамель клубничная</v>
      </c>
      <c r="I1380" s="0" t="str">
        <f aca="false">VLOOKUP(D1380,Товар!A:F,4,0)</f>
        <v>грамм</v>
      </c>
      <c r="J1380" s="0" t="n">
        <f aca="false">VLOOKUP(D1380,Товар!A:F,5,0)</f>
        <v>500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19</v>
      </c>
      <c r="D1381" s="0" t="n">
        <v>12</v>
      </c>
      <c r="E1381" s="0" t="n">
        <v>255</v>
      </c>
      <c r="F1381" s="0" t="s">
        <v>29</v>
      </c>
      <c r="G1381" s="0" t="str">
        <f aca="false">VLOOKUP(C1381,Магазин!A:C,2,0)</f>
        <v>Промышленный</v>
      </c>
      <c r="H1381" s="0" t="str">
        <f aca="false">VLOOKUP(D1381,Товар!A:F,3,0)</f>
        <v>Карамель лимонная</v>
      </c>
      <c r="I1381" s="0" t="str">
        <f aca="false">VLOOKUP(D1381,Товар!A:F,4,0)</f>
        <v>грамм</v>
      </c>
      <c r="J1381" s="0" t="n">
        <f aca="false">VLOOKUP(D1381,Товар!A:F,5,0)</f>
        <v>250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19</v>
      </c>
      <c r="D1382" s="0" t="n">
        <v>13</v>
      </c>
      <c r="E1382" s="0" t="n">
        <v>266</v>
      </c>
      <c r="F1382" s="0" t="s">
        <v>29</v>
      </c>
      <c r="G1382" s="0" t="str">
        <f aca="false">VLOOKUP(C1382,Магазин!A:C,2,0)</f>
        <v>Промышленный</v>
      </c>
      <c r="H1382" s="0" t="str">
        <f aca="false">VLOOKUP(D1382,Товар!A:F,3,0)</f>
        <v>Карамель мятная</v>
      </c>
      <c r="I1382" s="0" t="str">
        <f aca="false">VLOOKUP(D1382,Товар!A:F,4,0)</f>
        <v>грамм</v>
      </c>
      <c r="J1382" s="0" t="n">
        <f aca="false">VLOOKUP(D1382,Товар!A:F,5,0)</f>
        <v>500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19</v>
      </c>
      <c r="D1383" s="0" t="n">
        <v>14</v>
      </c>
      <c r="E1383" s="0" t="n">
        <v>277</v>
      </c>
      <c r="F1383" s="0" t="s">
        <v>29</v>
      </c>
      <c r="G1383" s="0" t="str">
        <f aca="false">VLOOKUP(C1383,Магазин!A:C,2,0)</f>
        <v>Промышленный</v>
      </c>
      <c r="H1383" s="0" t="str">
        <f aca="false">VLOOKUP(D1383,Товар!A:F,3,0)</f>
        <v>Клюква в сахаре</v>
      </c>
      <c r="I1383" s="0" t="str">
        <f aca="false">VLOOKUP(D1383,Товар!A:F,4,0)</f>
        <v>грамм</v>
      </c>
      <c r="J1383" s="0" t="n">
        <f aca="false">VLOOKUP(D1383,Товар!A:F,5,0)</f>
        <v>300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19</v>
      </c>
      <c r="D1384" s="0" t="n">
        <v>15</v>
      </c>
      <c r="E1384" s="0" t="n">
        <v>288</v>
      </c>
      <c r="F1384" s="0" t="s">
        <v>29</v>
      </c>
      <c r="G1384" s="0" t="str">
        <f aca="false">VLOOKUP(C1384,Магазин!A:C,2,0)</f>
        <v>Промышленный</v>
      </c>
      <c r="H1384" s="0" t="str">
        <f aca="false">VLOOKUP(D1384,Товар!A:F,3,0)</f>
        <v>Курага в шоколаде</v>
      </c>
      <c r="I1384" s="0" t="str">
        <f aca="false">VLOOKUP(D1384,Товар!A:F,4,0)</f>
        <v>грамм</v>
      </c>
      <c r="J1384" s="0" t="n">
        <f aca="false">VLOOKUP(D1384,Товар!A:F,5,0)</f>
        <v>250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19</v>
      </c>
      <c r="D1385" s="0" t="n">
        <v>16</v>
      </c>
      <c r="E1385" s="0" t="n">
        <v>299</v>
      </c>
      <c r="F1385" s="0" t="s">
        <v>29</v>
      </c>
      <c r="G1385" s="0" t="str">
        <f aca="false">VLOOKUP(C1385,Магазин!A:C,2,0)</f>
        <v>Промышленный</v>
      </c>
      <c r="H1385" s="0" t="str">
        <f aca="false">VLOOKUP(D1385,Товар!A:F,3,0)</f>
        <v>Леденец "Петушок"</v>
      </c>
      <c r="I1385" s="0" t="str">
        <f aca="false">VLOOKUP(D1385,Товар!A:F,4,0)</f>
        <v>шт</v>
      </c>
      <c r="J1385" s="0" t="n">
        <f aca="false">VLOOKUP(D1385,Товар!A:F,5,0)</f>
        <v>1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19</v>
      </c>
      <c r="D1386" s="0" t="n">
        <v>17</v>
      </c>
      <c r="E1386" s="0" t="n">
        <v>201</v>
      </c>
      <c r="F1386" s="0" t="s">
        <v>29</v>
      </c>
      <c r="G1386" s="0" t="str">
        <f aca="false">VLOOKUP(C1386,Магазин!A:C,2,0)</f>
        <v>Промышленный</v>
      </c>
      <c r="H1386" s="0" t="str">
        <f aca="false">VLOOKUP(D1386,Товар!A:F,3,0)</f>
        <v>Леденцы фруктовые драже</v>
      </c>
      <c r="I1386" s="0" t="str">
        <f aca="false">VLOOKUP(D1386,Товар!A:F,4,0)</f>
        <v>грамм</v>
      </c>
      <c r="J1386" s="0" t="n">
        <f aca="false">VLOOKUP(D1386,Товар!A:F,5,0)</f>
        <v>150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19</v>
      </c>
      <c r="D1387" s="0" t="n">
        <v>18</v>
      </c>
      <c r="E1387" s="0" t="n">
        <v>205</v>
      </c>
      <c r="F1387" s="0" t="s">
        <v>29</v>
      </c>
      <c r="G1387" s="0" t="str">
        <f aca="false">VLOOKUP(C1387,Магазин!A:C,2,0)</f>
        <v>Промышленный</v>
      </c>
      <c r="H1387" s="0" t="str">
        <f aca="false">VLOOKUP(D1387,Товар!A:F,3,0)</f>
        <v>Мармелад в шоколаде</v>
      </c>
      <c r="I1387" s="0" t="str">
        <f aca="false">VLOOKUP(D1387,Товар!A:F,4,0)</f>
        <v>грамм</v>
      </c>
      <c r="J1387" s="0" t="n">
        <f aca="false">VLOOKUP(D1387,Товар!A:F,5,0)</f>
        <v>150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19</v>
      </c>
      <c r="D1388" s="0" t="n">
        <v>19</v>
      </c>
      <c r="E1388" s="0" t="n">
        <v>357</v>
      </c>
      <c r="F1388" s="0" t="s">
        <v>29</v>
      </c>
      <c r="G1388" s="0" t="str">
        <f aca="false">VLOOKUP(C1388,Магазин!A:C,2,0)</f>
        <v>Промышленный</v>
      </c>
      <c r="H1388" s="0" t="str">
        <f aca="false">VLOOKUP(D1388,Товар!A:F,3,0)</f>
        <v>Мармелад желейный фигурки</v>
      </c>
      <c r="I1388" s="0" t="str">
        <f aca="false">VLOOKUP(D1388,Товар!A:F,4,0)</f>
        <v>грамм</v>
      </c>
      <c r="J1388" s="0" t="n">
        <f aca="false">VLOOKUP(D1388,Товар!A:F,5,0)</f>
        <v>700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19</v>
      </c>
      <c r="D1389" s="0" t="n">
        <v>20</v>
      </c>
      <c r="E1389" s="0" t="n">
        <v>268</v>
      </c>
      <c r="F1389" s="0" t="s">
        <v>29</v>
      </c>
      <c r="G1389" s="0" t="str">
        <f aca="false">VLOOKUP(C1389,Магазин!A:C,2,0)</f>
        <v>Промышленный</v>
      </c>
      <c r="H1389" s="0" t="str">
        <f aca="false">VLOOKUP(D1389,Товар!A:F,3,0)</f>
        <v>Мармелад лимонный</v>
      </c>
      <c r="I1389" s="0" t="str">
        <f aca="false">VLOOKUP(D1389,Товар!A:F,4,0)</f>
        <v>грамм</v>
      </c>
      <c r="J1389" s="0" t="n">
        <f aca="false">VLOOKUP(D1389,Товар!A:F,5,0)</f>
        <v>500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19</v>
      </c>
      <c r="D1390" s="0" t="n">
        <v>21</v>
      </c>
      <c r="E1390" s="0" t="n">
        <v>279</v>
      </c>
      <c r="F1390" s="0" t="s">
        <v>29</v>
      </c>
      <c r="G1390" s="0" t="str">
        <f aca="false">VLOOKUP(C1390,Магазин!A:C,2,0)</f>
        <v>Промышленный</v>
      </c>
      <c r="H1390" s="0" t="str">
        <f aca="false">VLOOKUP(D1390,Товар!A:F,3,0)</f>
        <v>Мармелад сливовый</v>
      </c>
      <c r="I1390" s="0" t="str">
        <f aca="false">VLOOKUP(D1390,Товар!A:F,4,0)</f>
        <v>грамм</v>
      </c>
      <c r="J1390" s="0" t="n">
        <f aca="false">VLOOKUP(D1390,Товар!A:F,5,0)</f>
        <v>500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19</v>
      </c>
      <c r="D1391" s="0" t="n">
        <v>22</v>
      </c>
      <c r="E1391" s="0" t="n">
        <v>281</v>
      </c>
      <c r="F1391" s="0" t="s">
        <v>29</v>
      </c>
      <c r="G1391" s="0" t="str">
        <f aca="false">VLOOKUP(C1391,Магазин!A:C,2,0)</f>
        <v>Промышленный</v>
      </c>
      <c r="H1391" s="0" t="str">
        <f aca="false">VLOOKUP(D1391,Товар!A:F,3,0)</f>
        <v>Мармелад фруктовый</v>
      </c>
      <c r="I1391" s="0" t="str">
        <f aca="false">VLOOKUP(D1391,Товар!A:F,4,0)</f>
        <v>грамм</v>
      </c>
      <c r="J1391" s="0" t="n">
        <f aca="false">VLOOKUP(D1391,Товар!A:F,5,0)</f>
        <v>600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19</v>
      </c>
      <c r="D1392" s="0" t="n">
        <v>23</v>
      </c>
      <c r="E1392" s="0" t="n">
        <v>292</v>
      </c>
      <c r="F1392" s="0" t="s">
        <v>29</v>
      </c>
      <c r="G1392" s="0" t="str">
        <f aca="false">VLOOKUP(C1392,Магазин!A:C,2,0)</f>
        <v>Промышленный</v>
      </c>
      <c r="H1392" s="0" t="str">
        <f aca="false">VLOOKUP(D1392,Товар!A:F,3,0)</f>
        <v>Мармелад яблочный</v>
      </c>
      <c r="I1392" s="0" t="str">
        <f aca="false">VLOOKUP(D1392,Товар!A:F,4,0)</f>
        <v>грамм</v>
      </c>
      <c r="J1392" s="0" t="n">
        <f aca="false">VLOOKUP(D1392,Товар!A:F,5,0)</f>
        <v>1000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19</v>
      </c>
      <c r="D1393" s="0" t="n">
        <v>24</v>
      </c>
      <c r="E1393" s="0" t="n">
        <v>203</v>
      </c>
      <c r="F1393" s="0" t="s">
        <v>29</v>
      </c>
      <c r="G1393" s="0" t="str">
        <f aca="false">VLOOKUP(C1393,Магазин!A:C,2,0)</f>
        <v>Промышленный</v>
      </c>
      <c r="H1393" s="0" t="str">
        <f aca="false">VLOOKUP(D1393,Товар!A:F,3,0)</f>
        <v>Набор конфет "Новогодний"</v>
      </c>
      <c r="I1393" s="0" t="str">
        <f aca="false">VLOOKUP(D1393,Товар!A:F,4,0)</f>
        <v>грамм</v>
      </c>
      <c r="J1393" s="0" t="n">
        <f aca="false">VLOOKUP(D1393,Товар!A:F,5,0)</f>
        <v>200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19</v>
      </c>
      <c r="D1394" s="0" t="n">
        <v>25</v>
      </c>
      <c r="E1394" s="0" t="n">
        <v>214</v>
      </c>
      <c r="F1394" s="0" t="s">
        <v>29</v>
      </c>
      <c r="G1394" s="0" t="str">
        <f aca="false">VLOOKUP(C1394,Магазин!A:C,2,0)</f>
        <v>Промышленный</v>
      </c>
      <c r="H1394" s="0" t="str">
        <f aca="false">VLOOKUP(D1394,Товар!A:F,3,0)</f>
        <v>Пастила ванильная</v>
      </c>
      <c r="I1394" s="0" t="str">
        <f aca="false">VLOOKUP(D1394,Товар!A:F,4,0)</f>
        <v>грамм</v>
      </c>
      <c r="J1394" s="0" t="n">
        <f aca="false">VLOOKUP(D1394,Товар!A:F,5,0)</f>
        <v>250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19</v>
      </c>
      <c r="D1395" s="0" t="n">
        <v>26</v>
      </c>
      <c r="E1395" s="0" t="n">
        <v>225</v>
      </c>
      <c r="F1395" s="0" t="s">
        <v>29</v>
      </c>
      <c r="G1395" s="0" t="str">
        <f aca="false">VLOOKUP(C1395,Магазин!A:C,2,0)</f>
        <v>Промышленный</v>
      </c>
      <c r="H1395" s="0" t="str">
        <f aca="false">VLOOKUP(D1395,Товар!A:F,3,0)</f>
        <v>Пастила с клюквенным соком</v>
      </c>
      <c r="I1395" s="0" t="str">
        <f aca="false">VLOOKUP(D1395,Товар!A:F,4,0)</f>
        <v>грамм</v>
      </c>
      <c r="J1395" s="0" t="n">
        <f aca="false">VLOOKUP(D1395,Товар!A:F,5,0)</f>
        <v>300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19</v>
      </c>
      <c r="D1396" s="0" t="n">
        <v>27</v>
      </c>
      <c r="E1396" s="0" t="n">
        <v>236</v>
      </c>
      <c r="F1396" s="0" t="s">
        <v>29</v>
      </c>
      <c r="G1396" s="0" t="str">
        <f aca="false">VLOOKUP(C1396,Магазин!A:C,2,0)</f>
        <v>Промышленный</v>
      </c>
      <c r="H1396" s="0" t="str">
        <f aca="false">VLOOKUP(D1396,Товар!A:F,3,0)</f>
        <v>Сладкая плитка соевая</v>
      </c>
      <c r="I1396" s="0" t="str">
        <f aca="false">VLOOKUP(D1396,Товар!A:F,4,0)</f>
        <v>грамм</v>
      </c>
      <c r="J1396" s="0" t="n">
        <f aca="false">VLOOKUP(D1396,Товар!A:F,5,0)</f>
        <v>100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19</v>
      </c>
      <c r="D1397" s="0" t="n">
        <v>28</v>
      </c>
      <c r="E1397" s="0" t="n">
        <v>247</v>
      </c>
      <c r="F1397" s="0" t="s">
        <v>29</v>
      </c>
      <c r="G1397" s="0" t="str">
        <f aca="false">VLOOKUP(C1397,Магазин!A:C,2,0)</f>
        <v>Промышленный</v>
      </c>
      <c r="H1397" s="0" t="str">
        <f aca="false">VLOOKUP(D1397,Товар!A:F,3,0)</f>
        <v>Суфле в шоколаде</v>
      </c>
      <c r="I1397" s="0" t="str">
        <f aca="false">VLOOKUP(D1397,Товар!A:F,4,0)</f>
        <v>грамм</v>
      </c>
      <c r="J1397" s="0" t="n">
        <f aca="false">VLOOKUP(D1397,Товар!A:F,5,0)</f>
        <v>250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19</v>
      </c>
      <c r="D1398" s="0" t="n">
        <v>29</v>
      </c>
      <c r="E1398" s="0" t="n">
        <v>258</v>
      </c>
      <c r="F1398" s="0" t="s">
        <v>29</v>
      </c>
      <c r="G1398" s="0" t="str">
        <f aca="false">VLOOKUP(C1398,Магазин!A:C,2,0)</f>
        <v>Промышленный</v>
      </c>
      <c r="H1398" s="0" t="str">
        <f aca="false">VLOOKUP(D1398,Товар!A:F,3,0)</f>
        <v>Чернослив в шоколаде</v>
      </c>
      <c r="I1398" s="0" t="str">
        <f aca="false">VLOOKUP(D1398,Товар!A:F,4,0)</f>
        <v>грамм</v>
      </c>
      <c r="J1398" s="0" t="n">
        <f aca="false">VLOOKUP(D1398,Товар!A:F,5,0)</f>
        <v>250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19</v>
      </c>
      <c r="D1399" s="0" t="n">
        <v>30</v>
      </c>
      <c r="E1399" s="0" t="n">
        <v>256</v>
      </c>
      <c r="F1399" s="0" t="s">
        <v>29</v>
      </c>
      <c r="G1399" s="0" t="str">
        <f aca="false">VLOOKUP(C1399,Магазин!A:C,2,0)</f>
        <v>Промышленный</v>
      </c>
      <c r="H1399" s="0" t="str">
        <f aca="false">VLOOKUP(D1399,Товар!A:F,3,0)</f>
        <v>Шоколад молочный</v>
      </c>
      <c r="I1399" s="0" t="str">
        <f aca="false">VLOOKUP(D1399,Товар!A:F,4,0)</f>
        <v>грамм</v>
      </c>
      <c r="J1399" s="0" t="n">
        <f aca="false">VLOOKUP(D1399,Товар!A:F,5,0)</f>
        <v>100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19</v>
      </c>
      <c r="D1400" s="0" t="n">
        <v>31</v>
      </c>
      <c r="E1400" s="0" t="n">
        <v>269</v>
      </c>
      <c r="F1400" s="0" t="s">
        <v>29</v>
      </c>
      <c r="G1400" s="0" t="str">
        <f aca="false">VLOOKUP(C1400,Магазин!A:C,2,0)</f>
        <v>Промышленный</v>
      </c>
      <c r="H1400" s="0" t="str">
        <f aca="false">VLOOKUP(D1400,Товар!A:F,3,0)</f>
        <v>Шоколад с изюмом</v>
      </c>
      <c r="I1400" s="0" t="str">
        <f aca="false">VLOOKUP(D1400,Товар!A:F,4,0)</f>
        <v>грамм</v>
      </c>
      <c r="J1400" s="0" t="n">
        <f aca="false">VLOOKUP(D1400,Товар!A:F,5,0)</f>
        <v>80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19</v>
      </c>
      <c r="D1401" s="0" t="n">
        <v>32</v>
      </c>
      <c r="E1401" s="0" t="n">
        <v>204</v>
      </c>
      <c r="F1401" s="0" t="s">
        <v>29</v>
      </c>
      <c r="G1401" s="0" t="str">
        <f aca="false">VLOOKUP(C1401,Магазин!A:C,2,0)</f>
        <v>Промышленный</v>
      </c>
      <c r="H1401" s="0" t="str">
        <f aca="false">VLOOKUP(D1401,Товар!A:F,3,0)</f>
        <v>Шоколад с орехом</v>
      </c>
      <c r="I1401" s="0" t="str">
        <f aca="false">VLOOKUP(D1401,Товар!A:F,4,0)</f>
        <v>грамм</v>
      </c>
      <c r="J1401" s="0" t="n">
        <f aca="false">VLOOKUP(D1401,Товар!A:F,5,0)</f>
        <v>100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19</v>
      </c>
      <c r="D1402" s="0" t="n">
        <v>33</v>
      </c>
      <c r="E1402" s="0" t="n">
        <v>206</v>
      </c>
      <c r="F1402" s="0" t="s">
        <v>29</v>
      </c>
      <c r="G1402" s="0" t="str">
        <f aca="false">VLOOKUP(C1402,Магазин!A:C,2,0)</f>
        <v>Промышленный</v>
      </c>
      <c r="H1402" s="0" t="str">
        <f aca="false">VLOOKUP(D1402,Товар!A:F,3,0)</f>
        <v>Шоколад темный</v>
      </c>
      <c r="I1402" s="0" t="str">
        <f aca="false">VLOOKUP(D1402,Товар!A:F,4,0)</f>
        <v>грамм</v>
      </c>
      <c r="J1402" s="0" t="n">
        <f aca="false">VLOOKUP(D1402,Товар!A:F,5,0)</f>
        <v>100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19</v>
      </c>
      <c r="D1403" s="0" t="n">
        <v>34</v>
      </c>
      <c r="E1403" s="0" t="n">
        <v>208</v>
      </c>
      <c r="F1403" s="0" t="s">
        <v>29</v>
      </c>
      <c r="G1403" s="0" t="str">
        <f aca="false">VLOOKUP(C1403,Магазин!A:C,2,0)</f>
        <v>Промышленный</v>
      </c>
      <c r="H1403" s="0" t="str">
        <f aca="false">VLOOKUP(D1403,Товар!A:F,3,0)</f>
        <v>Шоколадные конфеты "Белочка"</v>
      </c>
      <c r="I1403" s="0" t="str">
        <f aca="false">VLOOKUP(D1403,Товар!A:F,4,0)</f>
        <v>грамм</v>
      </c>
      <c r="J1403" s="0" t="n">
        <f aca="false">VLOOKUP(D1403,Товар!A:F,5,0)</f>
        <v>200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19</v>
      </c>
      <c r="D1404" s="0" t="n">
        <v>35</v>
      </c>
      <c r="E1404" s="0" t="n">
        <v>209</v>
      </c>
      <c r="F1404" s="0" t="s">
        <v>29</v>
      </c>
      <c r="G1404" s="0" t="str">
        <f aca="false">VLOOKUP(C1404,Магазин!A:C,2,0)</f>
        <v>Промышленный</v>
      </c>
      <c r="H1404" s="0" t="str">
        <f aca="false">VLOOKUP(D1404,Товар!A:F,3,0)</f>
        <v>Шоколадные конфеты "Грильяж"</v>
      </c>
      <c r="I1404" s="0" t="str">
        <f aca="false">VLOOKUP(D1404,Товар!A:F,4,0)</f>
        <v>грамм</v>
      </c>
      <c r="J1404" s="0" t="n">
        <f aca="false">VLOOKUP(D1404,Товар!A:F,5,0)</f>
        <v>300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19</v>
      </c>
      <c r="D1405" s="0" t="n">
        <v>36</v>
      </c>
      <c r="E1405" s="0" t="n">
        <v>299</v>
      </c>
      <c r="F1405" s="0" t="s">
        <v>29</v>
      </c>
      <c r="G1405" s="0" t="str">
        <f aca="false">VLOOKUP(C1405,Магазин!A:C,2,0)</f>
        <v>Промышленный</v>
      </c>
      <c r="H1405" s="0" t="str">
        <f aca="false">VLOOKUP(D1405,Товар!A:F,3,0)</f>
        <v>Шоколадные конфеты ассорти</v>
      </c>
      <c r="I1405" s="0" t="str">
        <f aca="false">VLOOKUP(D1405,Товар!A:F,4,0)</f>
        <v>грамм</v>
      </c>
      <c r="J1405" s="0" t="n">
        <f aca="false">VLOOKUP(D1405,Товар!A:F,5,0)</f>
        <v>400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20</v>
      </c>
      <c r="D1406" s="0" t="n">
        <v>1</v>
      </c>
      <c r="E1406" s="0" t="n">
        <v>275</v>
      </c>
      <c r="F1406" s="0" t="s">
        <v>29</v>
      </c>
      <c r="G1406" s="0" t="str">
        <f aca="false">VLOOKUP(C1406,Магазин!A:C,2,0)</f>
        <v>Промышленный</v>
      </c>
      <c r="H1406" s="0" t="str">
        <f aca="false">VLOOKUP(D1406,Товар!A:F,3,0)</f>
        <v>Батончик соевый</v>
      </c>
      <c r="I1406" s="0" t="str">
        <f aca="false">VLOOKUP(D1406,Товар!A:F,4,0)</f>
        <v>грамм</v>
      </c>
      <c r="J1406" s="0" t="n">
        <f aca="false">VLOOKUP(D1406,Товар!A:F,5,0)</f>
        <v>250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20</v>
      </c>
      <c r="D1407" s="0" t="n">
        <v>2</v>
      </c>
      <c r="E1407" s="0" t="n">
        <v>234</v>
      </c>
      <c r="F1407" s="0" t="s">
        <v>29</v>
      </c>
      <c r="G1407" s="0" t="str">
        <f aca="false">VLOOKUP(C1407,Магазин!A:C,2,0)</f>
        <v>Промышленный</v>
      </c>
      <c r="H1407" s="0" t="str">
        <f aca="false">VLOOKUP(D1407,Товар!A:F,3,0)</f>
        <v>Заяц шоколадный большой</v>
      </c>
      <c r="I1407" s="0" t="str">
        <f aca="false">VLOOKUP(D1407,Товар!A:F,4,0)</f>
        <v>шт</v>
      </c>
      <c r="J1407" s="0" t="n">
        <f aca="false">VLOOKUP(D1407,Товар!A:F,5,0)</f>
        <v>1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20</v>
      </c>
      <c r="D1408" s="0" t="n">
        <v>3</v>
      </c>
      <c r="E1408" s="0" t="n">
        <v>228</v>
      </c>
      <c r="F1408" s="0" t="s">
        <v>29</v>
      </c>
      <c r="G1408" s="0" t="str">
        <f aca="false">VLOOKUP(C1408,Магазин!A:C,2,0)</f>
        <v>Промышленный</v>
      </c>
      <c r="H1408" s="0" t="str">
        <f aca="false">VLOOKUP(D1408,Товар!A:F,3,0)</f>
        <v>Заяц шоколадный малый</v>
      </c>
      <c r="I1408" s="0" t="str">
        <f aca="false">VLOOKUP(D1408,Товар!A:F,4,0)</f>
        <v>шт</v>
      </c>
      <c r="J1408" s="0" t="n">
        <f aca="false">VLOOKUP(D1408,Товар!A:F,5,0)</f>
        <v>6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20</v>
      </c>
      <c r="D1409" s="0" t="n">
        <v>4</v>
      </c>
      <c r="E1409" s="0" t="n">
        <v>217</v>
      </c>
      <c r="F1409" s="0" t="s">
        <v>29</v>
      </c>
      <c r="G1409" s="0" t="str">
        <f aca="false">VLOOKUP(C1409,Магазин!A:C,2,0)</f>
        <v>Промышленный</v>
      </c>
      <c r="H1409" s="0" t="str">
        <f aca="false">VLOOKUP(D1409,Товар!A:F,3,0)</f>
        <v>Зефир в шоколаде</v>
      </c>
      <c r="I1409" s="0" t="str">
        <f aca="false">VLOOKUP(D1409,Товар!A:F,4,0)</f>
        <v>грамм</v>
      </c>
      <c r="J1409" s="0" t="n">
        <f aca="false">VLOOKUP(D1409,Товар!A:F,5,0)</f>
        <v>250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20</v>
      </c>
      <c r="D1410" s="0" t="n">
        <v>5</v>
      </c>
      <c r="E1410" s="0" t="n">
        <v>258</v>
      </c>
      <c r="F1410" s="0" t="s">
        <v>29</v>
      </c>
      <c r="G1410" s="0" t="str">
        <f aca="false">VLOOKUP(C1410,Магазин!A:C,2,0)</f>
        <v>Промышленный</v>
      </c>
      <c r="H1410" s="0" t="str">
        <f aca="false">VLOOKUP(D1410,Товар!A:F,3,0)</f>
        <v>Зефир ванильный</v>
      </c>
      <c r="I1410" s="0" t="str">
        <f aca="false">VLOOKUP(D1410,Товар!A:F,4,0)</f>
        <v>грамм</v>
      </c>
      <c r="J1410" s="0" t="n">
        <f aca="false">VLOOKUP(D1410,Товар!A:F,5,0)</f>
        <v>800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20</v>
      </c>
      <c r="D1411" s="0" t="n">
        <v>6</v>
      </c>
      <c r="E1411" s="0" t="n">
        <v>199</v>
      </c>
      <c r="F1411" s="0" t="s">
        <v>29</v>
      </c>
      <c r="G1411" s="0" t="str">
        <f aca="false">VLOOKUP(C1411,Магазин!A:C,2,0)</f>
        <v>Промышленный</v>
      </c>
      <c r="H1411" s="0" t="str">
        <f aca="false">VLOOKUP(D1411,Товар!A:F,3,0)</f>
        <v>Зефир воздушный</v>
      </c>
      <c r="I1411" s="0" t="str">
        <f aca="false">VLOOKUP(D1411,Товар!A:F,4,0)</f>
        <v>грамм</v>
      </c>
      <c r="J1411" s="0" t="n">
        <f aca="false">VLOOKUP(D1411,Товар!A:F,5,0)</f>
        <v>500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20</v>
      </c>
      <c r="D1412" s="0" t="n">
        <v>7</v>
      </c>
      <c r="E1412" s="0" t="n">
        <v>248</v>
      </c>
      <c r="F1412" s="0" t="s">
        <v>29</v>
      </c>
      <c r="G1412" s="0" t="str">
        <f aca="false">VLOOKUP(C1412,Магазин!A:C,2,0)</f>
        <v>Промышленный</v>
      </c>
      <c r="H1412" s="0" t="str">
        <f aca="false">VLOOKUP(D1412,Товар!A:F,3,0)</f>
        <v>Зефир лимонный</v>
      </c>
      <c r="I1412" s="0" t="str">
        <f aca="false">VLOOKUP(D1412,Товар!A:F,4,0)</f>
        <v>грамм</v>
      </c>
      <c r="J1412" s="0" t="n">
        <f aca="false">VLOOKUP(D1412,Товар!A:F,5,0)</f>
        <v>1000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20</v>
      </c>
      <c r="D1413" s="0" t="n">
        <v>8</v>
      </c>
      <c r="E1413" s="0" t="n">
        <v>236</v>
      </c>
      <c r="F1413" s="0" t="s">
        <v>29</v>
      </c>
      <c r="G1413" s="0" t="str">
        <f aca="false">VLOOKUP(C1413,Магазин!A:C,2,0)</f>
        <v>Промышленный</v>
      </c>
      <c r="H1413" s="0" t="str">
        <f aca="false">VLOOKUP(D1413,Товар!A:F,3,0)</f>
        <v>Карамель "Барбарис"</v>
      </c>
      <c r="I1413" s="0" t="str">
        <f aca="false">VLOOKUP(D1413,Товар!A:F,4,0)</f>
        <v>грамм</v>
      </c>
      <c r="J1413" s="0" t="n">
        <f aca="false">VLOOKUP(D1413,Товар!A:F,5,0)</f>
        <v>250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20</v>
      </c>
      <c r="D1414" s="0" t="n">
        <v>9</v>
      </c>
      <c r="E1414" s="0" t="n">
        <v>287</v>
      </c>
      <c r="F1414" s="0" t="s">
        <v>29</v>
      </c>
      <c r="G1414" s="0" t="str">
        <f aca="false">VLOOKUP(C1414,Магазин!A:C,2,0)</f>
        <v>Промышленный</v>
      </c>
      <c r="H1414" s="0" t="str">
        <f aca="false">VLOOKUP(D1414,Товар!A:F,3,0)</f>
        <v>Карамель "Взлетная"</v>
      </c>
      <c r="I1414" s="0" t="str">
        <f aca="false">VLOOKUP(D1414,Товар!A:F,4,0)</f>
        <v>грамм</v>
      </c>
      <c r="J1414" s="0" t="n">
        <f aca="false">VLOOKUP(D1414,Товар!A:F,5,0)</f>
        <v>500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20</v>
      </c>
      <c r="D1415" s="0" t="n">
        <v>10</v>
      </c>
      <c r="E1415" s="0" t="n">
        <v>265</v>
      </c>
      <c r="F1415" s="0" t="s">
        <v>29</v>
      </c>
      <c r="G1415" s="0" t="str">
        <f aca="false">VLOOKUP(C1415,Магазин!A:C,2,0)</f>
        <v>Промышленный</v>
      </c>
      <c r="H1415" s="0" t="str">
        <f aca="false">VLOOKUP(D1415,Товар!A:F,3,0)</f>
        <v>Карамель "Раковая шейка"</v>
      </c>
      <c r="I1415" s="0" t="str">
        <f aca="false">VLOOKUP(D1415,Товар!A:F,4,0)</f>
        <v>грамм</v>
      </c>
      <c r="J1415" s="0" t="n">
        <f aca="false">VLOOKUP(D1415,Товар!A:F,5,0)</f>
        <v>1000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20</v>
      </c>
      <c r="D1416" s="0" t="n">
        <v>11</v>
      </c>
      <c r="E1416" s="0" t="n">
        <v>234</v>
      </c>
      <c r="F1416" s="0" t="s">
        <v>29</v>
      </c>
      <c r="G1416" s="0" t="str">
        <f aca="false">VLOOKUP(C1416,Магазин!A:C,2,0)</f>
        <v>Промышленный</v>
      </c>
      <c r="H1416" s="0" t="str">
        <f aca="false">VLOOKUP(D1416,Товар!A:F,3,0)</f>
        <v>Карамель клубничная</v>
      </c>
      <c r="I1416" s="0" t="str">
        <f aca="false">VLOOKUP(D1416,Товар!A:F,4,0)</f>
        <v>грамм</v>
      </c>
      <c r="J1416" s="0" t="n">
        <f aca="false">VLOOKUP(D1416,Товар!A:F,5,0)</f>
        <v>500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20</v>
      </c>
      <c r="D1417" s="0" t="n">
        <v>12</v>
      </c>
      <c r="E1417" s="0" t="n">
        <v>258</v>
      </c>
      <c r="F1417" s="0" t="s">
        <v>29</v>
      </c>
      <c r="G1417" s="0" t="str">
        <f aca="false">VLOOKUP(C1417,Магазин!A:C,2,0)</f>
        <v>Промышленный</v>
      </c>
      <c r="H1417" s="0" t="str">
        <f aca="false">VLOOKUP(D1417,Товар!A:F,3,0)</f>
        <v>Карамель лимонная</v>
      </c>
      <c r="I1417" s="0" t="str">
        <f aca="false">VLOOKUP(D1417,Товар!A:F,4,0)</f>
        <v>грамм</v>
      </c>
      <c r="J1417" s="0" t="n">
        <f aca="false">VLOOKUP(D1417,Товар!A:F,5,0)</f>
        <v>250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20</v>
      </c>
      <c r="D1418" s="0" t="n">
        <v>13</v>
      </c>
      <c r="E1418" s="0" t="n">
        <v>264</v>
      </c>
      <c r="F1418" s="0" t="s">
        <v>29</v>
      </c>
      <c r="G1418" s="0" t="str">
        <f aca="false">VLOOKUP(C1418,Магазин!A:C,2,0)</f>
        <v>Промышленный</v>
      </c>
      <c r="H1418" s="0" t="str">
        <f aca="false">VLOOKUP(D1418,Товар!A:F,3,0)</f>
        <v>Карамель мятная</v>
      </c>
      <c r="I1418" s="0" t="str">
        <f aca="false">VLOOKUP(D1418,Товар!A:F,4,0)</f>
        <v>грамм</v>
      </c>
      <c r="J1418" s="0" t="n">
        <f aca="false">VLOOKUP(D1418,Товар!A:F,5,0)</f>
        <v>500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20</v>
      </c>
      <c r="D1419" s="0" t="n">
        <v>14</v>
      </c>
      <c r="E1419" s="0" t="n">
        <v>237</v>
      </c>
      <c r="F1419" s="0" t="s">
        <v>29</v>
      </c>
      <c r="G1419" s="0" t="str">
        <f aca="false">VLOOKUP(C1419,Магазин!A:C,2,0)</f>
        <v>Промышленный</v>
      </c>
      <c r="H1419" s="0" t="str">
        <f aca="false">VLOOKUP(D1419,Товар!A:F,3,0)</f>
        <v>Клюква в сахаре</v>
      </c>
      <c r="I1419" s="0" t="str">
        <f aca="false">VLOOKUP(D1419,Товар!A:F,4,0)</f>
        <v>грамм</v>
      </c>
      <c r="J1419" s="0" t="n">
        <f aca="false">VLOOKUP(D1419,Товар!A:F,5,0)</f>
        <v>300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20</v>
      </c>
      <c r="D1420" s="0" t="n">
        <v>15</v>
      </c>
      <c r="E1420" s="0" t="n">
        <v>218</v>
      </c>
      <c r="F1420" s="0" t="s">
        <v>29</v>
      </c>
      <c r="G1420" s="0" t="str">
        <f aca="false">VLOOKUP(C1420,Магазин!A:C,2,0)</f>
        <v>Промышленный</v>
      </c>
      <c r="H1420" s="0" t="str">
        <f aca="false">VLOOKUP(D1420,Товар!A:F,3,0)</f>
        <v>Курага в шоколаде</v>
      </c>
      <c r="I1420" s="0" t="str">
        <f aca="false">VLOOKUP(D1420,Товар!A:F,4,0)</f>
        <v>грамм</v>
      </c>
      <c r="J1420" s="0" t="n">
        <f aca="false">VLOOKUP(D1420,Товар!A:F,5,0)</f>
        <v>250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20</v>
      </c>
      <c r="D1421" s="0" t="n">
        <v>16</v>
      </c>
      <c r="E1421" s="0" t="n">
        <v>249</v>
      </c>
      <c r="F1421" s="0" t="s">
        <v>29</v>
      </c>
      <c r="G1421" s="0" t="str">
        <f aca="false">VLOOKUP(C1421,Магазин!A:C,2,0)</f>
        <v>Промышленный</v>
      </c>
      <c r="H1421" s="0" t="str">
        <f aca="false">VLOOKUP(D1421,Товар!A:F,3,0)</f>
        <v>Леденец "Петушок"</v>
      </c>
      <c r="I1421" s="0" t="str">
        <f aca="false">VLOOKUP(D1421,Товар!A:F,4,0)</f>
        <v>шт</v>
      </c>
      <c r="J1421" s="0" t="n">
        <f aca="false">VLOOKUP(D1421,Товар!A:F,5,0)</f>
        <v>1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20</v>
      </c>
      <c r="D1422" s="0" t="n">
        <v>17</v>
      </c>
      <c r="E1422" s="0" t="n">
        <v>273</v>
      </c>
      <c r="F1422" s="0" t="s">
        <v>29</v>
      </c>
      <c r="G1422" s="0" t="str">
        <f aca="false">VLOOKUP(C1422,Магазин!A:C,2,0)</f>
        <v>Промышленный</v>
      </c>
      <c r="H1422" s="0" t="str">
        <f aca="false">VLOOKUP(D1422,Товар!A:F,3,0)</f>
        <v>Леденцы фруктовые драже</v>
      </c>
      <c r="I1422" s="0" t="str">
        <f aca="false">VLOOKUP(D1422,Товар!A:F,4,0)</f>
        <v>грамм</v>
      </c>
      <c r="J1422" s="0" t="n">
        <f aca="false">VLOOKUP(D1422,Товар!A:F,5,0)</f>
        <v>150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20</v>
      </c>
      <c r="D1423" s="0" t="n">
        <v>18</v>
      </c>
      <c r="E1423" s="0" t="n">
        <v>284</v>
      </c>
      <c r="F1423" s="0" t="s">
        <v>29</v>
      </c>
      <c r="G1423" s="0" t="str">
        <f aca="false">VLOOKUP(C1423,Магазин!A:C,2,0)</f>
        <v>Промышленный</v>
      </c>
      <c r="H1423" s="0" t="str">
        <f aca="false">VLOOKUP(D1423,Товар!A:F,3,0)</f>
        <v>Мармелад в шоколаде</v>
      </c>
      <c r="I1423" s="0" t="str">
        <f aca="false">VLOOKUP(D1423,Товар!A:F,4,0)</f>
        <v>грамм</v>
      </c>
      <c r="J1423" s="0" t="n">
        <f aca="false">VLOOKUP(D1423,Товар!A:F,5,0)</f>
        <v>150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20</v>
      </c>
      <c r="D1424" s="0" t="n">
        <v>19</v>
      </c>
      <c r="E1424" s="0" t="n">
        <v>253</v>
      </c>
      <c r="F1424" s="0" t="s">
        <v>29</v>
      </c>
      <c r="G1424" s="0" t="str">
        <f aca="false">VLOOKUP(C1424,Магазин!A:C,2,0)</f>
        <v>Промышленный</v>
      </c>
      <c r="H1424" s="0" t="str">
        <f aca="false">VLOOKUP(D1424,Товар!A:F,3,0)</f>
        <v>Мармелад желейный фигурки</v>
      </c>
      <c r="I1424" s="0" t="str">
        <f aca="false">VLOOKUP(D1424,Товар!A:F,4,0)</f>
        <v>грамм</v>
      </c>
      <c r="J1424" s="0" t="n">
        <f aca="false">VLOOKUP(D1424,Товар!A:F,5,0)</f>
        <v>700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20</v>
      </c>
      <c r="D1425" s="0" t="n">
        <v>20</v>
      </c>
      <c r="E1425" s="0" t="n">
        <v>261</v>
      </c>
      <c r="F1425" s="0" t="s">
        <v>29</v>
      </c>
      <c r="G1425" s="0" t="str">
        <f aca="false">VLOOKUP(C1425,Магазин!A:C,2,0)</f>
        <v>Промышленный</v>
      </c>
      <c r="H1425" s="0" t="str">
        <f aca="false">VLOOKUP(D1425,Товар!A:F,3,0)</f>
        <v>Мармелад лимонный</v>
      </c>
      <c r="I1425" s="0" t="str">
        <f aca="false">VLOOKUP(D1425,Товар!A:F,4,0)</f>
        <v>грамм</v>
      </c>
      <c r="J1425" s="0" t="n">
        <f aca="false">VLOOKUP(D1425,Товар!A:F,5,0)</f>
        <v>500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20</v>
      </c>
      <c r="D1426" s="0" t="n">
        <v>21</v>
      </c>
      <c r="E1426" s="0" t="n">
        <v>276</v>
      </c>
      <c r="F1426" s="0" t="s">
        <v>29</v>
      </c>
      <c r="G1426" s="0" t="str">
        <f aca="false">VLOOKUP(C1426,Магазин!A:C,2,0)</f>
        <v>Промышленный</v>
      </c>
      <c r="H1426" s="0" t="str">
        <f aca="false">VLOOKUP(D1426,Товар!A:F,3,0)</f>
        <v>Мармелад сливовый</v>
      </c>
      <c r="I1426" s="0" t="str">
        <f aca="false">VLOOKUP(D1426,Товар!A:F,4,0)</f>
        <v>грамм</v>
      </c>
      <c r="J1426" s="0" t="n">
        <f aca="false">VLOOKUP(D1426,Товар!A:F,5,0)</f>
        <v>500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20</v>
      </c>
      <c r="D1427" s="0" t="n">
        <v>22</v>
      </c>
      <c r="E1427" s="0" t="n">
        <v>248</v>
      </c>
      <c r="F1427" s="0" t="s">
        <v>29</v>
      </c>
      <c r="G1427" s="0" t="str">
        <f aca="false">VLOOKUP(C1427,Магазин!A:C,2,0)</f>
        <v>Промышленный</v>
      </c>
      <c r="H1427" s="0" t="str">
        <f aca="false">VLOOKUP(D1427,Товар!A:F,3,0)</f>
        <v>Мармелад фруктовый</v>
      </c>
      <c r="I1427" s="0" t="str">
        <f aca="false">VLOOKUP(D1427,Товар!A:F,4,0)</f>
        <v>грамм</v>
      </c>
      <c r="J1427" s="0" t="n">
        <f aca="false">VLOOKUP(D1427,Товар!A:F,5,0)</f>
        <v>600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20</v>
      </c>
      <c r="D1428" s="0" t="n">
        <v>23</v>
      </c>
      <c r="E1428" s="0" t="n">
        <v>249</v>
      </c>
      <c r="F1428" s="0" t="s">
        <v>29</v>
      </c>
      <c r="G1428" s="0" t="str">
        <f aca="false">VLOOKUP(C1428,Магазин!A:C,2,0)</f>
        <v>Промышленный</v>
      </c>
      <c r="H1428" s="0" t="str">
        <f aca="false">VLOOKUP(D1428,Товар!A:F,3,0)</f>
        <v>Мармелад яблочный</v>
      </c>
      <c r="I1428" s="0" t="str">
        <f aca="false">VLOOKUP(D1428,Товар!A:F,4,0)</f>
        <v>грамм</v>
      </c>
      <c r="J1428" s="0" t="n">
        <f aca="false">VLOOKUP(D1428,Товар!A:F,5,0)</f>
        <v>1000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20</v>
      </c>
      <c r="D1429" s="0" t="n">
        <v>24</v>
      </c>
      <c r="E1429" s="0" t="n">
        <v>234</v>
      </c>
      <c r="F1429" s="0" t="s">
        <v>29</v>
      </c>
      <c r="G1429" s="0" t="str">
        <f aca="false">VLOOKUP(C1429,Магазин!A:C,2,0)</f>
        <v>Промышленный</v>
      </c>
      <c r="H1429" s="0" t="str">
        <f aca="false">VLOOKUP(D1429,Товар!A:F,3,0)</f>
        <v>Набор конфет "Новогодний"</v>
      </c>
      <c r="I1429" s="0" t="str">
        <f aca="false">VLOOKUP(D1429,Товар!A:F,4,0)</f>
        <v>грамм</v>
      </c>
      <c r="J1429" s="0" t="n">
        <f aca="false">VLOOKUP(D1429,Товар!A:F,5,0)</f>
        <v>200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20</v>
      </c>
      <c r="D1430" s="0" t="n">
        <v>25</v>
      </c>
      <c r="E1430" s="0" t="n">
        <v>238</v>
      </c>
      <c r="F1430" s="0" t="s">
        <v>29</v>
      </c>
      <c r="G1430" s="0" t="str">
        <f aca="false">VLOOKUP(C1430,Магазин!A:C,2,0)</f>
        <v>Промышленный</v>
      </c>
      <c r="H1430" s="0" t="str">
        <f aca="false">VLOOKUP(D1430,Товар!A:F,3,0)</f>
        <v>Пастила ванильная</v>
      </c>
      <c r="I1430" s="0" t="str">
        <f aca="false">VLOOKUP(D1430,Товар!A:F,4,0)</f>
        <v>грамм</v>
      </c>
      <c r="J1430" s="0" t="n">
        <f aca="false">VLOOKUP(D1430,Товар!A:F,5,0)</f>
        <v>250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20</v>
      </c>
      <c r="D1431" s="0" t="n">
        <v>26</v>
      </c>
      <c r="E1431" s="0" t="n">
        <v>295</v>
      </c>
      <c r="F1431" s="0" t="s">
        <v>29</v>
      </c>
      <c r="G1431" s="0" t="str">
        <f aca="false">VLOOKUP(C1431,Магазин!A:C,2,0)</f>
        <v>Промышленный</v>
      </c>
      <c r="H1431" s="0" t="str">
        <f aca="false">VLOOKUP(D1431,Товар!A:F,3,0)</f>
        <v>Пастила с клюквенным соком</v>
      </c>
      <c r="I1431" s="0" t="str">
        <f aca="false">VLOOKUP(D1431,Товар!A:F,4,0)</f>
        <v>грамм</v>
      </c>
      <c r="J1431" s="0" t="n">
        <f aca="false">VLOOKUP(D1431,Товар!A:F,5,0)</f>
        <v>300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20</v>
      </c>
      <c r="D1432" s="0" t="n">
        <v>27</v>
      </c>
      <c r="E1432" s="0" t="n">
        <v>211</v>
      </c>
      <c r="F1432" s="0" t="s">
        <v>29</v>
      </c>
      <c r="G1432" s="0" t="str">
        <f aca="false">VLOOKUP(C1432,Магазин!A:C,2,0)</f>
        <v>Промышленный</v>
      </c>
      <c r="H1432" s="0" t="str">
        <f aca="false">VLOOKUP(D1432,Товар!A:F,3,0)</f>
        <v>Сладкая плитка соевая</v>
      </c>
      <c r="I1432" s="0" t="str">
        <f aca="false">VLOOKUP(D1432,Товар!A:F,4,0)</f>
        <v>грамм</v>
      </c>
      <c r="J1432" s="0" t="n">
        <f aca="false">VLOOKUP(D1432,Товар!A:F,5,0)</f>
        <v>100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20</v>
      </c>
      <c r="D1433" s="0" t="n">
        <v>28</v>
      </c>
      <c r="E1433" s="0" t="n">
        <v>233</v>
      </c>
      <c r="F1433" s="0" t="s">
        <v>29</v>
      </c>
      <c r="G1433" s="0" t="str">
        <f aca="false">VLOOKUP(C1433,Магазин!A:C,2,0)</f>
        <v>Промышленный</v>
      </c>
      <c r="H1433" s="0" t="str">
        <f aca="false">VLOOKUP(D1433,Товар!A:F,3,0)</f>
        <v>Суфле в шоколаде</v>
      </c>
      <c r="I1433" s="0" t="str">
        <f aca="false">VLOOKUP(D1433,Товар!A:F,4,0)</f>
        <v>грамм</v>
      </c>
      <c r="J1433" s="0" t="n">
        <f aca="false">VLOOKUP(D1433,Товар!A:F,5,0)</f>
        <v>250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20</v>
      </c>
      <c r="D1434" s="0" t="n">
        <v>29</v>
      </c>
      <c r="E1434" s="0" t="n">
        <v>244</v>
      </c>
      <c r="F1434" s="0" t="s">
        <v>29</v>
      </c>
      <c r="G1434" s="0" t="str">
        <f aca="false">VLOOKUP(C1434,Магазин!A:C,2,0)</f>
        <v>Промышленный</v>
      </c>
      <c r="H1434" s="0" t="str">
        <f aca="false">VLOOKUP(D1434,Товар!A:F,3,0)</f>
        <v>Чернослив в шоколаде</v>
      </c>
      <c r="I1434" s="0" t="str">
        <f aca="false">VLOOKUP(D1434,Товар!A:F,4,0)</f>
        <v>грамм</v>
      </c>
      <c r="J1434" s="0" t="n">
        <f aca="false">VLOOKUP(D1434,Товар!A:F,5,0)</f>
        <v>250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20</v>
      </c>
      <c r="D1435" s="0" t="n">
        <v>30</v>
      </c>
      <c r="E1435" s="0" t="n">
        <v>255</v>
      </c>
      <c r="F1435" s="0" t="s">
        <v>29</v>
      </c>
      <c r="G1435" s="0" t="str">
        <f aca="false">VLOOKUP(C1435,Магазин!A:C,2,0)</f>
        <v>Промышленный</v>
      </c>
      <c r="H1435" s="0" t="str">
        <f aca="false">VLOOKUP(D1435,Товар!A:F,3,0)</f>
        <v>Шоколад молочный</v>
      </c>
      <c r="I1435" s="0" t="str">
        <f aca="false">VLOOKUP(D1435,Товар!A:F,4,0)</f>
        <v>грамм</v>
      </c>
      <c r="J1435" s="0" t="n">
        <f aca="false">VLOOKUP(D1435,Товар!A:F,5,0)</f>
        <v>100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20</v>
      </c>
      <c r="D1436" s="0" t="n">
        <v>31</v>
      </c>
      <c r="E1436" s="0" t="n">
        <v>266</v>
      </c>
      <c r="F1436" s="0" t="s">
        <v>29</v>
      </c>
      <c r="G1436" s="0" t="str">
        <f aca="false">VLOOKUP(C1436,Магазин!A:C,2,0)</f>
        <v>Промышленный</v>
      </c>
      <c r="H1436" s="0" t="str">
        <f aca="false">VLOOKUP(D1436,Товар!A:F,3,0)</f>
        <v>Шоколад с изюмом</v>
      </c>
      <c r="I1436" s="0" t="str">
        <f aca="false">VLOOKUP(D1436,Товар!A:F,4,0)</f>
        <v>грамм</v>
      </c>
      <c r="J1436" s="0" t="n">
        <f aca="false">VLOOKUP(D1436,Товар!A:F,5,0)</f>
        <v>80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20</v>
      </c>
      <c r="D1437" s="0" t="n">
        <v>32</v>
      </c>
      <c r="E1437" s="0" t="n">
        <v>277</v>
      </c>
      <c r="F1437" s="0" t="s">
        <v>29</v>
      </c>
      <c r="G1437" s="0" t="str">
        <f aca="false">VLOOKUP(C1437,Магазин!A:C,2,0)</f>
        <v>Промышленный</v>
      </c>
      <c r="H1437" s="0" t="str">
        <f aca="false">VLOOKUP(D1437,Товар!A:F,3,0)</f>
        <v>Шоколад с орехом</v>
      </c>
      <c r="I1437" s="0" t="str">
        <f aca="false">VLOOKUP(D1437,Товар!A:F,4,0)</f>
        <v>грамм</v>
      </c>
      <c r="J1437" s="0" t="n">
        <f aca="false">VLOOKUP(D1437,Товар!A:F,5,0)</f>
        <v>100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20</v>
      </c>
      <c r="D1438" s="0" t="n">
        <v>33</v>
      </c>
      <c r="E1438" s="0" t="n">
        <v>288</v>
      </c>
      <c r="F1438" s="0" t="s">
        <v>29</v>
      </c>
      <c r="G1438" s="0" t="str">
        <f aca="false">VLOOKUP(C1438,Магазин!A:C,2,0)</f>
        <v>Промышленный</v>
      </c>
      <c r="H1438" s="0" t="str">
        <f aca="false">VLOOKUP(D1438,Товар!A:F,3,0)</f>
        <v>Шоколад темный</v>
      </c>
      <c r="I1438" s="0" t="str">
        <f aca="false">VLOOKUP(D1438,Товар!A:F,4,0)</f>
        <v>грамм</v>
      </c>
      <c r="J1438" s="0" t="n">
        <f aca="false">VLOOKUP(D1438,Товар!A:F,5,0)</f>
        <v>100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20</v>
      </c>
      <c r="D1439" s="0" t="n">
        <v>34</v>
      </c>
      <c r="E1439" s="0" t="n">
        <v>299</v>
      </c>
      <c r="F1439" s="0" t="s">
        <v>29</v>
      </c>
      <c r="G1439" s="0" t="str">
        <f aca="false">VLOOKUP(C1439,Магазин!A:C,2,0)</f>
        <v>Промышленный</v>
      </c>
      <c r="H1439" s="0" t="str">
        <f aca="false">VLOOKUP(D1439,Товар!A:F,3,0)</f>
        <v>Шоколадные конфеты "Белочка"</v>
      </c>
      <c r="I1439" s="0" t="str">
        <f aca="false">VLOOKUP(D1439,Товар!A:F,4,0)</f>
        <v>грамм</v>
      </c>
      <c r="J1439" s="0" t="n">
        <f aca="false">VLOOKUP(D1439,Товар!A:F,5,0)</f>
        <v>200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20</v>
      </c>
      <c r="D1440" s="0" t="n">
        <v>35</v>
      </c>
      <c r="E1440" s="0" t="n">
        <v>201</v>
      </c>
      <c r="F1440" s="0" t="s">
        <v>29</v>
      </c>
      <c r="G1440" s="0" t="str">
        <f aca="false">VLOOKUP(C1440,Магазин!A:C,2,0)</f>
        <v>Промышленный</v>
      </c>
      <c r="H1440" s="0" t="str">
        <f aca="false">VLOOKUP(D1440,Товар!A:F,3,0)</f>
        <v>Шоколадные конфеты "Грильяж"</v>
      </c>
      <c r="I1440" s="0" t="str">
        <f aca="false">VLOOKUP(D1440,Товар!A:F,4,0)</f>
        <v>грамм</v>
      </c>
      <c r="J1440" s="0" t="n">
        <f aca="false">VLOOKUP(D1440,Товар!A:F,5,0)</f>
        <v>300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20</v>
      </c>
      <c r="D1441" s="0" t="n">
        <v>36</v>
      </c>
      <c r="E1441" s="0" t="n">
        <v>205</v>
      </c>
      <c r="F1441" s="0" t="s">
        <v>29</v>
      </c>
      <c r="G1441" s="0" t="str">
        <f aca="false">VLOOKUP(C1441,Магазин!A:C,2,0)</f>
        <v>Промышленный</v>
      </c>
      <c r="H1441" s="0" t="str">
        <f aca="false">VLOOKUP(D1441,Товар!A:F,3,0)</f>
        <v>Шоколадные конфеты ассорти</v>
      </c>
      <c r="I1441" s="0" t="str">
        <f aca="false">VLOOKUP(D1441,Товар!A:F,4,0)</f>
        <v>грамм</v>
      </c>
      <c r="J1441" s="0" t="n">
        <f aca="false">VLOOKUP(D1441,Товар!A:F,5,0)</f>
        <v>400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21</v>
      </c>
      <c r="D1442" s="0" t="n">
        <v>1</v>
      </c>
      <c r="E1442" s="0" t="n">
        <v>357</v>
      </c>
      <c r="F1442" s="0" t="s">
        <v>29</v>
      </c>
      <c r="G1442" s="0" t="str">
        <f aca="false">VLOOKUP(C1442,Магазин!A:C,2,0)</f>
        <v>Промышленный</v>
      </c>
      <c r="H1442" s="0" t="str">
        <f aca="false">VLOOKUP(D1442,Товар!A:F,3,0)</f>
        <v>Батончик соевый</v>
      </c>
      <c r="I1442" s="0" t="str">
        <f aca="false">VLOOKUP(D1442,Товар!A:F,4,0)</f>
        <v>грамм</v>
      </c>
      <c r="J1442" s="0" t="n">
        <f aca="false">VLOOKUP(D1442,Товар!A:F,5,0)</f>
        <v>250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21</v>
      </c>
      <c r="D1443" s="0" t="n">
        <v>2</v>
      </c>
      <c r="E1443" s="0" t="n">
        <v>268</v>
      </c>
      <c r="F1443" s="0" t="s">
        <v>29</v>
      </c>
      <c r="G1443" s="0" t="str">
        <f aca="false">VLOOKUP(C1443,Магазин!A:C,2,0)</f>
        <v>Промышленный</v>
      </c>
      <c r="H1443" s="0" t="str">
        <f aca="false">VLOOKUP(D1443,Товар!A:F,3,0)</f>
        <v>Заяц шоколадный большой</v>
      </c>
      <c r="I1443" s="0" t="str">
        <f aca="false">VLOOKUP(D1443,Товар!A:F,4,0)</f>
        <v>шт</v>
      </c>
      <c r="J1443" s="0" t="n">
        <f aca="false">VLOOKUP(D1443,Товар!A:F,5,0)</f>
        <v>1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21</v>
      </c>
      <c r="D1444" s="0" t="n">
        <v>3</v>
      </c>
      <c r="E1444" s="0" t="n">
        <v>279</v>
      </c>
      <c r="F1444" s="0" t="s">
        <v>29</v>
      </c>
      <c r="G1444" s="0" t="str">
        <f aca="false">VLOOKUP(C1444,Магазин!A:C,2,0)</f>
        <v>Промышленный</v>
      </c>
      <c r="H1444" s="0" t="str">
        <f aca="false">VLOOKUP(D1444,Товар!A:F,3,0)</f>
        <v>Заяц шоколадный малый</v>
      </c>
      <c r="I1444" s="0" t="str">
        <f aca="false">VLOOKUP(D1444,Товар!A:F,4,0)</f>
        <v>шт</v>
      </c>
      <c r="J1444" s="0" t="n">
        <f aca="false">VLOOKUP(D1444,Товар!A:F,5,0)</f>
        <v>6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21</v>
      </c>
      <c r="D1445" s="0" t="n">
        <v>4</v>
      </c>
      <c r="E1445" s="0" t="n">
        <v>281</v>
      </c>
      <c r="F1445" s="0" t="s">
        <v>29</v>
      </c>
      <c r="G1445" s="0" t="str">
        <f aca="false">VLOOKUP(C1445,Магазин!A:C,2,0)</f>
        <v>Промышленный</v>
      </c>
      <c r="H1445" s="0" t="str">
        <f aca="false">VLOOKUP(D1445,Товар!A:F,3,0)</f>
        <v>Зефир в шоколаде</v>
      </c>
      <c r="I1445" s="0" t="str">
        <f aca="false">VLOOKUP(D1445,Товар!A:F,4,0)</f>
        <v>грамм</v>
      </c>
      <c r="J1445" s="0" t="n">
        <f aca="false">VLOOKUP(D1445,Товар!A:F,5,0)</f>
        <v>250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21</v>
      </c>
      <c r="D1446" s="0" t="n">
        <v>5</v>
      </c>
      <c r="E1446" s="0" t="n">
        <v>292</v>
      </c>
      <c r="F1446" s="0" t="s">
        <v>29</v>
      </c>
      <c r="G1446" s="0" t="str">
        <f aca="false">VLOOKUP(C1446,Магазин!A:C,2,0)</f>
        <v>Промышленный</v>
      </c>
      <c r="H1446" s="0" t="str">
        <f aca="false">VLOOKUP(D1446,Товар!A:F,3,0)</f>
        <v>Зефир ванильный</v>
      </c>
      <c r="I1446" s="0" t="str">
        <f aca="false">VLOOKUP(D1446,Товар!A:F,4,0)</f>
        <v>грамм</v>
      </c>
      <c r="J1446" s="0" t="n">
        <f aca="false">VLOOKUP(D1446,Товар!A:F,5,0)</f>
        <v>800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21</v>
      </c>
      <c r="D1447" s="0" t="n">
        <v>6</v>
      </c>
      <c r="E1447" s="0" t="n">
        <v>203</v>
      </c>
      <c r="F1447" s="0" t="s">
        <v>29</v>
      </c>
      <c r="G1447" s="0" t="str">
        <f aca="false">VLOOKUP(C1447,Магазин!A:C,2,0)</f>
        <v>Промышленный</v>
      </c>
      <c r="H1447" s="0" t="str">
        <f aca="false">VLOOKUP(D1447,Товар!A:F,3,0)</f>
        <v>Зефир воздушный</v>
      </c>
      <c r="I1447" s="0" t="str">
        <f aca="false">VLOOKUP(D1447,Товар!A:F,4,0)</f>
        <v>грамм</v>
      </c>
      <c r="J1447" s="0" t="n">
        <f aca="false">VLOOKUP(D1447,Товар!A:F,5,0)</f>
        <v>500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21</v>
      </c>
      <c r="D1448" s="0" t="n">
        <v>7</v>
      </c>
      <c r="E1448" s="0" t="n">
        <v>214</v>
      </c>
      <c r="F1448" s="0" t="s">
        <v>29</v>
      </c>
      <c r="G1448" s="0" t="str">
        <f aca="false">VLOOKUP(C1448,Магазин!A:C,2,0)</f>
        <v>Промышленный</v>
      </c>
      <c r="H1448" s="0" t="str">
        <f aca="false">VLOOKUP(D1448,Товар!A:F,3,0)</f>
        <v>Зефир лимонный</v>
      </c>
      <c r="I1448" s="0" t="str">
        <f aca="false">VLOOKUP(D1448,Товар!A:F,4,0)</f>
        <v>грамм</v>
      </c>
      <c r="J1448" s="0" t="n">
        <f aca="false">VLOOKUP(D1448,Товар!A:F,5,0)</f>
        <v>1000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21</v>
      </c>
      <c r="D1449" s="0" t="n">
        <v>8</v>
      </c>
      <c r="E1449" s="0" t="n">
        <v>225</v>
      </c>
      <c r="F1449" s="0" t="s">
        <v>29</v>
      </c>
      <c r="G1449" s="0" t="str">
        <f aca="false">VLOOKUP(C1449,Магазин!A:C,2,0)</f>
        <v>Промышленный</v>
      </c>
      <c r="H1449" s="0" t="str">
        <f aca="false">VLOOKUP(D1449,Товар!A:F,3,0)</f>
        <v>Карамель "Барбарис"</v>
      </c>
      <c r="I1449" s="0" t="str">
        <f aca="false">VLOOKUP(D1449,Товар!A:F,4,0)</f>
        <v>грамм</v>
      </c>
      <c r="J1449" s="0" t="n">
        <f aca="false">VLOOKUP(D1449,Товар!A:F,5,0)</f>
        <v>250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21</v>
      </c>
      <c r="D1450" s="0" t="n">
        <v>9</v>
      </c>
      <c r="E1450" s="0" t="n">
        <v>236</v>
      </c>
      <c r="F1450" s="0" t="s">
        <v>29</v>
      </c>
      <c r="G1450" s="0" t="str">
        <f aca="false">VLOOKUP(C1450,Магазин!A:C,2,0)</f>
        <v>Промышленный</v>
      </c>
      <c r="H1450" s="0" t="str">
        <f aca="false">VLOOKUP(D1450,Товар!A:F,3,0)</f>
        <v>Карамель "Взлетная"</v>
      </c>
      <c r="I1450" s="0" t="str">
        <f aca="false">VLOOKUP(D1450,Товар!A:F,4,0)</f>
        <v>грамм</v>
      </c>
      <c r="J1450" s="0" t="n">
        <f aca="false">VLOOKUP(D1450,Товар!A:F,5,0)</f>
        <v>500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21</v>
      </c>
      <c r="D1451" s="0" t="n">
        <v>10</v>
      </c>
      <c r="E1451" s="0" t="n">
        <v>247</v>
      </c>
      <c r="F1451" s="0" t="s">
        <v>29</v>
      </c>
      <c r="G1451" s="0" t="str">
        <f aca="false">VLOOKUP(C1451,Магазин!A:C,2,0)</f>
        <v>Промышленный</v>
      </c>
      <c r="H1451" s="0" t="str">
        <f aca="false">VLOOKUP(D1451,Товар!A:F,3,0)</f>
        <v>Карамель "Раковая шейка"</v>
      </c>
      <c r="I1451" s="0" t="str">
        <f aca="false">VLOOKUP(D1451,Товар!A:F,4,0)</f>
        <v>грамм</v>
      </c>
      <c r="J1451" s="0" t="n">
        <f aca="false">VLOOKUP(D1451,Товар!A:F,5,0)</f>
        <v>1000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21</v>
      </c>
      <c r="D1452" s="0" t="n">
        <v>11</v>
      </c>
      <c r="E1452" s="0" t="n">
        <v>258</v>
      </c>
      <c r="F1452" s="0" t="s">
        <v>29</v>
      </c>
      <c r="G1452" s="0" t="str">
        <f aca="false">VLOOKUP(C1452,Магазин!A:C,2,0)</f>
        <v>Промышленный</v>
      </c>
      <c r="H1452" s="0" t="str">
        <f aca="false">VLOOKUP(D1452,Товар!A:F,3,0)</f>
        <v>Карамель клубничная</v>
      </c>
      <c r="I1452" s="0" t="str">
        <f aca="false">VLOOKUP(D1452,Товар!A:F,4,0)</f>
        <v>грамм</v>
      </c>
      <c r="J1452" s="0" t="n">
        <f aca="false">VLOOKUP(D1452,Товар!A:F,5,0)</f>
        <v>500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21</v>
      </c>
      <c r="D1453" s="0" t="n">
        <v>12</v>
      </c>
      <c r="E1453" s="0" t="n">
        <v>256</v>
      </c>
      <c r="F1453" s="0" t="s">
        <v>29</v>
      </c>
      <c r="G1453" s="0" t="str">
        <f aca="false">VLOOKUP(C1453,Магазин!A:C,2,0)</f>
        <v>Промышленный</v>
      </c>
      <c r="H1453" s="0" t="str">
        <f aca="false">VLOOKUP(D1453,Товар!A:F,3,0)</f>
        <v>Карамель лимонная</v>
      </c>
      <c r="I1453" s="0" t="str">
        <f aca="false">VLOOKUP(D1453,Товар!A:F,4,0)</f>
        <v>грамм</v>
      </c>
      <c r="J1453" s="0" t="n">
        <f aca="false">VLOOKUP(D1453,Товар!A:F,5,0)</f>
        <v>250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21</v>
      </c>
      <c r="D1454" s="0" t="n">
        <v>13</v>
      </c>
      <c r="E1454" s="0" t="n">
        <v>269</v>
      </c>
      <c r="F1454" s="0" t="s">
        <v>29</v>
      </c>
      <c r="G1454" s="0" t="str">
        <f aca="false">VLOOKUP(C1454,Магазин!A:C,2,0)</f>
        <v>Промышленный</v>
      </c>
      <c r="H1454" s="0" t="str">
        <f aca="false">VLOOKUP(D1454,Товар!A:F,3,0)</f>
        <v>Карамель мятная</v>
      </c>
      <c r="I1454" s="0" t="str">
        <f aca="false">VLOOKUP(D1454,Товар!A:F,4,0)</f>
        <v>грамм</v>
      </c>
      <c r="J1454" s="0" t="n">
        <f aca="false">VLOOKUP(D1454,Товар!A:F,5,0)</f>
        <v>500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21</v>
      </c>
      <c r="D1455" s="0" t="n">
        <v>14</v>
      </c>
      <c r="E1455" s="0" t="n">
        <v>204</v>
      </c>
      <c r="F1455" s="0" t="s">
        <v>29</v>
      </c>
      <c r="G1455" s="0" t="str">
        <f aca="false">VLOOKUP(C1455,Магазин!A:C,2,0)</f>
        <v>Промышленный</v>
      </c>
      <c r="H1455" s="0" t="str">
        <f aca="false">VLOOKUP(D1455,Товар!A:F,3,0)</f>
        <v>Клюква в сахаре</v>
      </c>
      <c r="I1455" s="0" t="str">
        <f aca="false">VLOOKUP(D1455,Товар!A:F,4,0)</f>
        <v>грамм</v>
      </c>
      <c r="J1455" s="0" t="n">
        <f aca="false">VLOOKUP(D1455,Товар!A:F,5,0)</f>
        <v>300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21</v>
      </c>
      <c r="D1456" s="0" t="n">
        <v>15</v>
      </c>
      <c r="E1456" s="0" t="n">
        <v>206</v>
      </c>
      <c r="F1456" s="0" t="s">
        <v>29</v>
      </c>
      <c r="G1456" s="0" t="str">
        <f aca="false">VLOOKUP(C1456,Магазин!A:C,2,0)</f>
        <v>Промышленный</v>
      </c>
      <c r="H1456" s="0" t="str">
        <f aca="false">VLOOKUP(D1456,Товар!A:F,3,0)</f>
        <v>Курага в шоколаде</v>
      </c>
      <c r="I1456" s="0" t="str">
        <f aca="false">VLOOKUP(D1456,Товар!A:F,4,0)</f>
        <v>грамм</v>
      </c>
      <c r="J1456" s="0" t="n">
        <f aca="false">VLOOKUP(D1456,Товар!A:F,5,0)</f>
        <v>250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21</v>
      </c>
      <c r="D1457" s="0" t="n">
        <v>16</v>
      </c>
      <c r="E1457" s="0" t="n">
        <v>208</v>
      </c>
      <c r="F1457" s="0" t="s">
        <v>29</v>
      </c>
      <c r="G1457" s="0" t="str">
        <f aca="false">VLOOKUP(C1457,Магазин!A:C,2,0)</f>
        <v>Промышленный</v>
      </c>
      <c r="H1457" s="0" t="str">
        <f aca="false">VLOOKUP(D1457,Товар!A:F,3,0)</f>
        <v>Леденец "Петушок"</v>
      </c>
      <c r="I1457" s="0" t="str">
        <f aca="false">VLOOKUP(D1457,Товар!A:F,4,0)</f>
        <v>шт</v>
      </c>
      <c r="J1457" s="0" t="n">
        <f aca="false">VLOOKUP(D1457,Товар!A:F,5,0)</f>
        <v>1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21</v>
      </c>
      <c r="D1458" s="0" t="n">
        <v>17</v>
      </c>
      <c r="E1458" s="0" t="n">
        <v>209</v>
      </c>
      <c r="F1458" s="0" t="s">
        <v>29</v>
      </c>
      <c r="G1458" s="0" t="str">
        <f aca="false">VLOOKUP(C1458,Магазин!A:C,2,0)</f>
        <v>Промышленный</v>
      </c>
      <c r="H1458" s="0" t="str">
        <f aca="false">VLOOKUP(D1458,Товар!A:F,3,0)</f>
        <v>Леденцы фруктовые драже</v>
      </c>
      <c r="I1458" s="0" t="str">
        <f aca="false">VLOOKUP(D1458,Товар!A:F,4,0)</f>
        <v>грамм</v>
      </c>
      <c r="J1458" s="0" t="n">
        <f aca="false">VLOOKUP(D1458,Товар!A:F,5,0)</f>
        <v>150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21</v>
      </c>
      <c r="D1459" s="0" t="n">
        <v>18</v>
      </c>
      <c r="E1459" s="0" t="n">
        <v>299</v>
      </c>
      <c r="F1459" s="0" t="s">
        <v>29</v>
      </c>
      <c r="G1459" s="0" t="str">
        <f aca="false">VLOOKUP(C1459,Магазин!A:C,2,0)</f>
        <v>Промышленный</v>
      </c>
      <c r="H1459" s="0" t="str">
        <f aca="false">VLOOKUP(D1459,Товар!A:F,3,0)</f>
        <v>Мармелад в шоколаде</v>
      </c>
      <c r="I1459" s="0" t="str">
        <f aca="false">VLOOKUP(D1459,Товар!A:F,4,0)</f>
        <v>грамм</v>
      </c>
      <c r="J1459" s="0" t="n">
        <f aca="false">VLOOKUP(D1459,Товар!A:F,5,0)</f>
        <v>150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21</v>
      </c>
      <c r="D1460" s="0" t="n">
        <v>19</v>
      </c>
      <c r="E1460" s="0" t="n">
        <v>275</v>
      </c>
      <c r="F1460" s="0" t="s">
        <v>29</v>
      </c>
      <c r="G1460" s="0" t="str">
        <f aca="false">VLOOKUP(C1460,Магазин!A:C,2,0)</f>
        <v>Промышленный</v>
      </c>
      <c r="H1460" s="0" t="str">
        <f aca="false">VLOOKUP(D1460,Товар!A:F,3,0)</f>
        <v>Мармелад желейный фигурки</v>
      </c>
      <c r="I1460" s="0" t="str">
        <f aca="false">VLOOKUP(D1460,Товар!A:F,4,0)</f>
        <v>грамм</v>
      </c>
      <c r="J1460" s="0" t="n">
        <f aca="false">VLOOKUP(D1460,Товар!A:F,5,0)</f>
        <v>700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21</v>
      </c>
      <c r="D1461" s="0" t="n">
        <v>20</v>
      </c>
      <c r="E1461" s="0" t="n">
        <v>234</v>
      </c>
      <c r="F1461" s="0" t="s">
        <v>29</v>
      </c>
      <c r="G1461" s="0" t="str">
        <f aca="false">VLOOKUP(C1461,Магазин!A:C,2,0)</f>
        <v>Промышленный</v>
      </c>
      <c r="H1461" s="0" t="str">
        <f aca="false">VLOOKUP(D1461,Товар!A:F,3,0)</f>
        <v>Мармелад лимонный</v>
      </c>
      <c r="I1461" s="0" t="str">
        <f aca="false">VLOOKUP(D1461,Товар!A:F,4,0)</f>
        <v>грамм</v>
      </c>
      <c r="J1461" s="0" t="n">
        <f aca="false">VLOOKUP(D1461,Товар!A:F,5,0)</f>
        <v>500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21</v>
      </c>
      <c r="D1462" s="0" t="n">
        <v>21</v>
      </c>
      <c r="E1462" s="0" t="n">
        <v>228</v>
      </c>
      <c r="F1462" s="0" t="s">
        <v>29</v>
      </c>
      <c r="G1462" s="0" t="str">
        <f aca="false">VLOOKUP(C1462,Магазин!A:C,2,0)</f>
        <v>Промышленный</v>
      </c>
      <c r="H1462" s="0" t="str">
        <f aca="false">VLOOKUP(D1462,Товар!A:F,3,0)</f>
        <v>Мармелад сливовый</v>
      </c>
      <c r="I1462" s="0" t="str">
        <f aca="false">VLOOKUP(D1462,Товар!A:F,4,0)</f>
        <v>грамм</v>
      </c>
      <c r="J1462" s="0" t="n">
        <f aca="false">VLOOKUP(D1462,Товар!A:F,5,0)</f>
        <v>500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21</v>
      </c>
      <c r="D1463" s="0" t="n">
        <v>22</v>
      </c>
      <c r="E1463" s="0" t="n">
        <v>217</v>
      </c>
      <c r="F1463" s="0" t="s">
        <v>29</v>
      </c>
      <c r="G1463" s="0" t="str">
        <f aca="false">VLOOKUP(C1463,Магазин!A:C,2,0)</f>
        <v>Промышленный</v>
      </c>
      <c r="H1463" s="0" t="str">
        <f aca="false">VLOOKUP(D1463,Товар!A:F,3,0)</f>
        <v>Мармелад фруктовый</v>
      </c>
      <c r="I1463" s="0" t="str">
        <f aca="false">VLOOKUP(D1463,Товар!A:F,4,0)</f>
        <v>грамм</v>
      </c>
      <c r="J1463" s="0" t="n">
        <f aca="false">VLOOKUP(D1463,Товар!A:F,5,0)</f>
        <v>600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21</v>
      </c>
      <c r="D1464" s="0" t="n">
        <v>23</v>
      </c>
      <c r="E1464" s="0" t="n">
        <v>258</v>
      </c>
      <c r="F1464" s="0" t="s">
        <v>29</v>
      </c>
      <c r="G1464" s="0" t="str">
        <f aca="false">VLOOKUP(C1464,Магазин!A:C,2,0)</f>
        <v>Промышленный</v>
      </c>
      <c r="H1464" s="0" t="str">
        <f aca="false">VLOOKUP(D1464,Товар!A:F,3,0)</f>
        <v>Мармелад яблочный</v>
      </c>
      <c r="I1464" s="0" t="str">
        <f aca="false">VLOOKUP(D1464,Товар!A:F,4,0)</f>
        <v>грамм</v>
      </c>
      <c r="J1464" s="0" t="n">
        <f aca="false">VLOOKUP(D1464,Товар!A:F,5,0)</f>
        <v>1000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21</v>
      </c>
      <c r="D1465" s="0" t="n">
        <v>24</v>
      </c>
      <c r="E1465" s="0" t="n">
        <v>199</v>
      </c>
      <c r="F1465" s="0" t="s">
        <v>29</v>
      </c>
      <c r="G1465" s="0" t="str">
        <f aca="false">VLOOKUP(C1465,Магазин!A:C,2,0)</f>
        <v>Промышленный</v>
      </c>
      <c r="H1465" s="0" t="str">
        <f aca="false">VLOOKUP(D1465,Товар!A:F,3,0)</f>
        <v>Набор конфет "Новогодний"</v>
      </c>
      <c r="I1465" s="0" t="str">
        <f aca="false">VLOOKUP(D1465,Товар!A:F,4,0)</f>
        <v>грамм</v>
      </c>
      <c r="J1465" s="0" t="n">
        <f aca="false">VLOOKUP(D1465,Товар!A:F,5,0)</f>
        <v>200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21</v>
      </c>
      <c r="D1466" s="0" t="n">
        <v>25</v>
      </c>
      <c r="E1466" s="0" t="n">
        <v>248</v>
      </c>
      <c r="F1466" s="0" t="s">
        <v>29</v>
      </c>
      <c r="G1466" s="0" t="str">
        <f aca="false">VLOOKUP(C1466,Магазин!A:C,2,0)</f>
        <v>Промышленный</v>
      </c>
      <c r="H1466" s="0" t="str">
        <f aca="false">VLOOKUP(D1466,Товар!A:F,3,0)</f>
        <v>Пастила ванильная</v>
      </c>
      <c r="I1466" s="0" t="str">
        <f aca="false">VLOOKUP(D1466,Товар!A:F,4,0)</f>
        <v>грамм</v>
      </c>
      <c r="J1466" s="0" t="n">
        <f aca="false">VLOOKUP(D1466,Товар!A:F,5,0)</f>
        <v>250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21</v>
      </c>
      <c r="D1467" s="0" t="n">
        <v>26</v>
      </c>
      <c r="E1467" s="0" t="n">
        <v>236</v>
      </c>
      <c r="F1467" s="0" t="s">
        <v>29</v>
      </c>
      <c r="G1467" s="0" t="str">
        <f aca="false">VLOOKUP(C1467,Магазин!A:C,2,0)</f>
        <v>Промышленный</v>
      </c>
      <c r="H1467" s="0" t="str">
        <f aca="false">VLOOKUP(D1467,Товар!A:F,3,0)</f>
        <v>Пастила с клюквенным соком</v>
      </c>
      <c r="I1467" s="0" t="str">
        <f aca="false">VLOOKUP(D1467,Товар!A:F,4,0)</f>
        <v>грамм</v>
      </c>
      <c r="J1467" s="0" t="n">
        <f aca="false">VLOOKUP(D1467,Товар!A:F,5,0)</f>
        <v>300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21</v>
      </c>
      <c r="D1468" s="0" t="n">
        <v>27</v>
      </c>
      <c r="E1468" s="0" t="n">
        <v>287</v>
      </c>
      <c r="F1468" s="0" t="s">
        <v>29</v>
      </c>
      <c r="G1468" s="0" t="str">
        <f aca="false">VLOOKUP(C1468,Магазин!A:C,2,0)</f>
        <v>Промышленный</v>
      </c>
      <c r="H1468" s="0" t="str">
        <f aca="false">VLOOKUP(D1468,Товар!A:F,3,0)</f>
        <v>Сладкая плитка соевая</v>
      </c>
      <c r="I1468" s="0" t="str">
        <f aca="false">VLOOKUP(D1468,Товар!A:F,4,0)</f>
        <v>грамм</v>
      </c>
      <c r="J1468" s="0" t="n">
        <f aca="false">VLOOKUP(D1468,Товар!A:F,5,0)</f>
        <v>100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21</v>
      </c>
      <c r="D1469" s="0" t="n">
        <v>28</v>
      </c>
      <c r="E1469" s="0" t="n">
        <v>265</v>
      </c>
      <c r="F1469" s="0" t="s">
        <v>29</v>
      </c>
      <c r="G1469" s="0" t="str">
        <f aca="false">VLOOKUP(C1469,Магазин!A:C,2,0)</f>
        <v>Промышленный</v>
      </c>
      <c r="H1469" s="0" t="str">
        <f aca="false">VLOOKUP(D1469,Товар!A:F,3,0)</f>
        <v>Суфле в шоколаде</v>
      </c>
      <c r="I1469" s="0" t="str">
        <f aca="false">VLOOKUP(D1469,Товар!A:F,4,0)</f>
        <v>грамм</v>
      </c>
      <c r="J1469" s="0" t="n">
        <f aca="false">VLOOKUP(D1469,Товар!A:F,5,0)</f>
        <v>250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21</v>
      </c>
      <c r="D1470" s="0" t="n">
        <v>29</v>
      </c>
      <c r="E1470" s="0" t="n">
        <v>234</v>
      </c>
      <c r="F1470" s="0" t="s">
        <v>29</v>
      </c>
      <c r="G1470" s="0" t="str">
        <f aca="false">VLOOKUP(C1470,Магазин!A:C,2,0)</f>
        <v>Промышленный</v>
      </c>
      <c r="H1470" s="0" t="str">
        <f aca="false">VLOOKUP(D1470,Товар!A:F,3,0)</f>
        <v>Чернослив в шоколаде</v>
      </c>
      <c r="I1470" s="0" t="str">
        <f aca="false">VLOOKUP(D1470,Товар!A:F,4,0)</f>
        <v>грамм</v>
      </c>
      <c r="J1470" s="0" t="n">
        <f aca="false">VLOOKUP(D1470,Товар!A:F,5,0)</f>
        <v>250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21</v>
      </c>
      <c r="D1471" s="0" t="n">
        <v>30</v>
      </c>
      <c r="E1471" s="0" t="n">
        <v>258</v>
      </c>
      <c r="F1471" s="0" t="s">
        <v>29</v>
      </c>
      <c r="G1471" s="0" t="str">
        <f aca="false">VLOOKUP(C1471,Магазин!A:C,2,0)</f>
        <v>Промышленный</v>
      </c>
      <c r="H1471" s="0" t="str">
        <f aca="false">VLOOKUP(D1471,Товар!A:F,3,0)</f>
        <v>Шоколад молочный</v>
      </c>
      <c r="I1471" s="0" t="str">
        <f aca="false">VLOOKUP(D1471,Товар!A:F,4,0)</f>
        <v>грамм</v>
      </c>
      <c r="J1471" s="0" t="n">
        <f aca="false">VLOOKUP(D1471,Товар!A:F,5,0)</f>
        <v>100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21</v>
      </c>
      <c r="D1472" s="0" t="n">
        <v>31</v>
      </c>
      <c r="E1472" s="0" t="n">
        <v>264</v>
      </c>
      <c r="F1472" s="0" t="s">
        <v>29</v>
      </c>
      <c r="G1472" s="0" t="str">
        <f aca="false">VLOOKUP(C1472,Магазин!A:C,2,0)</f>
        <v>Промышленный</v>
      </c>
      <c r="H1472" s="0" t="str">
        <f aca="false">VLOOKUP(D1472,Товар!A:F,3,0)</f>
        <v>Шоколад с изюмом</v>
      </c>
      <c r="I1472" s="0" t="str">
        <f aca="false">VLOOKUP(D1472,Товар!A:F,4,0)</f>
        <v>грамм</v>
      </c>
      <c r="J1472" s="0" t="n">
        <f aca="false">VLOOKUP(D1472,Товар!A:F,5,0)</f>
        <v>80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21</v>
      </c>
      <c r="D1473" s="0" t="n">
        <v>32</v>
      </c>
      <c r="E1473" s="0" t="n">
        <v>237</v>
      </c>
      <c r="F1473" s="0" t="s">
        <v>29</v>
      </c>
      <c r="G1473" s="0" t="str">
        <f aca="false">VLOOKUP(C1473,Магазин!A:C,2,0)</f>
        <v>Промышленный</v>
      </c>
      <c r="H1473" s="0" t="str">
        <f aca="false">VLOOKUP(D1473,Товар!A:F,3,0)</f>
        <v>Шоколад с орехом</v>
      </c>
      <c r="I1473" s="0" t="str">
        <f aca="false">VLOOKUP(D1473,Товар!A:F,4,0)</f>
        <v>грамм</v>
      </c>
      <c r="J1473" s="0" t="n">
        <f aca="false">VLOOKUP(D1473,Товар!A:F,5,0)</f>
        <v>100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21</v>
      </c>
      <c r="D1474" s="0" t="n">
        <v>33</v>
      </c>
      <c r="E1474" s="0" t="n">
        <v>218</v>
      </c>
      <c r="F1474" s="0" t="s">
        <v>29</v>
      </c>
      <c r="G1474" s="0" t="str">
        <f aca="false">VLOOKUP(C1474,Магазин!A:C,2,0)</f>
        <v>Промышленный</v>
      </c>
      <c r="H1474" s="0" t="str">
        <f aca="false">VLOOKUP(D1474,Товар!A:F,3,0)</f>
        <v>Шоколад темный</v>
      </c>
      <c r="I1474" s="0" t="str">
        <f aca="false">VLOOKUP(D1474,Товар!A:F,4,0)</f>
        <v>грамм</v>
      </c>
      <c r="J1474" s="0" t="n">
        <f aca="false">VLOOKUP(D1474,Товар!A:F,5,0)</f>
        <v>100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21</v>
      </c>
      <c r="D1475" s="0" t="n">
        <v>34</v>
      </c>
      <c r="E1475" s="0" t="n">
        <v>249</v>
      </c>
      <c r="F1475" s="0" t="s">
        <v>29</v>
      </c>
      <c r="G1475" s="0" t="str">
        <f aca="false">VLOOKUP(C1475,Магазин!A:C,2,0)</f>
        <v>Промышленный</v>
      </c>
      <c r="H1475" s="0" t="str">
        <f aca="false">VLOOKUP(D1475,Товар!A:F,3,0)</f>
        <v>Шоколадные конфеты "Белочка"</v>
      </c>
      <c r="I1475" s="0" t="str">
        <f aca="false">VLOOKUP(D1475,Товар!A:F,4,0)</f>
        <v>грамм</v>
      </c>
      <c r="J1475" s="0" t="n">
        <f aca="false">VLOOKUP(D1475,Товар!A:F,5,0)</f>
        <v>200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21</v>
      </c>
      <c r="D1476" s="0" t="n">
        <v>35</v>
      </c>
      <c r="E1476" s="0" t="n">
        <v>273</v>
      </c>
      <c r="F1476" s="0" t="s">
        <v>29</v>
      </c>
      <c r="G1476" s="0" t="str">
        <f aca="false">VLOOKUP(C1476,Магазин!A:C,2,0)</f>
        <v>Промышленный</v>
      </c>
      <c r="H1476" s="0" t="str">
        <f aca="false">VLOOKUP(D1476,Товар!A:F,3,0)</f>
        <v>Шоколадные конфеты "Грильяж"</v>
      </c>
      <c r="I1476" s="0" t="str">
        <f aca="false">VLOOKUP(D1476,Товар!A:F,4,0)</f>
        <v>грамм</v>
      </c>
      <c r="J1476" s="0" t="n">
        <f aca="false">VLOOKUP(D1476,Товар!A:F,5,0)</f>
        <v>300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21</v>
      </c>
      <c r="D1477" s="0" t="n">
        <v>36</v>
      </c>
      <c r="E1477" s="0" t="n">
        <v>284</v>
      </c>
      <c r="F1477" s="0" t="s">
        <v>29</v>
      </c>
      <c r="G1477" s="0" t="str">
        <f aca="false">VLOOKUP(C1477,Магазин!A:C,2,0)</f>
        <v>Промышленный</v>
      </c>
      <c r="H1477" s="0" t="str">
        <f aca="false">VLOOKUP(D1477,Товар!A:F,3,0)</f>
        <v>Шоколадные конфеты ассорти</v>
      </c>
      <c r="I1477" s="0" t="str">
        <f aca="false">VLOOKUP(D1477,Товар!A:F,4,0)</f>
        <v>грамм</v>
      </c>
      <c r="J1477" s="0" t="n">
        <f aca="false">VLOOKUP(D1477,Товар!A:F,5,0)</f>
        <v>400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22</v>
      </c>
      <c r="D1478" s="0" t="n">
        <v>1</v>
      </c>
      <c r="E1478" s="0" t="n">
        <v>253</v>
      </c>
      <c r="F1478" s="0" t="s">
        <v>29</v>
      </c>
      <c r="G1478" s="0" t="str">
        <f aca="false">VLOOKUP(C1478,Магазин!A:C,2,0)</f>
        <v>Промышленный</v>
      </c>
      <c r="H1478" s="0" t="str">
        <f aca="false">VLOOKUP(D1478,Товар!A:F,3,0)</f>
        <v>Батончик соевый</v>
      </c>
      <c r="I1478" s="0" t="str">
        <f aca="false">VLOOKUP(D1478,Товар!A:F,4,0)</f>
        <v>грамм</v>
      </c>
      <c r="J1478" s="0" t="n">
        <f aca="false">VLOOKUP(D1478,Товар!A:F,5,0)</f>
        <v>250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22</v>
      </c>
      <c r="D1479" s="0" t="n">
        <v>2</v>
      </c>
      <c r="E1479" s="0" t="n">
        <v>261</v>
      </c>
      <c r="F1479" s="0" t="s">
        <v>29</v>
      </c>
      <c r="G1479" s="0" t="str">
        <f aca="false">VLOOKUP(C1479,Магазин!A:C,2,0)</f>
        <v>Промышленный</v>
      </c>
      <c r="H1479" s="0" t="str">
        <f aca="false">VLOOKUP(D1479,Товар!A:F,3,0)</f>
        <v>Заяц шоколадный большой</v>
      </c>
      <c r="I1479" s="0" t="str">
        <f aca="false">VLOOKUP(D1479,Товар!A:F,4,0)</f>
        <v>шт</v>
      </c>
      <c r="J1479" s="0" t="n">
        <f aca="false">VLOOKUP(D1479,Товар!A:F,5,0)</f>
        <v>1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22</v>
      </c>
      <c r="D1480" s="0" t="n">
        <v>3</v>
      </c>
      <c r="E1480" s="0" t="n">
        <v>276</v>
      </c>
      <c r="F1480" s="0" t="s">
        <v>29</v>
      </c>
      <c r="G1480" s="0" t="str">
        <f aca="false">VLOOKUP(C1480,Магазин!A:C,2,0)</f>
        <v>Промышленный</v>
      </c>
      <c r="H1480" s="0" t="str">
        <f aca="false">VLOOKUP(D1480,Товар!A:F,3,0)</f>
        <v>Заяц шоколадный малый</v>
      </c>
      <c r="I1480" s="0" t="str">
        <f aca="false">VLOOKUP(D1480,Товар!A:F,4,0)</f>
        <v>шт</v>
      </c>
      <c r="J1480" s="0" t="n">
        <f aca="false">VLOOKUP(D1480,Товар!A:F,5,0)</f>
        <v>6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22</v>
      </c>
      <c r="D1481" s="0" t="n">
        <v>4</v>
      </c>
      <c r="E1481" s="0" t="n">
        <v>248</v>
      </c>
      <c r="F1481" s="0" t="s">
        <v>29</v>
      </c>
      <c r="G1481" s="0" t="str">
        <f aca="false">VLOOKUP(C1481,Магазин!A:C,2,0)</f>
        <v>Промышленный</v>
      </c>
      <c r="H1481" s="0" t="str">
        <f aca="false">VLOOKUP(D1481,Товар!A:F,3,0)</f>
        <v>Зефир в шоколаде</v>
      </c>
      <c r="I1481" s="0" t="str">
        <f aca="false">VLOOKUP(D1481,Товар!A:F,4,0)</f>
        <v>грамм</v>
      </c>
      <c r="J1481" s="0" t="n">
        <f aca="false">VLOOKUP(D1481,Товар!A:F,5,0)</f>
        <v>250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22</v>
      </c>
      <c r="D1482" s="0" t="n">
        <v>5</v>
      </c>
      <c r="E1482" s="0" t="n">
        <v>249</v>
      </c>
      <c r="F1482" s="0" t="s">
        <v>29</v>
      </c>
      <c r="G1482" s="0" t="str">
        <f aca="false">VLOOKUP(C1482,Магазин!A:C,2,0)</f>
        <v>Промышленный</v>
      </c>
      <c r="H1482" s="0" t="str">
        <f aca="false">VLOOKUP(D1482,Товар!A:F,3,0)</f>
        <v>Зефир ванильный</v>
      </c>
      <c r="I1482" s="0" t="str">
        <f aca="false">VLOOKUP(D1482,Товар!A:F,4,0)</f>
        <v>грамм</v>
      </c>
      <c r="J1482" s="0" t="n">
        <f aca="false">VLOOKUP(D1482,Товар!A:F,5,0)</f>
        <v>800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22</v>
      </c>
      <c r="D1483" s="0" t="n">
        <v>6</v>
      </c>
      <c r="E1483" s="0" t="n">
        <v>234</v>
      </c>
      <c r="F1483" s="0" t="s">
        <v>29</v>
      </c>
      <c r="G1483" s="0" t="str">
        <f aca="false">VLOOKUP(C1483,Магазин!A:C,2,0)</f>
        <v>Промышленный</v>
      </c>
      <c r="H1483" s="0" t="str">
        <f aca="false">VLOOKUP(D1483,Товар!A:F,3,0)</f>
        <v>Зефир воздушный</v>
      </c>
      <c r="I1483" s="0" t="str">
        <f aca="false">VLOOKUP(D1483,Товар!A:F,4,0)</f>
        <v>грамм</v>
      </c>
      <c r="J1483" s="0" t="n">
        <f aca="false">VLOOKUP(D1483,Товар!A:F,5,0)</f>
        <v>500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22</v>
      </c>
      <c r="D1484" s="0" t="n">
        <v>7</v>
      </c>
      <c r="E1484" s="0" t="n">
        <v>238</v>
      </c>
      <c r="F1484" s="0" t="s">
        <v>29</v>
      </c>
      <c r="G1484" s="0" t="str">
        <f aca="false">VLOOKUP(C1484,Магазин!A:C,2,0)</f>
        <v>Промышленный</v>
      </c>
      <c r="H1484" s="0" t="str">
        <f aca="false">VLOOKUP(D1484,Товар!A:F,3,0)</f>
        <v>Зефир лимонный</v>
      </c>
      <c r="I1484" s="0" t="str">
        <f aca="false">VLOOKUP(D1484,Товар!A:F,4,0)</f>
        <v>грамм</v>
      </c>
      <c r="J1484" s="0" t="n">
        <f aca="false">VLOOKUP(D1484,Товар!A:F,5,0)</f>
        <v>1000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22</v>
      </c>
      <c r="D1485" s="0" t="n">
        <v>8</v>
      </c>
      <c r="E1485" s="0" t="n">
        <v>295</v>
      </c>
      <c r="F1485" s="0" t="s">
        <v>29</v>
      </c>
      <c r="G1485" s="0" t="str">
        <f aca="false">VLOOKUP(C1485,Магазин!A:C,2,0)</f>
        <v>Промышленный</v>
      </c>
      <c r="H1485" s="0" t="str">
        <f aca="false">VLOOKUP(D1485,Товар!A:F,3,0)</f>
        <v>Карамель "Барбарис"</v>
      </c>
      <c r="I1485" s="0" t="str">
        <f aca="false">VLOOKUP(D1485,Товар!A:F,4,0)</f>
        <v>грамм</v>
      </c>
      <c r="J1485" s="0" t="n">
        <f aca="false">VLOOKUP(D1485,Товар!A:F,5,0)</f>
        <v>250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22</v>
      </c>
      <c r="D1486" s="0" t="n">
        <v>9</v>
      </c>
      <c r="E1486" s="0" t="n">
        <v>211</v>
      </c>
      <c r="F1486" s="0" t="s">
        <v>29</v>
      </c>
      <c r="G1486" s="0" t="str">
        <f aca="false">VLOOKUP(C1486,Магазин!A:C,2,0)</f>
        <v>Промышленный</v>
      </c>
      <c r="H1486" s="0" t="str">
        <f aca="false">VLOOKUP(D1486,Товар!A:F,3,0)</f>
        <v>Карамель "Взлетная"</v>
      </c>
      <c r="I1486" s="0" t="str">
        <f aca="false">VLOOKUP(D1486,Товар!A:F,4,0)</f>
        <v>грамм</v>
      </c>
      <c r="J1486" s="0" t="n">
        <f aca="false">VLOOKUP(D1486,Товар!A:F,5,0)</f>
        <v>500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22</v>
      </c>
      <c r="D1487" s="0" t="n">
        <v>10</v>
      </c>
      <c r="E1487" s="0" t="n">
        <v>233</v>
      </c>
      <c r="F1487" s="0" t="s">
        <v>29</v>
      </c>
      <c r="G1487" s="0" t="str">
        <f aca="false">VLOOKUP(C1487,Магазин!A:C,2,0)</f>
        <v>Промышленный</v>
      </c>
      <c r="H1487" s="0" t="str">
        <f aca="false">VLOOKUP(D1487,Товар!A:F,3,0)</f>
        <v>Карамель "Раковая шейка"</v>
      </c>
      <c r="I1487" s="0" t="str">
        <f aca="false">VLOOKUP(D1487,Товар!A:F,4,0)</f>
        <v>грамм</v>
      </c>
      <c r="J1487" s="0" t="n">
        <f aca="false">VLOOKUP(D1487,Товар!A:F,5,0)</f>
        <v>1000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22</v>
      </c>
      <c r="D1488" s="0" t="n">
        <v>11</v>
      </c>
      <c r="E1488" s="0" t="n">
        <v>244</v>
      </c>
      <c r="F1488" s="0" t="s">
        <v>29</v>
      </c>
      <c r="G1488" s="0" t="str">
        <f aca="false">VLOOKUP(C1488,Магазин!A:C,2,0)</f>
        <v>Промышленный</v>
      </c>
      <c r="H1488" s="0" t="str">
        <f aca="false">VLOOKUP(D1488,Товар!A:F,3,0)</f>
        <v>Карамель клубничная</v>
      </c>
      <c r="I1488" s="0" t="str">
        <f aca="false">VLOOKUP(D1488,Товар!A:F,4,0)</f>
        <v>грамм</v>
      </c>
      <c r="J1488" s="0" t="n">
        <f aca="false">VLOOKUP(D1488,Товар!A:F,5,0)</f>
        <v>500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22</v>
      </c>
      <c r="D1489" s="0" t="n">
        <v>12</v>
      </c>
      <c r="E1489" s="0" t="n">
        <v>255</v>
      </c>
      <c r="F1489" s="0" t="s">
        <v>29</v>
      </c>
      <c r="G1489" s="0" t="str">
        <f aca="false">VLOOKUP(C1489,Магазин!A:C,2,0)</f>
        <v>Промышленный</v>
      </c>
      <c r="H1489" s="0" t="str">
        <f aca="false">VLOOKUP(D1489,Товар!A:F,3,0)</f>
        <v>Карамель лимонная</v>
      </c>
      <c r="I1489" s="0" t="str">
        <f aca="false">VLOOKUP(D1489,Товар!A:F,4,0)</f>
        <v>грамм</v>
      </c>
      <c r="J1489" s="0" t="n">
        <f aca="false">VLOOKUP(D1489,Товар!A:F,5,0)</f>
        <v>250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22</v>
      </c>
      <c r="D1490" s="0" t="n">
        <v>13</v>
      </c>
      <c r="E1490" s="0" t="n">
        <v>266</v>
      </c>
      <c r="F1490" s="0" t="s">
        <v>29</v>
      </c>
      <c r="G1490" s="0" t="str">
        <f aca="false">VLOOKUP(C1490,Магазин!A:C,2,0)</f>
        <v>Промышленный</v>
      </c>
      <c r="H1490" s="0" t="str">
        <f aca="false">VLOOKUP(D1490,Товар!A:F,3,0)</f>
        <v>Карамель мятная</v>
      </c>
      <c r="I1490" s="0" t="str">
        <f aca="false">VLOOKUP(D1490,Товар!A:F,4,0)</f>
        <v>грамм</v>
      </c>
      <c r="J1490" s="0" t="n">
        <f aca="false">VLOOKUP(D1490,Товар!A:F,5,0)</f>
        <v>500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22</v>
      </c>
      <c r="D1491" s="0" t="n">
        <v>14</v>
      </c>
      <c r="E1491" s="0" t="n">
        <v>277</v>
      </c>
      <c r="F1491" s="0" t="s">
        <v>29</v>
      </c>
      <c r="G1491" s="0" t="str">
        <f aca="false">VLOOKUP(C1491,Магазин!A:C,2,0)</f>
        <v>Промышленный</v>
      </c>
      <c r="H1491" s="0" t="str">
        <f aca="false">VLOOKUP(D1491,Товар!A:F,3,0)</f>
        <v>Клюква в сахаре</v>
      </c>
      <c r="I1491" s="0" t="str">
        <f aca="false">VLOOKUP(D1491,Товар!A:F,4,0)</f>
        <v>грамм</v>
      </c>
      <c r="J1491" s="0" t="n">
        <f aca="false">VLOOKUP(D1491,Товар!A:F,5,0)</f>
        <v>300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22</v>
      </c>
      <c r="D1492" s="0" t="n">
        <v>15</v>
      </c>
      <c r="E1492" s="0" t="n">
        <v>288</v>
      </c>
      <c r="F1492" s="0" t="s">
        <v>29</v>
      </c>
      <c r="G1492" s="0" t="str">
        <f aca="false">VLOOKUP(C1492,Магазин!A:C,2,0)</f>
        <v>Промышленный</v>
      </c>
      <c r="H1492" s="0" t="str">
        <f aca="false">VLOOKUP(D1492,Товар!A:F,3,0)</f>
        <v>Курага в шоколаде</v>
      </c>
      <c r="I1492" s="0" t="str">
        <f aca="false">VLOOKUP(D1492,Товар!A:F,4,0)</f>
        <v>грамм</v>
      </c>
      <c r="J1492" s="0" t="n">
        <f aca="false">VLOOKUP(D1492,Товар!A:F,5,0)</f>
        <v>250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22</v>
      </c>
      <c r="D1493" s="0" t="n">
        <v>16</v>
      </c>
      <c r="E1493" s="0" t="n">
        <v>299</v>
      </c>
      <c r="F1493" s="0" t="s">
        <v>29</v>
      </c>
      <c r="G1493" s="0" t="str">
        <f aca="false">VLOOKUP(C1493,Магазин!A:C,2,0)</f>
        <v>Промышленный</v>
      </c>
      <c r="H1493" s="0" t="str">
        <f aca="false">VLOOKUP(D1493,Товар!A:F,3,0)</f>
        <v>Леденец "Петушок"</v>
      </c>
      <c r="I1493" s="0" t="str">
        <f aca="false">VLOOKUP(D1493,Товар!A:F,4,0)</f>
        <v>шт</v>
      </c>
      <c r="J1493" s="0" t="n">
        <f aca="false">VLOOKUP(D1493,Товар!A:F,5,0)</f>
        <v>1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22</v>
      </c>
      <c r="D1494" s="0" t="n">
        <v>17</v>
      </c>
      <c r="E1494" s="0" t="n">
        <v>201</v>
      </c>
      <c r="F1494" s="0" t="s">
        <v>29</v>
      </c>
      <c r="G1494" s="0" t="str">
        <f aca="false">VLOOKUP(C1494,Магазин!A:C,2,0)</f>
        <v>Промышленный</v>
      </c>
      <c r="H1494" s="0" t="str">
        <f aca="false">VLOOKUP(D1494,Товар!A:F,3,0)</f>
        <v>Леденцы фруктовые драже</v>
      </c>
      <c r="I1494" s="0" t="str">
        <f aca="false">VLOOKUP(D1494,Товар!A:F,4,0)</f>
        <v>грамм</v>
      </c>
      <c r="J1494" s="0" t="n">
        <f aca="false">VLOOKUP(D1494,Товар!A:F,5,0)</f>
        <v>150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22</v>
      </c>
      <c r="D1495" s="0" t="n">
        <v>18</v>
      </c>
      <c r="E1495" s="0" t="n">
        <v>205</v>
      </c>
      <c r="F1495" s="0" t="s">
        <v>29</v>
      </c>
      <c r="G1495" s="0" t="str">
        <f aca="false">VLOOKUP(C1495,Магазин!A:C,2,0)</f>
        <v>Промышленный</v>
      </c>
      <c r="H1495" s="0" t="str">
        <f aca="false">VLOOKUP(D1495,Товар!A:F,3,0)</f>
        <v>Мармелад в шоколаде</v>
      </c>
      <c r="I1495" s="0" t="str">
        <f aca="false">VLOOKUP(D1495,Товар!A:F,4,0)</f>
        <v>грамм</v>
      </c>
      <c r="J1495" s="0" t="n">
        <f aca="false">VLOOKUP(D1495,Товар!A:F,5,0)</f>
        <v>150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22</v>
      </c>
      <c r="D1496" s="0" t="n">
        <v>19</v>
      </c>
      <c r="E1496" s="0" t="n">
        <v>357</v>
      </c>
      <c r="F1496" s="0" t="s">
        <v>29</v>
      </c>
      <c r="G1496" s="0" t="str">
        <f aca="false">VLOOKUP(C1496,Магазин!A:C,2,0)</f>
        <v>Промышленный</v>
      </c>
      <c r="H1496" s="0" t="str">
        <f aca="false">VLOOKUP(D1496,Товар!A:F,3,0)</f>
        <v>Мармелад желейный фигурки</v>
      </c>
      <c r="I1496" s="0" t="str">
        <f aca="false">VLOOKUP(D1496,Товар!A:F,4,0)</f>
        <v>грамм</v>
      </c>
      <c r="J1496" s="0" t="n">
        <f aca="false">VLOOKUP(D1496,Товар!A:F,5,0)</f>
        <v>700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22</v>
      </c>
      <c r="D1497" s="0" t="n">
        <v>20</v>
      </c>
      <c r="E1497" s="0" t="n">
        <v>268</v>
      </c>
      <c r="F1497" s="0" t="s">
        <v>29</v>
      </c>
      <c r="G1497" s="0" t="str">
        <f aca="false">VLOOKUP(C1497,Магазин!A:C,2,0)</f>
        <v>Промышленный</v>
      </c>
      <c r="H1497" s="0" t="str">
        <f aca="false">VLOOKUP(D1497,Товар!A:F,3,0)</f>
        <v>Мармелад лимонный</v>
      </c>
      <c r="I1497" s="0" t="str">
        <f aca="false">VLOOKUP(D1497,Товар!A:F,4,0)</f>
        <v>грамм</v>
      </c>
      <c r="J1497" s="0" t="n">
        <f aca="false">VLOOKUP(D1497,Товар!A:F,5,0)</f>
        <v>500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22</v>
      </c>
      <c r="D1498" s="0" t="n">
        <v>21</v>
      </c>
      <c r="E1498" s="0" t="n">
        <v>279</v>
      </c>
      <c r="F1498" s="0" t="s">
        <v>29</v>
      </c>
      <c r="G1498" s="0" t="str">
        <f aca="false">VLOOKUP(C1498,Магазин!A:C,2,0)</f>
        <v>Промышленный</v>
      </c>
      <c r="H1498" s="0" t="str">
        <f aca="false">VLOOKUP(D1498,Товар!A:F,3,0)</f>
        <v>Мармелад сливовый</v>
      </c>
      <c r="I1498" s="0" t="str">
        <f aca="false">VLOOKUP(D1498,Товар!A:F,4,0)</f>
        <v>грамм</v>
      </c>
      <c r="J1498" s="0" t="n">
        <f aca="false">VLOOKUP(D1498,Товар!A:F,5,0)</f>
        <v>500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22</v>
      </c>
      <c r="D1499" s="0" t="n">
        <v>22</v>
      </c>
      <c r="E1499" s="0" t="n">
        <v>281</v>
      </c>
      <c r="F1499" s="0" t="s">
        <v>29</v>
      </c>
      <c r="G1499" s="0" t="str">
        <f aca="false">VLOOKUP(C1499,Магазин!A:C,2,0)</f>
        <v>Промышленный</v>
      </c>
      <c r="H1499" s="0" t="str">
        <f aca="false">VLOOKUP(D1499,Товар!A:F,3,0)</f>
        <v>Мармелад фруктовый</v>
      </c>
      <c r="I1499" s="0" t="str">
        <f aca="false">VLOOKUP(D1499,Товар!A:F,4,0)</f>
        <v>грамм</v>
      </c>
      <c r="J1499" s="0" t="n">
        <f aca="false">VLOOKUP(D1499,Товар!A:F,5,0)</f>
        <v>600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22</v>
      </c>
      <c r="D1500" s="0" t="n">
        <v>23</v>
      </c>
      <c r="E1500" s="0" t="n">
        <v>292</v>
      </c>
      <c r="F1500" s="0" t="s">
        <v>29</v>
      </c>
      <c r="G1500" s="0" t="str">
        <f aca="false">VLOOKUP(C1500,Магазин!A:C,2,0)</f>
        <v>Промышленный</v>
      </c>
      <c r="H1500" s="0" t="str">
        <f aca="false">VLOOKUP(D1500,Товар!A:F,3,0)</f>
        <v>Мармелад яблочный</v>
      </c>
      <c r="I1500" s="0" t="str">
        <f aca="false">VLOOKUP(D1500,Товар!A:F,4,0)</f>
        <v>грамм</v>
      </c>
      <c r="J1500" s="0" t="n">
        <f aca="false">VLOOKUP(D1500,Товар!A:F,5,0)</f>
        <v>1000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22</v>
      </c>
      <c r="D1501" s="0" t="n">
        <v>24</v>
      </c>
      <c r="E1501" s="0" t="n">
        <v>203</v>
      </c>
      <c r="F1501" s="0" t="s">
        <v>29</v>
      </c>
      <c r="G1501" s="0" t="str">
        <f aca="false">VLOOKUP(C1501,Магазин!A:C,2,0)</f>
        <v>Промышленный</v>
      </c>
      <c r="H1501" s="0" t="str">
        <f aca="false">VLOOKUP(D1501,Товар!A:F,3,0)</f>
        <v>Набор конфет "Новогодний"</v>
      </c>
      <c r="I1501" s="0" t="str">
        <f aca="false">VLOOKUP(D1501,Товар!A:F,4,0)</f>
        <v>грамм</v>
      </c>
      <c r="J1501" s="0" t="n">
        <f aca="false">VLOOKUP(D1501,Товар!A:F,5,0)</f>
        <v>200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22</v>
      </c>
      <c r="D1502" s="0" t="n">
        <v>25</v>
      </c>
      <c r="E1502" s="0" t="n">
        <v>214</v>
      </c>
      <c r="F1502" s="0" t="s">
        <v>29</v>
      </c>
      <c r="G1502" s="0" t="str">
        <f aca="false">VLOOKUP(C1502,Магазин!A:C,2,0)</f>
        <v>Промышленный</v>
      </c>
      <c r="H1502" s="0" t="str">
        <f aca="false">VLOOKUP(D1502,Товар!A:F,3,0)</f>
        <v>Пастила ванильная</v>
      </c>
      <c r="I1502" s="0" t="str">
        <f aca="false">VLOOKUP(D1502,Товар!A:F,4,0)</f>
        <v>грамм</v>
      </c>
      <c r="J1502" s="0" t="n">
        <f aca="false">VLOOKUP(D1502,Товар!A:F,5,0)</f>
        <v>250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22</v>
      </c>
      <c r="D1503" s="0" t="n">
        <v>26</v>
      </c>
      <c r="E1503" s="0" t="n">
        <v>225</v>
      </c>
      <c r="F1503" s="0" t="s">
        <v>29</v>
      </c>
      <c r="G1503" s="0" t="str">
        <f aca="false">VLOOKUP(C1503,Магазин!A:C,2,0)</f>
        <v>Промышленный</v>
      </c>
      <c r="H1503" s="0" t="str">
        <f aca="false">VLOOKUP(D1503,Товар!A:F,3,0)</f>
        <v>Пастила с клюквенным соком</v>
      </c>
      <c r="I1503" s="0" t="str">
        <f aca="false">VLOOKUP(D1503,Товар!A:F,4,0)</f>
        <v>грамм</v>
      </c>
      <c r="J1503" s="0" t="n">
        <f aca="false">VLOOKUP(D1503,Товар!A:F,5,0)</f>
        <v>300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22</v>
      </c>
      <c r="D1504" s="0" t="n">
        <v>27</v>
      </c>
      <c r="E1504" s="0" t="n">
        <v>236</v>
      </c>
      <c r="F1504" s="0" t="s">
        <v>29</v>
      </c>
      <c r="G1504" s="0" t="str">
        <f aca="false">VLOOKUP(C1504,Магазин!A:C,2,0)</f>
        <v>Промышленный</v>
      </c>
      <c r="H1504" s="0" t="str">
        <f aca="false">VLOOKUP(D1504,Товар!A:F,3,0)</f>
        <v>Сладкая плитка соевая</v>
      </c>
      <c r="I1504" s="0" t="str">
        <f aca="false">VLOOKUP(D1504,Товар!A:F,4,0)</f>
        <v>грамм</v>
      </c>
      <c r="J1504" s="0" t="n">
        <f aca="false">VLOOKUP(D1504,Товар!A:F,5,0)</f>
        <v>100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22</v>
      </c>
      <c r="D1505" s="0" t="n">
        <v>28</v>
      </c>
      <c r="E1505" s="0" t="n">
        <v>247</v>
      </c>
      <c r="F1505" s="0" t="s">
        <v>29</v>
      </c>
      <c r="G1505" s="0" t="str">
        <f aca="false">VLOOKUP(C1505,Магазин!A:C,2,0)</f>
        <v>Промышленный</v>
      </c>
      <c r="H1505" s="0" t="str">
        <f aca="false">VLOOKUP(D1505,Товар!A:F,3,0)</f>
        <v>Суфле в шоколаде</v>
      </c>
      <c r="I1505" s="0" t="str">
        <f aca="false">VLOOKUP(D1505,Товар!A:F,4,0)</f>
        <v>грамм</v>
      </c>
      <c r="J1505" s="0" t="n">
        <f aca="false">VLOOKUP(D1505,Товар!A:F,5,0)</f>
        <v>250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22</v>
      </c>
      <c r="D1506" s="0" t="n">
        <v>29</v>
      </c>
      <c r="E1506" s="0" t="n">
        <v>258</v>
      </c>
      <c r="F1506" s="0" t="s">
        <v>29</v>
      </c>
      <c r="G1506" s="0" t="str">
        <f aca="false">VLOOKUP(C1506,Магазин!A:C,2,0)</f>
        <v>Промышленный</v>
      </c>
      <c r="H1506" s="0" t="str">
        <f aca="false">VLOOKUP(D1506,Товар!A:F,3,0)</f>
        <v>Чернослив в шоколаде</v>
      </c>
      <c r="I1506" s="0" t="str">
        <f aca="false">VLOOKUP(D1506,Товар!A:F,4,0)</f>
        <v>грамм</v>
      </c>
      <c r="J1506" s="0" t="n">
        <f aca="false">VLOOKUP(D1506,Товар!A:F,5,0)</f>
        <v>250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22</v>
      </c>
      <c r="D1507" s="0" t="n">
        <v>30</v>
      </c>
      <c r="E1507" s="0" t="n">
        <v>256</v>
      </c>
      <c r="F1507" s="0" t="s">
        <v>29</v>
      </c>
      <c r="G1507" s="0" t="str">
        <f aca="false">VLOOKUP(C1507,Магазин!A:C,2,0)</f>
        <v>Промышленный</v>
      </c>
      <c r="H1507" s="0" t="str">
        <f aca="false">VLOOKUP(D1507,Товар!A:F,3,0)</f>
        <v>Шоколад молочный</v>
      </c>
      <c r="I1507" s="0" t="str">
        <f aca="false">VLOOKUP(D1507,Товар!A:F,4,0)</f>
        <v>грамм</v>
      </c>
      <c r="J1507" s="0" t="n">
        <f aca="false">VLOOKUP(D1507,Товар!A:F,5,0)</f>
        <v>100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22</v>
      </c>
      <c r="D1508" s="0" t="n">
        <v>31</v>
      </c>
      <c r="E1508" s="0" t="n">
        <v>269</v>
      </c>
      <c r="F1508" s="0" t="s">
        <v>29</v>
      </c>
      <c r="G1508" s="0" t="str">
        <f aca="false">VLOOKUP(C1508,Магазин!A:C,2,0)</f>
        <v>Промышленный</v>
      </c>
      <c r="H1508" s="0" t="str">
        <f aca="false">VLOOKUP(D1508,Товар!A:F,3,0)</f>
        <v>Шоколад с изюмом</v>
      </c>
      <c r="I1508" s="0" t="str">
        <f aca="false">VLOOKUP(D1508,Товар!A:F,4,0)</f>
        <v>грамм</v>
      </c>
      <c r="J1508" s="0" t="n">
        <f aca="false">VLOOKUP(D1508,Товар!A:F,5,0)</f>
        <v>80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22</v>
      </c>
      <c r="D1509" s="0" t="n">
        <v>32</v>
      </c>
      <c r="E1509" s="0" t="n">
        <v>204</v>
      </c>
      <c r="F1509" s="0" t="s">
        <v>29</v>
      </c>
      <c r="G1509" s="0" t="str">
        <f aca="false">VLOOKUP(C1509,Магазин!A:C,2,0)</f>
        <v>Промышленный</v>
      </c>
      <c r="H1509" s="0" t="str">
        <f aca="false">VLOOKUP(D1509,Товар!A:F,3,0)</f>
        <v>Шоколад с орехом</v>
      </c>
      <c r="I1509" s="0" t="str">
        <f aca="false">VLOOKUP(D1509,Товар!A:F,4,0)</f>
        <v>грамм</v>
      </c>
      <c r="J1509" s="0" t="n">
        <f aca="false">VLOOKUP(D1509,Товар!A:F,5,0)</f>
        <v>100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22</v>
      </c>
      <c r="D1510" s="0" t="n">
        <v>33</v>
      </c>
      <c r="E1510" s="0" t="n">
        <v>206</v>
      </c>
      <c r="F1510" s="0" t="s">
        <v>29</v>
      </c>
      <c r="G1510" s="0" t="str">
        <f aca="false">VLOOKUP(C1510,Магазин!A:C,2,0)</f>
        <v>Промышленный</v>
      </c>
      <c r="H1510" s="0" t="str">
        <f aca="false">VLOOKUP(D1510,Товар!A:F,3,0)</f>
        <v>Шоколад темный</v>
      </c>
      <c r="I1510" s="0" t="str">
        <f aca="false">VLOOKUP(D1510,Товар!A:F,4,0)</f>
        <v>грамм</v>
      </c>
      <c r="J1510" s="0" t="n">
        <f aca="false">VLOOKUP(D1510,Товар!A:F,5,0)</f>
        <v>100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22</v>
      </c>
      <c r="D1511" s="0" t="n">
        <v>34</v>
      </c>
      <c r="E1511" s="0" t="n">
        <v>208</v>
      </c>
      <c r="F1511" s="0" t="s">
        <v>29</v>
      </c>
      <c r="G1511" s="0" t="str">
        <f aca="false">VLOOKUP(C1511,Магазин!A:C,2,0)</f>
        <v>Промышленный</v>
      </c>
      <c r="H1511" s="0" t="str">
        <f aca="false">VLOOKUP(D1511,Товар!A:F,3,0)</f>
        <v>Шоколадные конфеты "Белочка"</v>
      </c>
      <c r="I1511" s="0" t="str">
        <f aca="false">VLOOKUP(D1511,Товар!A:F,4,0)</f>
        <v>грамм</v>
      </c>
      <c r="J1511" s="0" t="n">
        <f aca="false">VLOOKUP(D1511,Товар!A:F,5,0)</f>
        <v>200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22</v>
      </c>
      <c r="D1512" s="0" t="n">
        <v>35</v>
      </c>
      <c r="E1512" s="0" t="n">
        <v>209</v>
      </c>
      <c r="F1512" s="0" t="s">
        <v>29</v>
      </c>
      <c r="G1512" s="0" t="str">
        <f aca="false">VLOOKUP(C1512,Магазин!A:C,2,0)</f>
        <v>Промышленный</v>
      </c>
      <c r="H1512" s="0" t="str">
        <f aca="false">VLOOKUP(D1512,Товар!A:F,3,0)</f>
        <v>Шоколадные конфеты "Грильяж"</v>
      </c>
      <c r="I1512" s="0" t="str">
        <f aca="false">VLOOKUP(D1512,Товар!A:F,4,0)</f>
        <v>грамм</v>
      </c>
      <c r="J1512" s="0" t="n">
        <f aca="false">VLOOKUP(D1512,Товар!A:F,5,0)</f>
        <v>300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22</v>
      </c>
      <c r="D1513" s="0" t="n">
        <v>36</v>
      </c>
      <c r="E1513" s="0" t="n">
        <v>299</v>
      </c>
      <c r="F1513" s="0" t="s">
        <v>29</v>
      </c>
      <c r="G1513" s="0" t="str">
        <f aca="false">VLOOKUP(C1513,Магазин!A:C,2,0)</f>
        <v>Промышленный</v>
      </c>
      <c r="H1513" s="0" t="str">
        <f aca="false">VLOOKUP(D1513,Товар!A:F,3,0)</f>
        <v>Шоколадные конфеты ассорти</v>
      </c>
      <c r="I1513" s="0" t="str">
        <f aca="false">VLOOKUP(D1513,Товар!A:F,4,0)</f>
        <v>грамм</v>
      </c>
      <c r="J1513" s="0" t="n">
        <f aca="false">VLOOKUP(D1513,Товар!A:F,5,0)</f>
        <v>400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23</v>
      </c>
      <c r="D1514" s="0" t="n">
        <v>1</v>
      </c>
      <c r="E1514" s="0" t="n">
        <v>275</v>
      </c>
      <c r="F1514" s="0" t="s">
        <v>29</v>
      </c>
      <c r="G1514" s="0" t="str">
        <f aca="false">VLOOKUP(C1514,Магазин!A:C,2,0)</f>
        <v>Промышленный</v>
      </c>
      <c r="H1514" s="0" t="str">
        <f aca="false">VLOOKUP(D1514,Товар!A:F,3,0)</f>
        <v>Батончик соевый</v>
      </c>
      <c r="I1514" s="0" t="str">
        <f aca="false">VLOOKUP(D1514,Товар!A:F,4,0)</f>
        <v>грамм</v>
      </c>
      <c r="J1514" s="0" t="n">
        <f aca="false">VLOOKUP(D1514,Товар!A:F,5,0)</f>
        <v>250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23</v>
      </c>
      <c r="D1515" s="0" t="n">
        <v>2</v>
      </c>
      <c r="E1515" s="0" t="n">
        <v>234</v>
      </c>
      <c r="F1515" s="0" t="s">
        <v>29</v>
      </c>
      <c r="G1515" s="0" t="str">
        <f aca="false">VLOOKUP(C1515,Магазин!A:C,2,0)</f>
        <v>Промышленный</v>
      </c>
      <c r="H1515" s="0" t="str">
        <f aca="false">VLOOKUP(D1515,Товар!A:F,3,0)</f>
        <v>Заяц шоколадный большой</v>
      </c>
      <c r="I1515" s="0" t="str">
        <f aca="false">VLOOKUP(D1515,Товар!A:F,4,0)</f>
        <v>шт</v>
      </c>
      <c r="J1515" s="0" t="n">
        <f aca="false">VLOOKUP(D1515,Товар!A:F,5,0)</f>
        <v>1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23</v>
      </c>
      <c r="D1516" s="0" t="n">
        <v>3</v>
      </c>
      <c r="E1516" s="0" t="n">
        <v>228</v>
      </c>
      <c r="F1516" s="0" t="s">
        <v>29</v>
      </c>
      <c r="G1516" s="0" t="str">
        <f aca="false">VLOOKUP(C1516,Магазин!A:C,2,0)</f>
        <v>Промышленный</v>
      </c>
      <c r="H1516" s="0" t="str">
        <f aca="false">VLOOKUP(D1516,Товар!A:F,3,0)</f>
        <v>Заяц шоколадный малый</v>
      </c>
      <c r="I1516" s="0" t="str">
        <f aca="false">VLOOKUP(D1516,Товар!A:F,4,0)</f>
        <v>шт</v>
      </c>
      <c r="J1516" s="0" t="n">
        <f aca="false">VLOOKUP(D1516,Товар!A:F,5,0)</f>
        <v>6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23</v>
      </c>
      <c r="D1517" s="0" t="n">
        <v>4</v>
      </c>
      <c r="E1517" s="0" t="n">
        <v>217</v>
      </c>
      <c r="F1517" s="0" t="s">
        <v>29</v>
      </c>
      <c r="G1517" s="0" t="str">
        <f aca="false">VLOOKUP(C1517,Магазин!A:C,2,0)</f>
        <v>Промышленный</v>
      </c>
      <c r="H1517" s="0" t="str">
        <f aca="false">VLOOKUP(D1517,Товар!A:F,3,0)</f>
        <v>Зефир в шоколаде</v>
      </c>
      <c r="I1517" s="0" t="str">
        <f aca="false">VLOOKUP(D1517,Товар!A:F,4,0)</f>
        <v>грамм</v>
      </c>
      <c r="J1517" s="0" t="n">
        <f aca="false">VLOOKUP(D1517,Товар!A:F,5,0)</f>
        <v>250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23</v>
      </c>
      <c r="D1518" s="0" t="n">
        <v>5</v>
      </c>
      <c r="E1518" s="0" t="n">
        <v>258</v>
      </c>
      <c r="F1518" s="0" t="s">
        <v>29</v>
      </c>
      <c r="G1518" s="0" t="str">
        <f aca="false">VLOOKUP(C1518,Магазин!A:C,2,0)</f>
        <v>Промышленный</v>
      </c>
      <c r="H1518" s="0" t="str">
        <f aca="false">VLOOKUP(D1518,Товар!A:F,3,0)</f>
        <v>Зефир ванильный</v>
      </c>
      <c r="I1518" s="0" t="str">
        <f aca="false">VLOOKUP(D1518,Товар!A:F,4,0)</f>
        <v>грамм</v>
      </c>
      <c r="J1518" s="0" t="n">
        <f aca="false">VLOOKUP(D1518,Товар!A:F,5,0)</f>
        <v>800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23</v>
      </c>
      <c r="D1519" s="0" t="n">
        <v>6</v>
      </c>
      <c r="E1519" s="0" t="n">
        <v>199</v>
      </c>
      <c r="F1519" s="0" t="s">
        <v>29</v>
      </c>
      <c r="G1519" s="0" t="str">
        <f aca="false">VLOOKUP(C1519,Магазин!A:C,2,0)</f>
        <v>Промышленный</v>
      </c>
      <c r="H1519" s="0" t="str">
        <f aca="false">VLOOKUP(D1519,Товар!A:F,3,0)</f>
        <v>Зефир воздушный</v>
      </c>
      <c r="I1519" s="0" t="str">
        <f aca="false">VLOOKUP(D1519,Товар!A:F,4,0)</f>
        <v>грамм</v>
      </c>
      <c r="J1519" s="0" t="n">
        <f aca="false">VLOOKUP(D1519,Товар!A:F,5,0)</f>
        <v>500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23</v>
      </c>
      <c r="D1520" s="0" t="n">
        <v>7</v>
      </c>
      <c r="E1520" s="0" t="n">
        <v>248</v>
      </c>
      <c r="F1520" s="0" t="s">
        <v>29</v>
      </c>
      <c r="G1520" s="0" t="str">
        <f aca="false">VLOOKUP(C1520,Магазин!A:C,2,0)</f>
        <v>Промышленный</v>
      </c>
      <c r="H1520" s="0" t="str">
        <f aca="false">VLOOKUP(D1520,Товар!A:F,3,0)</f>
        <v>Зефир лимонный</v>
      </c>
      <c r="I1520" s="0" t="str">
        <f aca="false">VLOOKUP(D1520,Товар!A:F,4,0)</f>
        <v>грамм</v>
      </c>
      <c r="J1520" s="0" t="n">
        <f aca="false">VLOOKUP(D1520,Товар!A:F,5,0)</f>
        <v>1000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23</v>
      </c>
      <c r="D1521" s="0" t="n">
        <v>8</v>
      </c>
      <c r="E1521" s="0" t="n">
        <v>236</v>
      </c>
      <c r="F1521" s="0" t="s">
        <v>29</v>
      </c>
      <c r="G1521" s="0" t="str">
        <f aca="false">VLOOKUP(C1521,Магазин!A:C,2,0)</f>
        <v>Промышленный</v>
      </c>
      <c r="H1521" s="0" t="str">
        <f aca="false">VLOOKUP(D1521,Товар!A:F,3,0)</f>
        <v>Карамель "Барбарис"</v>
      </c>
      <c r="I1521" s="0" t="str">
        <f aca="false">VLOOKUP(D1521,Товар!A:F,4,0)</f>
        <v>грамм</v>
      </c>
      <c r="J1521" s="0" t="n">
        <f aca="false">VLOOKUP(D1521,Товар!A:F,5,0)</f>
        <v>250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23</v>
      </c>
      <c r="D1522" s="0" t="n">
        <v>9</v>
      </c>
      <c r="E1522" s="0" t="n">
        <v>287</v>
      </c>
      <c r="F1522" s="0" t="s">
        <v>29</v>
      </c>
      <c r="G1522" s="0" t="str">
        <f aca="false">VLOOKUP(C1522,Магазин!A:C,2,0)</f>
        <v>Промышленный</v>
      </c>
      <c r="H1522" s="0" t="str">
        <f aca="false">VLOOKUP(D1522,Товар!A:F,3,0)</f>
        <v>Карамель "Взлетная"</v>
      </c>
      <c r="I1522" s="0" t="str">
        <f aca="false">VLOOKUP(D1522,Товар!A:F,4,0)</f>
        <v>грамм</v>
      </c>
      <c r="J1522" s="0" t="n">
        <f aca="false">VLOOKUP(D1522,Товар!A:F,5,0)</f>
        <v>500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23</v>
      </c>
      <c r="D1523" s="0" t="n">
        <v>10</v>
      </c>
      <c r="E1523" s="0" t="n">
        <v>265</v>
      </c>
      <c r="F1523" s="0" t="s">
        <v>29</v>
      </c>
      <c r="G1523" s="0" t="str">
        <f aca="false">VLOOKUP(C1523,Магазин!A:C,2,0)</f>
        <v>Промышленный</v>
      </c>
      <c r="H1523" s="0" t="str">
        <f aca="false">VLOOKUP(D1523,Товар!A:F,3,0)</f>
        <v>Карамель "Раковая шейка"</v>
      </c>
      <c r="I1523" s="0" t="str">
        <f aca="false">VLOOKUP(D1523,Товар!A:F,4,0)</f>
        <v>грамм</v>
      </c>
      <c r="J1523" s="0" t="n">
        <f aca="false">VLOOKUP(D1523,Товар!A:F,5,0)</f>
        <v>1000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23</v>
      </c>
      <c r="D1524" s="0" t="n">
        <v>11</v>
      </c>
      <c r="E1524" s="0" t="n">
        <v>234</v>
      </c>
      <c r="F1524" s="0" t="s">
        <v>29</v>
      </c>
      <c r="G1524" s="0" t="str">
        <f aca="false">VLOOKUP(C1524,Магазин!A:C,2,0)</f>
        <v>Промышленный</v>
      </c>
      <c r="H1524" s="0" t="str">
        <f aca="false">VLOOKUP(D1524,Товар!A:F,3,0)</f>
        <v>Карамель клубничная</v>
      </c>
      <c r="I1524" s="0" t="str">
        <f aca="false">VLOOKUP(D1524,Товар!A:F,4,0)</f>
        <v>грамм</v>
      </c>
      <c r="J1524" s="0" t="n">
        <f aca="false">VLOOKUP(D1524,Товар!A:F,5,0)</f>
        <v>500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23</v>
      </c>
      <c r="D1525" s="0" t="n">
        <v>12</v>
      </c>
      <c r="E1525" s="0" t="n">
        <v>258</v>
      </c>
      <c r="F1525" s="0" t="s">
        <v>29</v>
      </c>
      <c r="G1525" s="0" t="str">
        <f aca="false">VLOOKUP(C1525,Магазин!A:C,2,0)</f>
        <v>Промышленный</v>
      </c>
      <c r="H1525" s="0" t="str">
        <f aca="false">VLOOKUP(D1525,Товар!A:F,3,0)</f>
        <v>Карамель лимонная</v>
      </c>
      <c r="I1525" s="0" t="str">
        <f aca="false">VLOOKUP(D1525,Товар!A:F,4,0)</f>
        <v>грамм</v>
      </c>
      <c r="J1525" s="0" t="n">
        <f aca="false">VLOOKUP(D1525,Товар!A:F,5,0)</f>
        <v>250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23</v>
      </c>
      <c r="D1526" s="0" t="n">
        <v>13</v>
      </c>
      <c r="E1526" s="0" t="n">
        <v>264</v>
      </c>
      <c r="F1526" s="0" t="s">
        <v>29</v>
      </c>
      <c r="G1526" s="0" t="str">
        <f aca="false">VLOOKUP(C1526,Магазин!A:C,2,0)</f>
        <v>Промышленный</v>
      </c>
      <c r="H1526" s="0" t="str">
        <f aca="false">VLOOKUP(D1526,Товар!A:F,3,0)</f>
        <v>Карамель мятная</v>
      </c>
      <c r="I1526" s="0" t="str">
        <f aca="false">VLOOKUP(D1526,Товар!A:F,4,0)</f>
        <v>грамм</v>
      </c>
      <c r="J1526" s="0" t="n">
        <f aca="false">VLOOKUP(D1526,Товар!A:F,5,0)</f>
        <v>500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23</v>
      </c>
      <c r="D1527" s="0" t="n">
        <v>14</v>
      </c>
      <c r="E1527" s="0" t="n">
        <v>237</v>
      </c>
      <c r="F1527" s="0" t="s">
        <v>29</v>
      </c>
      <c r="G1527" s="0" t="str">
        <f aca="false">VLOOKUP(C1527,Магазин!A:C,2,0)</f>
        <v>Промышленный</v>
      </c>
      <c r="H1527" s="0" t="str">
        <f aca="false">VLOOKUP(D1527,Товар!A:F,3,0)</f>
        <v>Клюква в сахаре</v>
      </c>
      <c r="I1527" s="0" t="str">
        <f aca="false">VLOOKUP(D1527,Товар!A:F,4,0)</f>
        <v>грамм</v>
      </c>
      <c r="J1527" s="0" t="n">
        <f aca="false">VLOOKUP(D1527,Товар!A:F,5,0)</f>
        <v>300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23</v>
      </c>
      <c r="D1528" s="0" t="n">
        <v>15</v>
      </c>
      <c r="E1528" s="0" t="n">
        <v>218</v>
      </c>
      <c r="F1528" s="0" t="s">
        <v>29</v>
      </c>
      <c r="G1528" s="0" t="str">
        <f aca="false">VLOOKUP(C1528,Магазин!A:C,2,0)</f>
        <v>Промышленный</v>
      </c>
      <c r="H1528" s="0" t="str">
        <f aca="false">VLOOKUP(D1528,Товар!A:F,3,0)</f>
        <v>Курага в шоколаде</v>
      </c>
      <c r="I1528" s="0" t="str">
        <f aca="false">VLOOKUP(D1528,Товар!A:F,4,0)</f>
        <v>грамм</v>
      </c>
      <c r="J1528" s="0" t="n">
        <f aca="false">VLOOKUP(D1528,Товар!A:F,5,0)</f>
        <v>250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23</v>
      </c>
      <c r="D1529" s="0" t="n">
        <v>16</v>
      </c>
      <c r="E1529" s="0" t="n">
        <v>249</v>
      </c>
      <c r="F1529" s="0" t="s">
        <v>29</v>
      </c>
      <c r="G1529" s="0" t="str">
        <f aca="false">VLOOKUP(C1529,Магазин!A:C,2,0)</f>
        <v>Промышленный</v>
      </c>
      <c r="H1529" s="0" t="str">
        <f aca="false">VLOOKUP(D1529,Товар!A:F,3,0)</f>
        <v>Леденец "Петушок"</v>
      </c>
      <c r="I1529" s="0" t="str">
        <f aca="false">VLOOKUP(D1529,Товар!A:F,4,0)</f>
        <v>шт</v>
      </c>
      <c r="J1529" s="0" t="n">
        <f aca="false">VLOOKUP(D1529,Товар!A:F,5,0)</f>
        <v>1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23</v>
      </c>
      <c r="D1530" s="0" t="n">
        <v>17</v>
      </c>
      <c r="E1530" s="0" t="n">
        <v>273</v>
      </c>
      <c r="F1530" s="0" t="s">
        <v>29</v>
      </c>
      <c r="G1530" s="0" t="str">
        <f aca="false">VLOOKUP(C1530,Магазин!A:C,2,0)</f>
        <v>Промышленный</v>
      </c>
      <c r="H1530" s="0" t="str">
        <f aca="false">VLOOKUP(D1530,Товар!A:F,3,0)</f>
        <v>Леденцы фруктовые драже</v>
      </c>
      <c r="I1530" s="0" t="str">
        <f aca="false">VLOOKUP(D1530,Товар!A:F,4,0)</f>
        <v>грамм</v>
      </c>
      <c r="J1530" s="0" t="n">
        <f aca="false">VLOOKUP(D1530,Товар!A:F,5,0)</f>
        <v>150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23</v>
      </c>
      <c r="D1531" s="0" t="n">
        <v>18</v>
      </c>
      <c r="E1531" s="0" t="n">
        <v>284</v>
      </c>
      <c r="F1531" s="0" t="s">
        <v>29</v>
      </c>
      <c r="G1531" s="0" t="str">
        <f aca="false">VLOOKUP(C1531,Магазин!A:C,2,0)</f>
        <v>Промышленный</v>
      </c>
      <c r="H1531" s="0" t="str">
        <f aca="false">VLOOKUP(D1531,Товар!A:F,3,0)</f>
        <v>Мармелад в шоколаде</v>
      </c>
      <c r="I1531" s="0" t="str">
        <f aca="false">VLOOKUP(D1531,Товар!A:F,4,0)</f>
        <v>грамм</v>
      </c>
      <c r="J1531" s="0" t="n">
        <f aca="false">VLOOKUP(D1531,Товар!A:F,5,0)</f>
        <v>150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23</v>
      </c>
      <c r="D1532" s="0" t="n">
        <v>19</v>
      </c>
      <c r="E1532" s="0" t="n">
        <v>253</v>
      </c>
      <c r="F1532" s="0" t="s">
        <v>29</v>
      </c>
      <c r="G1532" s="0" t="str">
        <f aca="false">VLOOKUP(C1532,Магазин!A:C,2,0)</f>
        <v>Промышленный</v>
      </c>
      <c r="H1532" s="0" t="str">
        <f aca="false">VLOOKUP(D1532,Товар!A:F,3,0)</f>
        <v>Мармелад желейный фигурки</v>
      </c>
      <c r="I1532" s="0" t="str">
        <f aca="false">VLOOKUP(D1532,Товар!A:F,4,0)</f>
        <v>грамм</v>
      </c>
      <c r="J1532" s="0" t="n">
        <f aca="false">VLOOKUP(D1532,Товар!A:F,5,0)</f>
        <v>700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23</v>
      </c>
      <c r="D1533" s="0" t="n">
        <v>20</v>
      </c>
      <c r="E1533" s="0" t="n">
        <v>261</v>
      </c>
      <c r="F1533" s="0" t="s">
        <v>29</v>
      </c>
      <c r="G1533" s="0" t="str">
        <f aca="false">VLOOKUP(C1533,Магазин!A:C,2,0)</f>
        <v>Промышленный</v>
      </c>
      <c r="H1533" s="0" t="str">
        <f aca="false">VLOOKUP(D1533,Товар!A:F,3,0)</f>
        <v>Мармелад лимонный</v>
      </c>
      <c r="I1533" s="0" t="str">
        <f aca="false">VLOOKUP(D1533,Товар!A:F,4,0)</f>
        <v>грамм</v>
      </c>
      <c r="J1533" s="0" t="n">
        <f aca="false">VLOOKUP(D1533,Товар!A:F,5,0)</f>
        <v>500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23</v>
      </c>
      <c r="D1534" s="0" t="n">
        <v>21</v>
      </c>
      <c r="E1534" s="0" t="n">
        <v>276</v>
      </c>
      <c r="F1534" s="0" t="s">
        <v>29</v>
      </c>
      <c r="G1534" s="0" t="str">
        <f aca="false">VLOOKUP(C1534,Магазин!A:C,2,0)</f>
        <v>Промышленный</v>
      </c>
      <c r="H1534" s="0" t="str">
        <f aca="false">VLOOKUP(D1534,Товар!A:F,3,0)</f>
        <v>Мармелад сливовый</v>
      </c>
      <c r="I1534" s="0" t="str">
        <f aca="false">VLOOKUP(D1534,Товар!A:F,4,0)</f>
        <v>грамм</v>
      </c>
      <c r="J1534" s="0" t="n">
        <f aca="false">VLOOKUP(D1534,Товар!A:F,5,0)</f>
        <v>500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23</v>
      </c>
      <c r="D1535" s="0" t="n">
        <v>22</v>
      </c>
      <c r="E1535" s="0" t="n">
        <v>248</v>
      </c>
      <c r="F1535" s="0" t="s">
        <v>29</v>
      </c>
      <c r="G1535" s="0" t="str">
        <f aca="false">VLOOKUP(C1535,Магазин!A:C,2,0)</f>
        <v>Промышленный</v>
      </c>
      <c r="H1535" s="0" t="str">
        <f aca="false">VLOOKUP(D1535,Товар!A:F,3,0)</f>
        <v>Мармелад фруктовый</v>
      </c>
      <c r="I1535" s="0" t="str">
        <f aca="false">VLOOKUP(D1535,Товар!A:F,4,0)</f>
        <v>грамм</v>
      </c>
      <c r="J1535" s="0" t="n">
        <f aca="false">VLOOKUP(D1535,Товар!A:F,5,0)</f>
        <v>600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23</v>
      </c>
      <c r="D1536" s="0" t="n">
        <v>23</v>
      </c>
      <c r="E1536" s="0" t="n">
        <v>249</v>
      </c>
      <c r="F1536" s="0" t="s">
        <v>29</v>
      </c>
      <c r="G1536" s="0" t="str">
        <f aca="false">VLOOKUP(C1536,Магазин!A:C,2,0)</f>
        <v>Промышленный</v>
      </c>
      <c r="H1536" s="0" t="str">
        <f aca="false">VLOOKUP(D1536,Товар!A:F,3,0)</f>
        <v>Мармелад яблочный</v>
      </c>
      <c r="I1536" s="0" t="str">
        <f aca="false">VLOOKUP(D1536,Товар!A:F,4,0)</f>
        <v>грамм</v>
      </c>
      <c r="J1536" s="0" t="n">
        <f aca="false">VLOOKUP(D1536,Товар!A:F,5,0)</f>
        <v>1000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23</v>
      </c>
      <c r="D1537" s="0" t="n">
        <v>24</v>
      </c>
      <c r="E1537" s="0" t="n">
        <v>234</v>
      </c>
      <c r="F1537" s="0" t="s">
        <v>29</v>
      </c>
      <c r="G1537" s="0" t="str">
        <f aca="false">VLOOKUP(C1537,Магазин!A:C,2,0)</f>
        <v>Промышленный</v>
      </c>
      <c r="H1537" s="0" t="str">
        <f aca="false">VLOOKUP(D1537,Товар!A:F,3,0)</f>
        <v>Набор конфет "Новогодний"</v>
      </c>
      <c r="I1537" s="0" t="str">
        <f aca="false">VLOOKUP(D1537,Товар!A:F,4,0)</f>
        <v>грамм</v>
      </c>
      <c r="J1537" s="0" t="n">
        <f aca="false">VLOOKUP(D1537,Товар!A:F,5,0)</f>
        <v>200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23</v>
      </c>
      <c r="D1538" s="0" t="n">
        <v>25</v>
      </c>
      <c r="E1538" s="0" t="n">
        <v>238</v>
      </c>
      <c r="F1538" s="0" t="s">
        <v>29</v>
      </c>
      <c r="G1538" s="0" t="str">
        <f aca="false">VLOOKUP(C1538,Магазин!A:C,2,0)</f>
        <v>Промышленный</v>
      </c>
      <c r="H1538" s="0" t="str">
        <f aca="false">VLOOKUP(D1538,Товар!A:F,3,0)</f>
        <v>Пастила ванильная</v>
      </c>
      <c r="I1538" s="0" t="str">
        <f aca="false">VLOOKUP(D1538,Товар!A:F,4,0)</f>
        <v>грамм</v>
      </c>
      <c r="J1538" s="0" t="n">
        <f aca="false">VLOOKUP(D1538,Товар!A:F,5,0)</f>
        <v>250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23</v>
      </c>
      <c r="D1539" s="0" t="n">
        <v>26</v>
      </c>
      <c r="E1539" s="0" t="n">
        <v>295</v>
      </c>
      <c r="F1539" s="0" t="s">
        <v>29</v>
      </c>
      <c r="G1539" s="0" t="str">
        <f aca="false">VLOOKUP(C1539,Магазин!A:C,2,0)</f>
        <v>Промышленный</v>
      </c>
      <c r="H1539" s="0" t="str">
        <f aca="false">VLOOKUP(D1539,Товар!A:F,3,0)</f>
        <v>Пастила с клюквенным соком</v>
      </c>
      <c r="I1539" s="0" t="str">
        <f aca="false">VLOOKUP(D1539,Товар!A:F,4,0)</f>
        <v>грамм</v>
      </c>
      <c r="J1539" s="0" t="n">
        <f aca="false">VLOOKUP(D1539,Товар!A:F,5,0)</f>
        <v>300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23</v>
      </c>
      <c r="D1540" s="0" t="n">
        <v>27</v>
      </c>
      <c r="E1540" s="0" t="n">
        <v>211</v>
      </c>
      <c r="F1540" s="0" t="s">
        <v>29</v>
      </c>
      <c r="G1540" s="0" t="str">
        <f aca="false">VLOOKUP(C1540,Магазин!A:C,2,0)</f>
        <v>Промышленный</v>
      </c>
      <c r="H1540" s="0" t="str">
        <f aca="false">VLOOKUP(D1540,Товар!A:F,3,0)</f>
        <v>Сладкая плитка соевая</v>
      </c>
      <c r="I1540" s="0" t="str">
        <f aca="false">VLOOKUP(D1540,Товар!A:F,4,0)</f>
        <v>грамм</v>
      </c>
      <c r="J1540" s="0" t="n">
        <f aca="false">VLOOKUP(D1540,Товар!A:F,5,0)</f>
        <v>100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23</v>
      </c>
      <c r="D1541" s="0" t="n">
        <v>28</v>
      </c>
      <c r="E1541" s="0" t="n">
        <v>233</v>
      </c>
      <c r="F1541" s="0" t="s">
        <v>29</v>
      </c>
      <c r="G1541" s="0" t="str">
        <f aca="false">VLOOKUP(C1541,Магазин!A:C,2,0)</f>
        <v>Промышленный</v>
      </c>
      <c r="H1541" s="0" t="str">
        <f aca="false">VLOOKUP(D1541,Товар!A:F,3,0)</f>
        <v>Суфле в шоколаде</v>
      </c>
      <c r="I1541" s="0" t="str">
        <f aca="false">VLOOKUP(D1541,Товар!A:F,4,0)</f>
        <v>грамм</v>
      </c>
      <c r="J1541" s="0" t="n">
        <f aca="false">VLOOKUP(D1541,Товар!A:F,5,0)</f>
        <v>250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23</v>
      </c>
      <c r="D1542" s="0" t="n">
        <v>29</v>
      </c>
      <c r="E1542" s="0" t="n">
        <v>244</v>
      </c>
      <c r="F1542" s="0" t="s">
        <v>29</v>
      </c>
      <c r="G1542" s="0" t="str">
        <f aca="false">VLOOKUP(C1542,Магазин!A:C,2,0)</f>
        <v>Промышленный</v>
      </c>
      <c r="H1542" s="0" t="str">
        <f aca="false">VLOOKUP(D1542,Товар!A:F,3,0)</f>
        <v>Чернослив в шоколаде</v>
      </c>
      <c r="I1542" s="0" t="str">
        <f aca="false">VLOOKUP(D1542,Товар!A:F,4,0)</f>
        <v>грамм</v>
      </c>
      <c r="J1542" s="0" t="n">
        <f aca="false">VLOOKUP(D1542,Товар!A:F,5,0)</f>
        <v>250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23</v>
      </c>
      <c r="D1543" s="0" t="n">
        <v>30</v>
      </c>
      <c r="E1543" s="0" t="n">
        <v>255</v>
      </c>
      <c r="F1543" s="0" t="s">
        <v>29</v>
      </c>
      <c r="G1543" s="0" t="str">
        <f aca="false">VLOOKUP(C1543,Магазин!A:C,2,0)</f>
        <v>Промышленный</v>
      </c>
      <c r="H1543" s="0" t="str">
        <f aca="false">VLOOKUP(D1543,Товар!A:F,3,0)</f>
        <v>Шоколад молочный</v>
      </c>
      <c r="I1543" s="0" t="str">
        <f aca="false">VLOOKUP(D1543,Товар!A:F,4,0)</f>
        <v>грамм</v>
      </c>
      <c r="J1543" s="0" t="n">
        <f aca="false">VLOOKUP(D1543,Товар!A:F,5,0)</f>
        <v>100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23</v>
      </c>
      <c r="D1544" s="0" t="n">
        <v>31</v>
      </c>
      <c r="E1544" s="0" t="n">
        <v>266</v>
      </c>
      <c r="F1544" s="0" t="s">
        <v>29</v>
      </c>
      <c r="G1544" s="0" t="str">
        <f aca="false">VLOOKUP(C1544,Магазин!A:C,2,0)</f>
        <v>Промышленный</v>
      </c>
      <c r="H1544" s="0" t="str">
        <f aca="false">VLOOKUP(D1544,Товар!A:F,3,0)</f>
        <v>Шоколад с изюмом</v>
      </c>
      <c r="I1544" s="0" t="str">
        <f aca="false">VLOOKUP(D1544,Товар!A:F,4,0)</f>
        <v>грамм</v>
      </c>
      <c r="J1544" s="0" t="n">
        <f aca="false">VLOOKUP(D1544,Товар!A:F,5,0)</f>
        <v>80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23</v>
      </c>
      <c r="D1545" s="0" t="n">
        <v>32</v>
      </c>
      <c r="E1545" s="0" t="n">
        <v>277</v>
      </c>
      <c r="F1545" s="0" t="s">
        <v>29</v>
      </c>
      <c r="G1545" s="0" t="str">
        <f aca="false">VLOOKUP(C1545,Магазин!A:C,2,0)</f>
        <v>Промышленный</v>
      </c>
      <c r="H1545" s="0" t="str">
        <f aca="false">VLOOKUP(D1545,Товар!A:F,3,0)</f>
        <v>Шоколад с орехом</v>
      </c>
      <c r="I1545" s="0" t="str">
        <f aca="false">VLOOKUP(D1545,Товар!A:F,4,0)</f>
        <v>грамм</v>
      </c>
      <c r="J1545" s="0" t="n">
        <f aca="false">VLOOKUP(D1545,Товар!A:F,5,0)</f>
        <v>100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23</v>
      </c>
      <c r="D1546" s="0" t="n">
        <v>33</v>
      </c>
      <c r="E1546" s="0" t="n">
        <v>288</v>
      </c>
      <c r="F1546" s="0" t="s">
        <v>29</v>
      </c>
      <c r="G1546" s="0" t="str">
        <f aca="false">VLOOKUP(C1546,Магазин!A:C,2,0)</f>
        <v>Промышленный</v>
      </c>
      <c r="H1546" s="0" t="str">
        <f aca="false">VLOOKUP(D1546,Товар!A:F,3,0)</f>
        <v>Шоколад темный</v>
      </c>
      <c r="I1546" s="0" t="str">
        <f aca="false">VLOOKUP(D1546,Товар!A:F,4,0)</f>
        <v>грамм</v>
      </c>
      <c r="J1546" s="0" t="n">
        <f aca="false">VLOOKUP(D1546,Товар!A:F,5,0)</f>
        <v>100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23</v>
      </c>
      <c r="D1547" s="0" t="n">
        <v>34</v>
      </c>
      <c r="E1547" s="0" t="n">
        <v>299</v>
      </c>
      <c r="F1547" s="0" t="s">
        <v>29</v>
      </c>
      <c r="G1547" s="0" t="str">
        <f aca="false">VLOOKUP(C1547,Магазин!A:C,2,0)</f>
        <v>Промышленный</v>
      </c>
      <c r="H1547" s="0" t="str">
        <f aca="false">VLOOKUP(D1547,Товар!A:F,3,0)</f>
        <v>Шоколадные конфеты "Белочка"</v>
      </c>
      <c r="I1547" s="0" t="str">
        <f aca="false">VLOOKUP(D1547,Товар!A:F,4,0)</f>
        <v>грамм</v>
      </c>
      <c r="J1547" s="0" t="n">
        <f aca="false">VLOOKUP(D1547,Товар!A:F,5,0)</f>
        <v>200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23</v>
      </c>
      <c r="D1548" s="0" t="n">
        <v>35</v>
      </c>
      <c r="E1548" s="0" t="n">
        <v>201</v>
      </c>
      <c r="F1548" s="0" t="s">
        <v>29</v>
      </c>
      <c r="G1548" s="0" t="str">
        <f aca="false">VLOOKUP(C1548,Магазин!A:C,2,0)</f>
        <v>Промышленный</v>
      </c>
      <c r="H1548" s="0" t="str">
        <f aca="false">VLOOKUP(D1548,Товар!A:F,3,0)</f>
        <v>Шоколадные конфеты "Грильяж"</v>
      </c>
      <c r="I1548" s="0" t="str">
        <f aca="false">VLOOKUP(D1548,Товар!A:F,4,0)</f>
        <v>грамм</v>
      </c>
      <c r="J1548" s="0" t="n">
        <f aca="false">VLOOKUP(D1548,Товар!A:F,5,0)</f>
        <v>300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23</v>
      </c>
      <c r="D1549" s="0" t="n">
        <v>36</v>
      </c>
      <c r="E1549" s="0" t="n">
        <v>205</v>
      </c>
      <c r="F1549" s="0" t="s">
        <v>29</v>
      </c>
      <c r="G1549" s="0" t="str">
        <f aca="false">VLOOKUP(C1549,Магазин!A:C,2,0)</f>
        <v>Промышленный</v>
      </c>
      <c r="H1549" s="0" t="str">
        <f aca="false">VLOOKUP(D1549,Товар!A:F,3,0)</f>
        <v>Шоколадные конфеты ассорти</v>
      </c>
      <c r="I1549" s="0" t="str">
        <f aca="false">VLOOKUP(D1549,Товар!A:F,4,0)</f>
        <v>грамм</v>
      </c>
      <c r="J1549" s="0" t="n">
        <f aca="false">VLOOKUP(D1549,Товар!A:F,5,0)</f>
        <v>400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24</v>
      </c>
      <c r="D1550" s="0" t="n">
        <v>1</v>
      </c>
      <c r="E1550" s="0" t="n">
        <v>98</v>
      </c>
      <c r="F1550" s="0" t="s">
        <v>29</v>
      </c>
      <c r="G1550" s="0" t="str">
        <f aca="false">VLOOKUP(C1550,Магазин!A:C,2,0)</f>
        <v>Заречный</v>
      </c>
      <c r="H1550" s="0" t="str">
        <f aca="false">VLOOKUP(D1550,Товар!A:F,3,0)</f>
        <v>Батончик соевый</v>
      </c>
      <c r="I1550" s="0" t="str">
        <f aca="false">VLOOKUP(D1550,Товар!A:F,4,0)</f>
        <v>грамм</v>
      </c>
      <c r="J1550" s="0" t="n">
        <f aca="false">VLOOKUP(D1550,Товар!A:F,5,0)</f>
        <v>250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24</v>
      </c>
      <c r="D1551" s="0" t="n">
        <v>2</v>
      </c>
      <c r="E1551" s="0" t="n">
        <v>95</v>
      </c>
      <c r="F1551" s="0" t="s">
        <v>29</v>
      </c>
      <c r="G1551" s="0" t="str">
        <f aca="false">VLOOKUP(C1551,Магазин!A:C,2,0)</f>
        <v>Заречный</v>
      </c>
      <c r="H1551" s="0" t="str">
        <f aca="false">VLOOKUP(D1551,Товар!A:F,3,0)</f>
        <v>Заяц шоколадный большой</v>
      </c>
      <c r="I1551" s="0" t="str">
        <f aca="false">VLOOKUP(D1551,Товар!A:F,4,0)</f>
        <v>шт</v>
      </c>
      <c r="J1551" s="0" t="n">
        <f aca="false">VLOOKUP(D1551,Товар!A:F,5,0)</f>
        <v>1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24</v>
      </c>
      <c r="D1552" s="0" t="n">
        <v>3</v>
      </c>
      <c r="E1552" s="0" t="n">
        <v>68</v>
      </c>
      <c r="F1552" s="0" t="s">
        <v>29</v>
      </c>
      <c r="G1552" s="0" t="str">
        <f aca="false">VLOOKUP(C1552,Магазин!A:C,2,0)</f>
        <v>Заречный</v>
      </c>
      <c r="H1552" s="0" t="str">
        <f aca="false">VLOOKUP(D1552,Товар!A:F,3,0)</f>
        <v>Заяц шоколадный малый</v>
      </c>
      <c r="I1552" s="0" t="str">
        <f aca="false">VLOOKUP(D1552,Товар!A:F,4,0)</f>
        <v>шт</v>
      </c>
      <c r="J1552" s="0" t="n">
        <f aca="false">VLOOKUP(D1552,Товар!A:F,5,0)</f>
        <v>6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24</v>
      </c>
      <c r="D1553" s="0" t="n">
        <v>4</v>
      </c>
      <c r="E1553" s="0" t="n">
        <v>79</v>
      </c>
      <c r="F1553" s="0" t="s">
        <v>29</v>
      </c>
      <c r="G1553" s="0" t="str">
        <f aca="false">VLOOKUP(C1553,Магазин!A:C,2,0)</f>
        <v>Заречный</v>
      </c>
      <c r="H1553" s="0" t="str">
        <f aca="false">VLOOKUP(D1553,Товар!A:F,3,0)</f>
        <v>Зефир в шоколаде</v>
      </c>
      <c r="I1553" s="0" t="str">
        <f aca="false">VLOOKUP(D1553,Товар!A:F,4,0)</f>
        <v>грамм</v>
      </c>
      <c r="J1553" s="0" t="n">
        <f aca="false">VLOOKUP(D1553,Товар!A:F,5,0)</f>
        <v>250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24</v>
      </c>
      <c r="D1554" s="0" t="n">
        <v>5</v>
      </c>
      <c r="E1554" s="0" t="n">
        <v>97</v>
      </c>
      <c r="F1554" s="0" t="s">
        <v>29</v>
      </c>
      <c r="G1554" s="0" t="str">
        <f aca="false">VLOOKUP(C1554,Магазин!A:C,2,0)</f>
        <v>Заречный</v>
      </c>
      <c r="H1554" s="0" t="str">
        <f aca="false">VLOOKUP(D1554,Товар!A:F,3,0)</f>
        <v>Зефир ванильный</v>
      </c>
      <c r="I1554" s="0" t="str">
        <f aca="false">VLOOKUP(D1554,Товар!A:F,4,0)</f>
        <v>грамм</v>
      </c>
      <c r="J1554" s="0" t="n">
        <f aca="false">VLOOKUP(D1554,Товар!A:F,5,0)</f>
        <v>800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24</v>
      </c>
      <c r="D1555" s="0" t="n">
        <v>6</v>
      </c>
      <c r="E1555" s="0" t="n">
        <v>95</v>
      </c>
      <c r="F1555" s="0" t="s">
        <v>29</v>
      </c>
      <c r="G1555" s="0" t="str">
        <f aca="false">VLOOKUP(C1555,Магазин!A:C,2,0)</f>
        <v>Заречный</v>
      </c>
      <c r="H1555" s="0" t="str">
        <f aca="false">VLOOKUP(D1555,Товар!A:F,3,0)</f>
        <v>Зефир воздушный</v>
      </c>
      <c r="I1555" s="0" t="str">
        <f aca="false">VLOOKUP(D1555,Товар!A:F,4,0)</f>
        <v>грамм</v>
      </c>
      <c r="J1555" s="0" t="n">
        <f aca="false">VLOOKUP(D1555,Товар!A:F,5,0)</f>
        <v>500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24</v>
      </c>
      <c r="D1556" s="0" t="n">
        <v>7</v>
      </c>
      <c r="E1556" s="0" t="n">
        <v>94</v>
      </c>
      <c r="F1556" s="0" t="s">
        <v>29</v>
      </c>
      <c r="G1556" s="0" t="str">
        <f aca="false">VLOOKUP(C1556,Магазин!A:C,2,0)</f>
        <v>Заречный</v>
      </c>
      <c r="H1556" s="0" t="str">
        <f aca="false">VLOOKUP(D1556,Товар!A:F,3,0)</f>
        <v>Зефир лимонный</v>
      </c>
      <c r="I1556" s="0" t="str">
        <f aca="false">VLOOKUP(D1556,Товар!A:F,4,0)</f>
        <v>грамм</v>
      </c>
      <c r="J1556" s="0" t="n">
        <f aca="false">VLOOKUP(D1556,Товар!A:F,5,0)</f>
        <v>1000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24</v>
      </c>
      <c r="D1557" s="0" t="n">
        <v>8</v>
      </c>
      <c r="E1557" s="0" t="n">
        <v>86</v>
      </c>
      <c r="F1557" s="0" t="s">
        <v>29</v>
      </c>
      <c r="G1557" s="0" t="str">
        <f aca="false">VLOOKUP(C1557,Магазин!A:C,2,0)</f>
        <v>Заречный</v>
      </c>
      <c r="H1557" s="0" t="str">
        <f aca="false">VLOOKUP(D1557,Товар!A:F,3,0)</f>
        <v>Карамель "Барбарис"</v>
      </c>
      <c r="I1557" s="0" t="str">
        <f aca="false">VLOOKUP(D1557,Товар!A:F,4,0)</f>
        <v>грамм</v>
      </c>
      <c r="J1557" s="0" t="n">
        <f aca="false">VLOOKUP(D1557,Товар!A:F,5,0)</f>
        <v>250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24</v>
      </c>
      <c r="D1558" s="0" t="n">
        <v>9</v>
      </c>
      <c r="E1558" s="0" t="n">
        <v>84</v>
      </c>
      <c r="F1558" s="0" t="s">
        <v>29</v>
      </c>
      <c r="G1558" s="0" t="str">
        <f aca="false">VLOOKUP(C1558,Магазин!A:C,2,0)</f>
        <v>Заречный</v>
      </c>
      <c r="H1558" s="0" t="str">
        <f aca="false">VLOOKUP(D1558,Товар!A:F,3,0)</f>
        <v>Карамель "Взлетная"</v>
      </c>
      <c r="I1558" s="0" t="str">
        <f aca="false">VLOOKUP(D1558,Товар!A:F,4,0)</f>
        <v>грамм</v>
      </c>
      <c r="J1558" s="0" t="n">
        <f aca="false">VLOOKUP(D1558,Товар!A:F,5,0)</f>
        <v>500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24</v>
      </c>
      <c r="D1559" s="0" t="n">
        <v>10</v>
      </c>
      <c r="E1559" s="0" t="n">
        <v>81</v>
      </c>
      <c r="F1559" s="0" t="s">
        <v>29</v>
      </c>
      <c r="G1559" s="0" t="str">
        <f aca="false">VLOOKUP(C1559,Магазин!A:C,2,0)</f>
        <v>Заречный</v>
      </c>
      <c r="H1559" s="0" t="str">
        <f aca="false">VLOOKUP(D1559,Товар!A:F,3,0)</f>
        <v>Карамель "Раковая шейка"</v>
      </c>
      <c r="I1559" s="0" t="str">
        <f aca="false">VLOOKUP(D1559,Товар!A:F,4,0)</f>
        <v>грамм</v>
      </c>
      <c r="J1559" s="0" t="n">
        <f aca="false">VLOOKUP(D1559,Товар!A:F,5,0)</f>
        <v>1000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24</v>
      </c>
      <c r="D1560" s="0" t="n">
        <v>11</v>
      </c>
      <c r="E1560" s="0" t="n">
        <v>83</v>
      </c>
      <c r="F1560" s="0" t="s">
        <v>29</v>
      </c>
      <c r="G1560" s="0" t="str">
        <f aca="false">VLOOKUP(C1560,Магазин!A:C,2,0)</f>
        <v>Заречный</v>
      </c>
      <c r="H1560" s="0" t="str">
        <f aca="false">VLOOKUP(D1560,Товар!A:F,3,0)</f>
        <v>Карамель клубничная</v>
      </c>
      <c r="I1560" s="0" t="str">
        <f aca="false">VLOOKUP(D1560,Товар!A:F,4,0)</f>
        <v>грамм</v>
      </c>
      <c r="J1560" s="0" t="n">
        <f aca="false">VLOOKUP(D1560,Товар!A:F,5,0)</f>
        <v>500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24</v>
      </c>
      <c r="D1561" s="0" t="n">
        <v>12</v>
      </c>
      <c r="E1561" s="0" t="n">
        <v>82</v>
      </c>
      <c r="F1561" s="0" t="s">
        <v>29</v>
      </c>
      <c r="G1561" s="0" t="str">
        <f aca="false">VLOOKUP(C1561,Магазин!A:C,2,0)</f>
        <v>Заречный</v>
      </c>
      <c r="H1561" s="0" t="str">
        <f aca="false">VLOOKUP(D1561,Товар!A:F,3,0)</f>
        <v>Карамель лимонная</v>
      </c>
      <c r="I1561" s="0" t="str">
        <f aca="false">VLOOKUP(D1561,Товар!A:F,4,0)</f>
        <v>грамм</v>
      </c>
      <c r="J1561" s="0" t="n">
        <f aca="false">VLOOKUP(D1561,Товар!A:F,5,0)</f>
        <v>250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24</v>
      </c>
      <c r="D1562" s="0" t="n">
        <v>13</v>
      </c>
      <c r="E1562" s="0" t="n">
        <v>87</v>
      </c>
      <c r="F1562" s="0" t="s">
        <v>29</v>
      </c>
      <c r="G1562" s="0" t="str">
        <f aca="false">VLOOKUP(C1562,Магазин!A:C,2,0)</f>
        <v>Заречный</v>
      </c>
      <c r="H1562" s="0" t="str">
        <f aca="false">VLOOKUP(D1562,Товар!A:F,3,0)</f>
        <v>Карамель мятная</v>
      </c>
      <c r="I1562" s="0" t="str">
        <f aca="false">VLOOKUP(D1562,Товар!A:F,4,0)</f>
        <v>грамм</v>
      </c>
      <c r="J1562" s="0" t="n">
        <f aca="false">VLOOKUP(D1562,Товар!A:F,5,0)</f>
        <v>500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24</v>
      </c>
      <c r="D1563" s="0" t="n">
        <v>14</v>
      </c>
      <c r="E1563" s="0" t="n">
        <v>94</v>
      </c>
      <c r="F1563" s="0" t="s">
        <v>29</v>
      </c>
      <c r="G1563" s="0" t="str">
        <f aca="false">VLOOKUP(C1563,Магазин!A:C,2,0)</f>
        <v>Заречный</v>
      </c>
      <c r="H1563" s="0" t="str">
        <f aca="false">VLOOKUP(D1563,Товар!A:F,3,0)</f>
        <v>Клюква в сахаре</v>
      </c>
      <c r="I1563" s="0" t="str">
        <f aca="false">VLOOKUP(D1563,Товар!A:F,4,0)</f>
        <v>грамм</v>
      </c>
      <c r="J1563" s="0" t="n">
        <f aca="false">VLOOKUP(D1563,Товар!A:F,5,0)</f>
        <v>300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24</v>
      </c>
      <c r="D1564" s="0" t="n">
        <v>15</v>
      </c>
      <c r="E1564" s="0" t="n">
        <v>96</v>
      </c>
      <c r="F1564" s="0" t="s">
        <v>29</v>
      </c>
      <c r="G1564" s="0" t="str">
        <f aca="false">VLOOKUP(C1564,Магазин!A:C,2,0)</f>
        <v>Заречный</v>
      </c>
      <c r="H1564" s="0" t="str">
        <f aca="false">VLOOKUP(D1564,Товар!A:F,3,0)</f>
        <v>Курага в шоколаде</v>
      </c>
      <c r="I1564" s="0" t="str">
        <f aca="false">VLOOKUP(D1564,Товар!A:F,4,0)</f>
        <v>грамм</v>
      </c>
      <c r="J1564" s="0" t="n">
        <f aca="false">VLOOKUP(D1564,Товар!A:F,5,0)</f>
        <v>250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24</v>
      </c>
      <c r="D1565" s="0" t="n">
        <v>16</v>
      </c>
      <c r="E1565" s="0" t="n">
        <v>93</v>
      </c>
      <c r="F1565" s="0" t="s">
        <v>29</v>
      </c>
      <c r="G1565" s="0" t="str">
        <f aca="false">VLOOKUP(C1565,Магазин!A:C,2,0)</f>
        <v>Заречный</v>
      </c>
      <c r="H1565" s="0" t="str">
        <f aca="false">VLOOKUP(D1565,Товар!A:F,3,0)</f>
        <v>Леденец "Петушок"</v>
      </c>
      <c r="I1565" s="0" t="str">
        <f aca="false">VLOOKUP(D1565,Товар!A:F,4,0)</f>
        <v>шт</v>
      </c>
      <c r="J1565" s="0" t="n">
        <f aca="false">VLOOKUP(D1565,Товар!A:F,5,0)</f>
        <v>1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24</v>
      </c>
      <c r="D1566" s="0" t="n">
        <v>17</v>
      </c>
      <c r="E1566" s="0" t="n">
        <v>91</v>
      </c>
      <c r="F1566" s="0" t="s">
        <v>29</v>
      </c>
      <c r="G1566" s="0" t="str">
        <f aca="false">VLOOKUP(C1566,Магазин!A:C,2,0)</f>
        <v>Заречный</v>
      </c>
      <c r="H1566" s="0" t="str">
        <f aca="false">VLOOKUP(D1566,Товар!A:F,3,0)</f>
        <v>Леденцы фруктовые драже</v>
      </c>
      <c r="I1566" s="0" t="str">
        <f aca="false">VLOOKUP(D1566,Товар!A:F,4,0)</f>
        <v>грамм</v>
      </c>
      <c r="J1566" s="0" t="n">
        <f aca="false">VLOOKUP(D1566,Товар!A:F,5,0)</f>
        <v>150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24</v>
      </c>
      <c r="D1567" s="0" t="n">
        <v>18</v>
      </c>
      <c r="E1567" s="0" t="n">
        <v>73</v>
      </c>
      <c r="F1567" s="0" t="s">
        <v>29</v>
      </c>
      <c r="G1567" s="0" t="str">
        <f aca="false">VLOOKUP(C1567,Магазин!A:C,2,0)</f>
        <v>Заречный</v>
      </c>
      <c r="H1567" s="0" t="str">
        <f aca="false">VLOOKUP(D1567,Товар!A:F,3,0)</f>
        <v>Мармелад в шоколаде</v>
      </c>
      <c r="I1567" s="0" t="str">
        <f aca="false">VLOOKUP(D1567,Товар!A:F,4,0)</f>
        <v>грамм</v>
      </c>
      <c r="J1567" s="0" t="n">
        <f aca="false">VLOOKUP(D1567,Товар!A:F,5,0)</f>
        <v>150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24</v>
      </c>
      <c r="D1568" s="0" t="n">
        <v>19</v>
      </c>
      <c r="E1568" s="0" t="n">
        <v>94</v>
      </c>
      <c r="F1568" s="0" t="s">
        <v>29</v>
      </c>
      <c r="G1568" s="0" t="str">
        <f aca="false">VLOOKUP(C1568,Магазин!A:C,2,0)</f>
        <v>Заречный</v>
      </c>
      <c r="H1568" s="0" t="str">
        <f aca="false">VLOOKUP(D1568,Товар!A:F,3,0)</f>
        <v>Мармелад желейный фигурки</v>
      </c>
      <c r="I1568" s="0" t="str">
        <f aca="false">VLOOKUP(D1568,Товар!A:F,4,0)</f>
        <v>грамм</v>
      </c>
      <c r="J1568" s="0" t="n">
        <f aca="false">VLOOKUP(D1568,Товар!A:F,5,0)</f>
        <v>700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24</v>
      </c>
      <c r="D1569" s="0" t="n">
        <v>20</v>
      </c>
      <c r="E1569" s="0" t="n">
        <v>96</v>
      </c>
      <c r="F1569" s="0" t="s">
        <v>29</v>
      </c>
      <c r="G1569" s="0" t="str">
        <f aca="false">VLOOKUP(C1569,Магазин!A:C,2,0)</f>
        <v>Заречный</v>
      </c>
      <c r="H1569" s="0" t="str">
        <f aca="false">VLOOKUP(D1569,Товар!A:F,3,0)</f>
        <v>Мармелад лимонный</v>
      </c>
      <c r="I1569" s="0" t="str">
        <f aca="false">VLOOKUP(D1569,Товар!A:F,4,0)</f>
        <v>грамм</v>
      </c>
      <c r="J1569" s="0" t="n">
        <f aca="false">VLOOKUP(D1569,Товар!A:F,5,0)</f>
        <v>500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24</v>
      </c>
      <c r="D1570" s="0" t="n">
        <v>21</v>
      </c>
      <c r="E1570" s="0" t="n">
        <v>95</v>
      </c>
      <c r="F1570" s="0" t="s">
        <v>29</v>
      </c>
      <c r="G1570" s="0" t="str">
        <f aca="false">VLOOKUP(C1570,Магазин!A:C,2,0)</f>
        <v>Заречный</v>
      </c>
      <c r="H1570" s="0" t="str">
        <f aca="false">VLOOKUP(D1570,Товар!A:F,3,0)</f>
        <v>Мармелад сливовый</v>
      </c>
      <c r="I1570" s="0" t="str">
        <f aca="false">VLOOKUP(D1570,Товар!A:F,4,0)</f>
        <v>грамм</v>
      </c>
      <c r="J1570" s="0" t="n">
        <f aca="false">VLOOKUP(D1570,Товар!A:F,5,0)</f>
        <v>500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24</v>
      </c>
      <c r="D1571" s="0" t="n">
        <v>22</v>
      </c>
      <c r="E1571" s="0" t="n">
        <v>97</v>
      </c>
      <c r="F1571" s="0" t="s">
        <v>29</v>
      </c>
      <c r="G1571" s="0" t="str">
        <f aca="false">VLOOKUP(C1571,Магазин!A:C,2,0)</f>
        <v>Заречный</v>
      </c>
      <c r="H1571" s="0" t="str">
        <f aca="false">VLOOKUP(D1571,Товар!A:F,3,0)</f>
        <v>Мармелад фруктовый</v>
      </c>
      <c r="I1571" s="0" t="str">
        <f aca="false">VLOOKUP(D1571,Товар!A:F,4,0)</f>
        <v>грамм</v>
      </c>
      <c r="J1571" s="0" t="n">
        <f aca="false">VLOOKUP(D1571,Товар!A:F,5,0)</f>
        <v>600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24</v>
      </c>
      <c r="D1572" s="0" t="n">
        <v>23</v>
      </c>
      <c r="E1572" s="0" t="n">
        <v>84</v>
      </c>
      <c r="F1572" s="0" t="s">
        <v>29</v>
      </c>
      <c r="G1572" s="0" t="str">
        <f aca="false">VLOOKUP(C1572,Магазин!A:C,2,0)</f>
        <v>Заречный</v>
      </c>
      <c r="H1572" s="0" t="str">
        <f aca="false">VLOOKUP(D1572,Товар!A:F,3,0)</f>
        <v>Мармелад яблочный</v>
      </c>
      <c r="I1572" s="0" t="str">
        <f aca="false">VLOOKUP(D1572,Товар!A:F,4,0)</f>
        <v>грамм</v>
      </c>
      <c r="J1572" s="0" t="n">
        <f aca="false">VLOOKUP(D1572,Товар!A:F,5,0)</f>
        <v>1000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24</v>
      </c>
      <c r="D1573" s="0" t="n">
        <v>24</v>
      </c>
      <c r="E1573" s="0" t="n">
        <v>83</v>
      </c>
      <c r="F1573" s="0" t="s">
        <v>29</v>
      </c>
      <c r="G1573" s="0" t="str">
        <f aca="false">VLOOKUP(C1573,Магазин!A:C,2,0)</f>
        <v>Заречный</v>
      </c>
      <c r="H1573" s="0" t="str">
        <f aca="false">VLOOKUP(D1573,Товар!A:F,3,0)</f>
        <v>Набор конфет "Новогодний"</v>
      </c>
      <c r="I1573" s="0" t="str">
        <f aca="false">VLOOKUP(D1573,Товар!A:F,4,0)</f>
        <v>грамм</v>
      </c>
      <c r="J1573" s="0" t="n">
        <f aca="false">VLOOKUP(D1573,Товар!A:F,5,0)</f>
        <v>200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24</v>
      </c>
      <c r="D1574" s="0" t="n">
        <v>25</v>
      </c>
      <c r="E1574" s="0" t="n">
        <v>81</v>
      </c>
      <c r="F1574" s="0" t="s">
        <v>29</v>
      </c>
      <c r="G1574" s="0" t="str">
        <f aca="false">VLOOKUP(C1574,Магазин!A:C,2,0)</f>
        <v>Заречный</v>
      </c>
      <c r="H1574" s="0" t="str">
        <f aca="false">VLOOKUP(D1574,Товар!A:F,3,0)</f>
        <v>Пастила ванильная</v>
      </c>
      <c r="I1574" s="0" t="str">
        <f aca="false">VLOOKUP(D1574,Товар!A:F,4,0)</f>
        <v>грамм</v>
      </c>
      <c r="J1574" s="0" t="n">
        <f aca="false">VLOOKUP(D1574,Товар!A:F,5,0)</f>
        <v>250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24</v>
      </c>
      <c r="D1575" s="0" t="n">
        <v>26</v>
      </c>
      <c r="E1575" s="0" t="n">
        <v>87</v>
      </c>
      <c r="F1575" s="0" t="s">
        <v>29</v>
      </c>
      <c r="G1575" s="0" t="str">
        <f aca="false">VLOOKUP(C1575,Магазин!A:C,2,0)</f>
        <v>Заречный</v>
      </c>
      <c r="H1575" s="0" t="str">
        <f aca="false">VLOOKUP(D1575,Товар!A:F,3,0)</f>
        <v>Пастила с клюквенным соком</v>
      </c>
      <c r="I1575" s="0" t="str">
        <f aca="false">VLOOKUP(D1575,Товар!A:F,4,0)</f>
        <v>грамм</v>
      </c>
      <c r="J1575" s="0" t="n">
        <f aca="false">VLOOKUP(D1575,Товар!A:F,5,0)</f>
        <v>300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24</v>
      </c>
      <c r="D1576" s="0" t="n">
        <v>27</v>
      </c>
      <c r="E1576" s="0" t="n">
        <v>73</v>
      </c>
      <c r="F1576" s="0" t="s">
        <v>29</v>
      </c>
      <c r="G1576" s="0" t="str">
        <f aca="false">VLOOKUP(C1576,Магазин!A:C,2,0)</f>
        <v>Заречный</v>
      </c>
      <c r="H1576" s="0" t="str">
        <f aca="false">VLOOKUP(D1576,Товар!A:F,3,0)</f>
        <v>Сладкая плитка соевая</v>
      </c>
      <c r="I1576" s="0" t="str">
        <f aca="false">VLOOKUP(D1576,Товар!A:F,4,0)</f>
        <v>грамм</v>
      </c>
      <c r="J1576" s="0" t="n">
        <f aca="false">VLOOKUP(D1576,Товар!A:F,5,0)</f>
        <v>100</v>
      </c>
    </row>
    <row r="1577" customFormat="false" ht="13.8" hidden="true" customHeight="false" outlineLevel="0" collapsed="false">
      <c r="A1577" s="0" t="n">
        <v>1576</v>
      </c>
      <c r="B1577" s="3" t="n">
        <v>44415</v>
      </c>
      <c r="C1577" s="4" t="s">
        <v>24</v>
      </c>
      <c r="D1577" s="0" t="n">
        <v>28</v>
      </c>
      <c r="E1577" s="0" t="n">
        <v>71</v>
      </c>
      <c r="F1577" s="0" t="s">
        <v>29</v>
      </c>
      <c r="G1577" s="0" t="str">
        <f aca="false">VLOOKUP(C1577,Магазин!A:C,2,0)</f>
        <v>Заречный</v>
      </c>
      <c r="H1577" s="0" t="str">
        <f aca="false">VLOOKUP(D1577,Товар!A:F,3,0)</f>
        <v>Суфле в шоколаде</v>
      </c>
      <c r="I1577" s="0" t="str">
        <f aca="false">VLOOKUP(D1577,Товар!A:F,4,0)</f>
        <v>грамм</v>
      </c>
      <c r="J1577" s="0" t="n">
        <f aca="false">VLOOKUP(D1577,Товар!A:F,5,0)</f>
        <v>250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24</v>
      </c>
      <c r="D1578" s="0" t="n">
        <v>29</v>
      </c>
      <c r="E1578" s="0" t="n">
        <v>85</v>
      </c>
      <c r="F1578" s="0" t="s">
        <v>29</v>
      </c>
      <c r="G1578" s="0" t="str">
        <f aca="false">VLOOKUP(C1578,Магазин!A:C,2,0)</f>
        <v>Заречный</v>
      </c>
      <c r="H1578" s="0" t="str">
        <f aca="false">VLOOKUP(D1578,Товар!A:F,3,0)</f>
        <v>Чернослив в шоколаде</v>
      </c>
      <c r="I1578" s="0" t="str">
        <f aca="false">VLOOKUP(D1578,Товар!A:F,4,0)</f>
        <v>грамм</v>
      </c>
      <c r="J1578" s="0" t="n">
        <f aca="false">VLOOKUP(D1578,Товар!A:F,5,0)</f>
        <v>250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24</v>
      </c>
      <c r="D1579" s="0" t="n">
        <v>30</v>
      </c>
      <c r="E1579" s="0" t="n">
        <v>67</v>
      </c>
      <c r="F1579" s="0" t="s">
        <v>29</v>
      </c>
      <c r="G1579" s="0" t="str">
        <f aca="false">VLOOKUP(C1579,Магазин!A:C,2,0)</f>
        <v>Заречный</v>
      </c>
      <c r="H1579" s="0" t="str">
        <f aca="false">VLOOKUP(D1579,Товар!A:F,3,0)</f>
        <v>Шоколад молочный</v>
      </c>
      <c r="I1579" s="0" t="str">
        <f aca="false">VLOOKUP(D1579,Товар!A:F,4,0)</f>
        <v>грамм</v>
      </c>
      <c r="J1579" s="0" t="n">
        <f aca="false">VLOOKUP(D1579,Товар!A:F,5,0)</f>
        <v>100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24</v>
      </c>
      <c r="D1580" s="0" t="n">
        <v>31</v>
      </c>
      <c r="E1580" s="0" t="n">
        <v>85</v>
      </c>
      <c r="F1580" s="0" t="s">
        <v>29</v>
      </c>
      <c r="G1580" s="0" t="str">
        <f aca="false">VLOOKUP(C1580,Магазин!A:C,2,0)</f>
        <v>Заречный</v>
      </c>
      <c r="H1580" s="0" t="str">
        <f aca="false">VLOOKUP(D1580,Товар!A:F,3,0)</f>
        <v>Шоколад с изюмом</v>
      </c>
      <c r="I1580" s="0" t="str">
        <f aca="false">VLOOKUP(D1580,Товар!A:F,4,0)</f>
        <v>грамм</v>
      </c>
      <c r="J1580" s="0" t="n">
        <f aca="false">VLOOKUP(D1580,Товар!A:F,5,0)</f>
        <v>80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24</v>
      </c>
      <c r="D1581" s="0" t="n">
        <v>32</v>
      </c>
      <c r="E1581" s="0" t="n">
        <v>83</v>
      </c>
      <c r="F1581" s="0" t="s">
        <v>29</v>
      </c>
      <c r="G1581" s="0" t="str">
        <f aca="false">VLOOKUP(C1581,Магазин!A:C,2,0)</f>
        <v>Заречный</v>
      </c>
      <c r="H1581" s="0" t="str">
        <f aca="false">VLOOKUP(D1581,Товар!A:F,3,0)</f>
        <v>Шоколад с орехом</v>
      </c>
      <c r="I1581" s="0" t="str">
        <f aca="false">VLOOKUP(D1581,Товар!A:F,4,0)</f>
        <v>грамм</v>
      </c>
      <c r="J1581" s="0" t="n">
        <f aca="false">VLOOKUP(D1581,Товар!A:F,5,0)</f>
        <v>100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24</v>
      </c>
      <c r="D1582" s="0" t="n">
        <v>33</v>
      </c>
      <c r="E1582" s="0" t="n">
        <v>89</v>
      </c>
      <c r="F1582" s="0" t="s">
        <v>29</v>
      </c>
      <c r="G1582" s="0" t="str">
        <f aca="false">VLOOKUP(C1582,Магазин!A:C,2,0)</f>
        <v>Заречный</v>
      </c>
      <c r="H1582" s="0" t="str">
        <f aca="false">VLOOKUP(D1582,Товар!A:F,3,0)</f>
        <v>Шоколад темный</v>
      </c>
      <c r="I1582" s="0" t="str">
        <f aca="false">VLOOKUP(D1582,Товар!A:F,4,0)</f>
        <v>грамм</v>
      </c>
      <c r="J1582" s="0" t="n">
        <f aca="false">VLOOKUP(D1582,Товар!A:F,5,0)</f>
        <v>100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24</v>
      </c>
      <c r="D1583" s="0" t="n">
        <v>34</v>
      </c>
      <c r="E1583" s="0" t="n">
        <v>94</v>
      </c>
      <c r="F1583" s="0" t="s">
        <v>29</v>
      </c>
      <c r="G1583" s="0" t="str">
        <f aca="false">VLOOKUP(C1583,Магазин!A:C,2,0)</f>
        <v>Заречный</v>
      </c>
      <c r="H1583" s="0" t="str">
        <f aca="false">VLOOKUP(D1583,Товар!A:F,3,0)</f>
        <v>Шоколадные конфеты "Белочка"</v>
      </c>
      <c r="I1583" s="0" t="str">
        <f aca="false">VLOOKUP(D1583,Товар!A:F,4,0)</f>
        <v>грамм</v>
      </c>
      <c r="J1583" s="0" t="n">
        <f aca="false">VLOOKUP(D1583,Товар!A:F,5,0)</f>
        <v>200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24</v>
      </c>
      <c r="D1584" s="0" t="n">
        <v>35</v>
      </c>
      <c r="E1584" s="0" t="n">
        <v>95</v>
      </c>
      <c r="F1584" s="0" t="s">
        <v>29</v>
      </c>
      <c r="G1584" s="0" t="str">
        <f aca="false">VLOOKUP(C1584,Магазин!A:C,2,0)</f>
        <v>Заречный</v>
      </c>
      <c r="H1584" s="0" t="str">
        <f aca="false">VLOOKUP(D1584,Товар!A:F,3,0)</f>
        <v>Шоколадные конфеты "Грильяж"</v>
      </c>
      <c r="I1584" s="0" t="str">
        <f aca="false">VLOOKUP(D1584,Товар!A:F,4,0)</f>
        <v>грамм</v>
      </c>
      <c r="J1584" s="0" t="n">
        <f aca="false">VLOOKUP(D1584,Товар!A:F,5,0)</f>
        <v>300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24</v>
      </c>
      <c r="D1585" s="0" t="n">
        <v>36</v>
      </c>
      <c r="E1585" s="0" t="n">
        <v>92</v>
      </c>
      <c r="F1585" s="0" t="s">
        <v>29</v>
      </c>
      <c r="G1585" s="0" t="str">
        <f aca="false">VLOOKUP(C1585,Магазин!A:C,2,0)</f>
        <v>Заречный</v>
      </c>
      <c r="H1585" s="0" t="str">
        <f aca="false">VLOOKUP(D1585,Товар!A:F,3,0)</f>
        <v>Шоколадные конфеты ассорти</v>
      </c>
      <c r="I1585" s="0" t="str">
        <f aca="false">VLOOKUP(D1585,Товар!A:F,4,0)</f>
        <v>грамм</v>
      </c>
      <c r="J1585" s="0" t="n">
        <f aca="false">VLOOKUP(D1585,Товар!A:F,5,0)</f>
        <v>400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25</v>
      </c>
      <c r="D1586" s="0" t="n">
        <v>1</v>
      </c>
      <c r="E1586" s="0" t="n">
        <v>42</v>
      </c>
      <c r="F1586" s="0" t="s">
        <v>29</v>
      </c>
      <c r="G1586" s="0" t="str">
        <f aca="false">VLOOKUP(C1586,Магазин!A:C,2,0)</f>
        <v>Заречный</v>
      </c>
      <c r="H1586" s="0" t="str">
        <f aca="false">VLOOKUP(D1586,Товар!A:F,3,0)</f>
        <v>Батончик соевый</v>
      </c>
      <c r="I1586" s="0" t="str">
        <f aca="false">VLOOKUP(D1586,Товар!A:F,4,0)</f>
        <v>грамм</v>
      </c>
      <c r="J1586" s="0" t="n">
        <f aca="false">VLOOKUP(D1586,Товар!A:F,5,0)</f>
        <v>250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25</v>
      </c>
      <c r="D1587" s="0" t="n">
        <v>2</v>
      </c>
      <c r="E1587" s="0" t="n">
        <v>56</v>
      </c>
      <c r="F1587" s="0" t="s">
        <v>29</v>
      </c>
      <c r="G1587" s="0" t="str">
        <f aca="false">VLOOKUP(C1587,Магазин!A:C,2,0)</f>
        <v>Заречный</v>
      </c>
      <c r="H1587" s="0" t="str">
        <f aca="false">VLOOKUP(D1587,Товар!A:F,3,0)</f>
        <v>Заяц шоколадный большой</v>
      </c>
      <c r="I1587" s="0" t="str">
        <f aca="false">VLOOKUP(D1587,Товар!A:F,4,0)</f>
        <v>шт</v>
      </c>
      <c r="J1587" s="0" t="n">
        <f aca="false">VLOOKUP(D1587,Товар!A:F,5,0)</f>
        <v>1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25</v>
      </c>
      <c r="D1588" s="0" t="n">
        <v>3</v>
      </c>
      <c r="E1588" s="0" t="n">
        <v>75</v>
      </c>
      <c r="F1588" s="0" t="s">
        <v>29</v>
      </c>
      <c r="G1588" s="0" t="str">
        <f aca="false">VLOOKUP(C1588,Магазин!A:C,2,0)</f>
        <v>Заречный</v>
      </c>
      <c r="H1588" s="0" t="str">
        <f aca="false">VLOOKUP(D1588,Товар!A:F,3,0)</f>
        <v>Заяц шоколадный малый</v>
      </c>
      <c r="I1588" s="0" t="str">
        <f aca="false">VLOOKUP(D1588,Товар!A:F,4,0)</f>
        <v>шт</v>
      </c>
      <c r="J1588" s="0" t="n">
        <f aca="false">VLOOKUP(D1588,Товар!A:F,5,0)</f>
        <v>6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25</v>
      </c>
      <c r="D1589" s="0" t="n">
        <v>4</v>
      </c>
      <c r="E1589" s="0" t="n">
        <v>64</v>
      </c>
      <c r="F1589" s="0" t="s">
        <v>29</v>
      </c>
      <c r="G1589" s="0" t="str">
        <f aca="false">VLOOKUP(C1589,Магазин!A:C,2,0)</f>
        <v>Заречный</v>
      </c>
      <c r="H1589" s="0" t="str">
        <f aca="false">VLOOKUP(D1589,Товар!A:F,3,0)</f>
        <v>Зефир в шоколаде</v>
      </c>
      <c r="I1589" s="0" t="str">
        <f aca="false">VLOOKUP(D1589,Товар!A:F,4,0)</f>
        <v>грамм</v>
      </c>
      <c r="J1589" s="0" t="n">
        <f aca="false">VLOOKUP(D1589,Товар!A:F,5,0)</f>
        <v>250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25</v>
      </c>
      <c r="D1590" s="0" t="n">
        <v>5</v>
      </c>
      <c r="E1590" s="0" t="n">
        <v>36</v>
      </c>
      <c r="F1590" s="0" t="s">
        <v>29</v>
      </c>
      <c r="G1590" s="0" t="str">
        <f aca="false">VLOOKUP(C1590,Магазин!A:C,2,0)</f>
        <v>Заречный</v>
      </c>
      <c r="H1590" s="0" t="str">
        <f aca="false">VLOOKUP(D1590,Товар!A:F,3,0)</f>
        <v>Зефир ванильный</v>
      </c>
      <c r="I1590" s="0" t="str">
        <f aca="false">VLOOKUP(D1590,Товар!A:F,4,0)</f>
        <v>грамм</v>
      </c>
      <c r="J1590" s="0" t="n">
        <f aca="false">VLOOKUP(D1590,Товар!A:F,5,0)</f>
        <v>800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25</v>
      </c>
      <c r="D1591" s="0" t="n">
        <v>6</v>
      </c>
      <c r="E1591" s="0" t="n">
        <v>48</v>
      </c>
      <c r="F1591" s="0" t="s">
        <v>29</v>
      </c>
      <c r="G1591" s="0" t="str">
        <f aca="false">VLOOKUP(C1591,Магазин!A:C,2,0)</f>
        <v>Заречный</v>
      </c>
      <c r="H1591" s="0" t="str">
        <f aca="false">VLOOKUP(D1591,Товар!A:F,3,0)</f>
        <v>Зефир воздушный</v>
      </c>
      <c r="I1591" s="0" t="str">
        <f aca="false">VLOOKUP(D1591,Товар!A:F,4,0)</f>
        <v>грамм</v>
      </c>
      <c r="J1591" s="0" t="n">
        <f aca="false">VLOOKUP(D1591,Товар!A:F,5,0)</f>
        <v>500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25</v>
      </c>
      <c r="D1592" s="0" t="n">
        <v>7</v>
      </c>
      <c r="E1592" s="0" t="n">
        <v>29</v>
      </c>
      <c r="F1592" s="0" t="s">
        <v>29</v>
      </c>
      <c r="G1592" s="0" t="str">
        <f aca="false">VLOOKUP(C1592,Магазин!A:C,2,0)</f>
        <v>Заречный</v>
      </c>
      <c r="H1592" s="0" t="str">
        <f aca="false">VLOOKUP(D1592,Товар!A:F,3,0)</f>
        <v>Зефир лимонный</v>
      </c>
      <c r="I1592" s="0" t="str">
        <f aca="false">VLOOKUP(D1592,Товар!A:F,4,0)</f>
        <v>грамм</v>
      </c>
      <c r="J1592" s="0" t="n">
        <f aca="false">VLOOKUP(D1592,Товар!A:F,5,0)</f>
        <v>1000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25</v>
      </c>
      <c r="D1593" s="0" t="n">
        <v>8</v>
      </c>
      <c r="E1593" s="0" t="n">
        <v>97</v>
      </c>
      <c r="F1593" s="0" t="s">
        <v>29</v>
      </c>
      <c r="G1593" s="0" t="str">
        <f aca="false">VLOOKUP(C1593,Магазин!A:C,2,0)</f>
        <v>Заречный</v>
      </c>
      <c r="H1593" s="0" t="str">
        <f aca="false">VLOOKUP(D1593,Товар!A:F,3,0)</f>
        <v>Карамель "Барбарис"</v>
      </c>
      <c r="I1593" s="0" t="str">
        <f aca="false">VLOOKUP(D1593,Товар!A:F,4,0)</f>
        <v>грамм</v>
      </c>
      <c r="J1593" s="0" t="n">
        <f aca="false">VLOOKUP(D1593,Товар!A:F,5,0)</f>
        <v>250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25</v>
      </c>
      <c r="D1594" s="0" t="n">
        <v>9</v>
      </c>
      <c r="E1594" s="0" t="n">
        <v>24</v>
      </c>
      <c r="F1594" s="0" t="s">
        <v>29</v>
      </c>
      <c r="G1594" s="0" t="str">
        <f aca="false">VLOOKUP(C1594,Магазин!A:C,2,0)</f>
        <v>Заречный</v>
      </c>
      <c r="H1594" s="0" t="str">
        <f aca="false">VLOOKUP(D1594,Товар!A:F,3,0)</f>
        <v>Карамель "Взлетная"</v>
      </c>
      <c r="I1594" s="0" t="str">
        <f aca="false">VLOOKUP(D1594,Товар!A:F,4,0)</f>
        <v>грамм</v>
      </c>
      <c r="J1594" s="0" t="n">
        <f aca="false">VLOOKUP(D1594,Товар!A:F,5,0)</f>
        <v>500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25</v>
      </c>
      <c r="D1595" s="0" t="n">
        <v>10</v>
      </c>
      <c r="E1595" s="0" t="n">
        <v>84</v>
      </c>
      <c r="F1595" s="0" t="s">
        <v>29</v>
      </c>
      <c r="G1595" s="0" t="str">
        <f aca="false">VLOOKUP(C1595,Магазин!A:C,2,0)</f>
        <v>Заречный</v>
      </c>
      <c r="H1595" s="0" t="str">
        <f aca="false">VLOOKUP(D1595,Товар!A:F,3,0)</f>
        <v>Карамель "Раковая шейка"</v>
      </c>
      <c r="I1595" s="0" t="str">
        <f aca="false">VLOOKUP(D1595,Товар!A:F,4,0)</f>
        <v>грамм</v>
      </c>
      <c r="J1595" s="0" t="n">
        <f aca="false">VLOOKUP(D1595,Товар!A:F,5,0)</f>
        <v>1000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25</v>
      </c>
      <c r="D1596" s="0" t="n">
        <v>11</v>
      </c>
      <c r="E1596" s="0" t="n">
        <v>84</v>
      </c>
      <c r="F1596" s="0" t="s">
        <v>29</v>
      </c>
      <c r="G1596" s="0" t="str">
        <f aca="false">VLOOKUP(C1596,Магазин!A:C,2,0)</f>
        <v>Заречный</v>
      </c>
      <c r="H1596" s="0" t="str">
        <f aca="false">VLOOKUP(D1596,Товар!A:F,3,0)</f>
        <v>Карамель клубничная</v>
      </c>
      <c r="I1596" s="0" t="str">
        <f aca="false">VLOOKUP(D1596,Товар!A:F,4,0)</f>
        <v>грамм</v>
      </c>
      <c r="J1596" s="0" t="n">
        <f aca="false">VLOOKUP(D1596,Товар!A:F,5,0)</f>
        <v>500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25</v>
      </c>
      <c r="D1597" s="0" t="n">
        <v>12</v>
      </c>
      <c r="E1597" s="0" t="n">
        <v>85</v>
      </c>
      <c r="F1597" s="0" t="s">
        <v>29</v>
      </c>
      <c r="G1597" s="0" t="str">
        <f aca="false">VLOOKUP(C1597,Магазин!A:C,2,0)</f>
        <v>Заречный</v>
      </c>
      <c r="H1597" s="0" t="str">
        <f aca="false">VLOOKUP(D1597,Товар!A:F,3,0)</f>
        <v>Карамель лимонная</v>
      </c>
      <c r="I1597" s="0" t="str">
        <f aca="false">VLOOKUP(D1597,Товар!A:F,4,0)</f>
        <v>грамм</v>
      </c>
      <c r="J1597" s="0" t="n">
        <f aca="false">VLOOKUP(D1597,Товар!A:F,5,0)</f>
        <v>250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25</v>
      </c>
      <c r="D1598" s="0" t="n">
        <v>13</v>
      </c>
      <c r="E1598" s="0" t="n">
        <v>47</v>
      </c>
      <c r="F1598" s="0" t="s">
        <v>29</v>
      </c>
      <c r="G1598" s="0" t="str">
        <f aca="false">VLOOKUP(C1598,Магазин!A:C,2,0)</f>
        <v>Заречный</v>
      </c>
      <c r="H1598" s="0" t="str">
        <f aca="false">VLOOKUP(D1598,Товар!A:F,3,0)</f>
        <v>Карамель мятная</v>
      </c>
      <c r="I1598" s="0" t="str">
        <f aca="false">VLOOKUP(D1598,Товар!A:F,4,0)</f>
        <v>грамм</v>
      </c>
      <c r="J1598" s="0" t="n">
        <f aca="false">VLOOKUP(D1598,Товар!A:F,5,0)</f>
        <v>500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25</v>
      </c>
      <c r="D1599" s="0" t="n">
        <v>14</v>
      </c>
      <c r="E1599" s="0" t="n">
        <v>74</v>
      </c>
      <c r="F1599" s="0" t="s">
        <v>29</v>
      </c>
      <c r="G1599" s="0" t="str">
        <f aca="false">VLOOKUP(C1599,Магазин!A:C,2,0)</f>
        <v>Заречный</v>
      </c>
      <c r="H1599" s="0" t="str">
        <f aca="false">VLOOKUP(D1599,Товар!A:F,3,0)</f>
        <v>Клюква в сахаре</v>
      </c>
      <c r="I1599" s="0" t="str">
        <f aca="false">VLOOKUP(D1599,Товар!A:F,4,0)</f>
        <v>грамм</v>
      </c>
      <c r="J1599" s="0" t="n">
        <f aca="false">VLOOKUP(D1599,Товар!A:F,5,0)</f>
        <v>300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25</v>
      </c>
      <c r="D1600" s="0" t="n">
        <v>15</v>
      </c>
      <c r="E1600" s="0" t="n">
        <v>86</v>
      </c>
      <c r="F1600" s="0" t="s">
        <v>29</v>
      </c>
      <c r="G1600" s="0" t="str">
        <f aca="false">VLOOKUP(C1600,Магазин!A:C,2,0)</f>
        <v>Заречный</v>
      </c>
      <c r="H1600" s="0" t="str">
        <f aca="false">VLOOKUP(D1600,Товар!A:F,3,0)</f>
        <v>Курага в шоколаде</v>
      </c>
      <c r="I1600" s="0" t="str">
        <f aca="false">VLOOKUP(D1600,Товар!A:F,4,0)</f>
        <v>грамм</v>
      </c>
      <c r="J1600" s="0" t="n">
        <f aca="false">VLOOKUP(D1600,Товар!A:F,5,0)</f>
        <v>250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25</v>
      </c>
      <c r="D1601" s="0" t="n">
        <v>16</v>
      </c>
      <c r="E1601" s="0" t="n">
        <v>68</v>
      </c>
      <c r="F1601" s="0" t="s">
        <v>29</v>
      </c>
      <c r="G1601" s="0" t="str">
        <f aca="false">VLOOKUP(C1601,Магазин!A:C,2,0)</f>
        <v>Заречный</v>
      </c>
      <c r="H1601" s="0" t="str">
        <f aca="false">VLOOKUP(D1601,Товар!A:F,3,0)</f>
        <v>Леденец "Петушок"</v>
      </c>
      <c r="I1601" s="0" t="str">
        <f aca="false">VLOOKUP(D1601,Товар!A:F,4,0)</f>
        <v>шт</v>
      </c>
      <c r="J1601" s="0" t="n">
        <f aca="false">VLOOKUP(D1601,Товар!A:F,5,0)</f>
        <v>1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25</v>
      </c>
      <c r="D1602" s="0" t="n">
        <v>17</v>
      </c>
      <c r="E1602" s="0" t="n">
        <v>43</v>
      </c>
      <c r="F1602" s="0" t="s">
        <v>29</v>
      </c>
      <c r="G1602" s="0" t="str">
        <f aca="false">VLOOKUP(C1602,Магазин!A:C,2,0)</f>
        <v>Заречный</v>
      </c>
      <c r="H1602" s="0" t="str">
        <f aca="false">VLOOKUP(D1602,Товар!A:F,3,0)</f>
        <v>Леденцы фруктовые драже</v>
      </c>
      <c r="I1602" s="0" t="str">
        <f aca="false">VLOOKUP(D1602,Товар!A:F,4,0)</f>
        <v>грамм</v>
      </c>
      <c r="J1602" s="0" t="n">
        <f aca="false">VLOOKUP(D1602,Товар!A:F,5,0)</f>
        <v>150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25</v>
      </c>
      <c r="D1603" s="0" t="n">
        <v>18</v>
      </c>
      <c r="E1603" s="0" t="n">
        <v>48</v>
      </c>
      <c r="F1603" s="0" t="s">
        <v>29</v>
      </c>
      <c r="G1603" s="0" t="str">
        <f aca="false">VLOOKUP(C1603,Магазин!A:C,2,0)</f>
        <v>Заречный</v>
      </c>
      <c r="H1603" s="0" t="str">
        <f aca="false">VLOOKUP(D1603,Товар!A:F,3,0)</f>
        <v>Мармелад в шоколаде</v>
      </c>
      <c r="I1603" s="0" t="str">
        <f aca="false">VLOOKUP(D1603,Товар!A:F,4,0)</f>
        <v>грамм</v>
      </c>
      <c r="J1603" s="0" t="n">
        <f aca="false">VLOOKUP(D1603,Товар!A:F,5,0)</f>
        <v>150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25</v>
      </c>
      <c r="D1604" s="0" t="n">
        <v>19</v>
      </c>
      <c r="E1604" s="0" t="n">
        <v>73</v>
      </c>
      <c r="F1604" s="0" t="s">
        <v>29</v>
      </c>
      <c r="G1604" s="0" t="str">
        <f aca="false">VLOOKUP(C1604,Магазин!A:C,2,0)</f>
        <v>Заречный</v>
      </c>
      <c r="H1604" s="0" t="str">
        <f aca="false">VLOOKUP(D1604,Товар!A:F,3,0)</f>
        <v>Мармелад желейный фигурки</v>
      </c>
      <c r="I1604" s="0" t="str">
        <f aca="false">VLOOKUP(D1604,Товар!A:F,4,0)</f>
        <v>грамм</v>
      </c>
      <c r="J1604" s="0" t="n">
        <f aca="false">VLOOKUP(D1604,Товар!A:F,5,0)</f>
        <v>700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25</v>
      </c>
      <c r="D1605" s="0" t="n">
        <v>20</v>
      </c>
      <c r="E1605" s="0" t="n">
        <v>61</v>
      </c>
      <c r="F1605" s="0" t="s">
        <v>29</v>
      </c>
      <c r="G1605" s="0" t="str">
        <f aca="false">VLOOKUP(C1605,Магазин!A:C,2,0)</f>
        <v>Заречный</v>
      </c>
      <c r="H1605" s="0" t="str">
        <f aca="false">VLOOKUP(D1605,Товар!A:F,3,0)</f>
        <v>Мармелад лимонный</v>
      </c>
      <c r="I1605" s="0" t="str">
        <f aca="false">VLOOKUP(D1605,Товар!A:F,4,0)</f>
        <v>грамм</v>
      </c>
      <c r="J1605" s="0" t="n">
        <f aca="false">VLOOKUP(D1605,Товар!A:F,5,0)</f>
        <v>500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25</v>
      </c>
      <c r="D1606" s="0" t="n">
        <v>21</v>
      </c>
      <c r="E1606" s="0" t="n">
        <v>63</v>
      </c>
      <c r="F1606" s="0" t="s">
        <v>29</v>
      </c>
      <c r="G1606" s="0" t="str">
        <f aca="false">VLOOKUP(C1606,Магазин!A:C,2,0)</f>
        <v>Заречный</v>
      </c>
      <c r="H1606" s="0" t="str">
        <f aca="false">VLOOKUP(D1606,Товар!A:F,3,0)</f>
        <v>Мармелад сливовый</v>
      </c>
      <c r="I1606" s="0" t="str">
        <f aca="false">VLOOKUP(D1606,Товар!A:F,4,0)</f>
        <v>грамм</v>
      </c>
      <c r="J1606" s="0" t="n">
        <f aca="false">VLOOKUP(D1606,Товар!A:F,5,0)</f>
        <v>500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25</v>
      </c>
      <c r="D1607" s="0" t="n">
        <v>22</v>
      </c>
      <c r="E1607" s="0" t="n">
        <v>66</v>
      </c>
      <c r="F1607" s="0" t="s">
        <v>29</v>
      </c>
      <c r="G1607" s="0" t="str">
        <f aca="false">VLOOKUP(C1607,Магазин!A:C,2,0)</f>
        <v>Заречный</v>
      </c>
      <c r="H1607" s="0" t="str">
        <f aca="false">VLOOKUP(D1607,Товар!A:F,3,0)</f>
        <v>Мармелад фруктовый</v>
      </c>
      <c r="I1607" s="0" t="str">
        <f aca="false">VLOOKUP(D1607,Товар!A:F,4,0)</f>
        <v>грамм</v>
      </c>
      <c r="J1607" s="0" t="n">
        <f aca="false">VLOOKUP(D1607,Товар!A:F,5,0)</f>
        <v>600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25</v>
      </c>
      <c r="D1608" s="0" t="n">
        <v>23</v>
      </c>
      <c r="E1608" s="0" t="n">
        <v>74</v>
      </c>
      <c r="F1608" s="0" t="s">
        <v>29</v>
      </c>
      <c r="G1608" s="0" t="str">
        <f aca="false">VLOOKUP(C1608,Магазин!A:C,2,0)</f>
        <v>Заречный</v>
      </c>
      <c r="H1608" s="0" t="str">
        <f aca="false">VLOOKUP(D1608,Товар!A:F,3,0)</f>
        <v>Мармелад яблочный</v>
      </c>
      <c r="I1608" s="0" t="str">
        <f aca="false">VLOOKUP(D1608,Товар!A:F,4,0)</f>
        <v>грамм</v>
      </c>
      <c r="J1608" s="0" t="n">
        <f aca="false">VLOOKUP(D1608,Товар!A:F,5,0)</f>
        <v>1000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25</v>
      </c>
      <c r="D1609" s="0" t="n">
        <v>24</v>
      </c>
      <c r="E1609" s="0" t="n">
        <v>38</v>
      </c>
      <c r="F1609" s="0" t="s">
        <v>29</v>
      </c>
      <c r="G1609" s="0" t="str">
        <f aca="false">VLOOKUP(C1609,Магазин!A:C,2,0)</f>
        <v>Заречный</v>
      </c>
      <c r="H1609" s="0" t="str">
        <f aca="false">VLOOKUP(D1609,Товар!A:F,3,0)</f>
        <v>Набор конфет "Новогодний"</v>
      </c>
      <c r="I1609" s="0" t="str">
        <f aca="false">VLOOKUP(D1609,Товар!A:F,4,0)</f>
        <v>грамм</v>
      </c>
      <c r="J1609" s="0" t="n">
        <f aca="false">VLOOKUP(D1609,Товар!A:F,5,0)</f>
        <v>200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25</v>
      </c>
      <c r="D1610" s="0" t="n">
        <v>25</v>
      </c>
      <c r="E1610" s="0" t="n">
        <v>42</v>
      </c>
      <c r="F1610" s="0" t="s">
        <v>29</v>
      </c>
      <c r="G1610" s="0" t="str">
        <f aca="false">VLOOKUP(C1610,Магазин!A:C,2,0)</f>
        <v>Заречный</v>
      </c>
      <c r="H1610" s="0" t="str">
        <f aca="false">VLOOKUP(D1610,Товар!A:F,3,0)</f>
        <v>Пастила ванильная</v>
      </c>
      <c r="I1610" s="0" t="str">
        <f aca="false">VLOOKUP(D1610,Товар!A:F,4,0)</f>
        <v>грамм</v>
      </c>
      <c r="J1610" s="0" t="n">
        <f aca="false">VLOOKUP(D1610,Товар!A:F,5,0)</f>
        <v>250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25</v>
      </c>
      <c r="D1611" s="0" t="n">
        <v>26</v>
      </c>
      <c r="E1611" s="0" t="n">
        <v>57</v>
      </c>
      <c r="F1611" s="0" t="s">
        <v>29</v>
      </c>
      <c r="G1611" s="0" t="str">
        <f aca="false">VLOOKUP(C1611,Магазин!A:C,2,0)</f>
        <v>Заречный</v>
      </c>
      <c r="H1611" s="0" t="str">
        <f aca="false">VLOOKUP(D1611,Товар!A:F,3,0)</f>
        <v>Пастила с клюквенным соком</v>
      </c>
      <c r="I1611" s="0" t="str">
        <f aca="false">VLOOKUP(D1611,Товар!A:F,4,0)</f>
        <v>грамм</v>
      </c>
      <c r="J1611" s="0" t="n">
        <f aca="false">VLOOKUP(D1611,Товар!A:F,5,0)</f>
        <v>300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25</v>
      </c>
      <c r="D1612" s="0" t="n">
        <v>27</v>
      </c>
      <c r="E1612" s="0" t="n">
        <v>59</v>
      </c>
      <c r="F1612" s="0" t="s">
        <v>29</v>
      </c>
      <c r="G1612" s="0" t="str">
        <f aca="false">VLOOKUP(C1612,Магазин!A:C,2,0)</f>
        <v>Заречный</v>
      </c>
      <c r="H1612" s="0" t="str">
        <f aca="false">VLOOKUP(D1612,Товар!A:F,3,0)</f>
        <v>Сладкая плитка соевая</v>
      </c>
      <c r="I1612" s="0" t="str">
        <f aca="false">VLOOKUP(D1612,Товар!A:F,4,0)</f>
        <v>грамм</v>
      </c>
      <c r="J1612" s="0" t="n">
        <f aca="false">VLOOKUP(D1612,Товар!A:F,5,0)</f>
        <v>100</v>
      </c>
    </row>
    <row r="1613" customFormat="false" ht="13.8" hidden="true" customHeight="false" outlineLevel="0" collapsed="false">
      <c r="A1613" s="0" t="n">
        <v>1612</v>
      </c>
      <c r="B1613" s="3" t="n">
        <v>44415</v>
      </c>
      <c r="C1613" s="4" t="s">
        <v>25</v>
      </c>
      <c r="D1613" s="0" t="n">
        <v>28</v>
      </c>
      <c r="E1613" s="0" t="n">
        <v>57</v>
      </c>
      <c r="F1613" s="0" t="s">
        <v>29</v>
      </c>
      <c r="G1613" s="0" t="str">
        <f aca="false">VLOOKUP(C1613,Магазин!A:C,2,0)</f>
        <v>Заречный</v>
      </c>
      <c r="H1613" s="0" t="str">
        <f aca="false">VLOOKUP(D1613,Товар!A:F,3,0)</f>
        <v>Суфле в шоколаде</v>
      </c>
      <c r="I1613" s="0" t="str">
        <f aca="false">VLOOKUP(D1613,Товар!A:F,4,0)</f>
        <v>грамм</v>
      </c>
      <c r="J1613" s="0" t="n">
        <f aca="false">VLOOKUP(D1613,Товар!A:F,5,0)</f>
        <v>250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25</v>
      </c>
      <c r="D1614" s="0" t="n">
        <v>29</v>
      </c>
      <c r="E1614" s="0" t="n">
        <v>47</v>
      </c>
      <c r="F1614" s="0" t="s">
        <v>29</v>
      </c>
      <c r="G1614" s="0" t="str">
        <f aca="false">VLOOKUP(C1614,Магазин!A:C,2,0)</f>
        <v>Заречный</v>
      </c>
      <c r="H1614" s="0" t="str">
        <f aca="false">VLOOKUP(D1614,Товар!A:F,3,0)</f>
        <v>Чернослив в шоколаде</v>
      </c>
      <c r="I1614" s="0" t="str">
        <f aca="false">VLOOKUP(D1614,Товар!A:F,4,0)</f>
        <v>грамм</v>
      </c>
      <c r="J1614" s="0" t="n">
        <f aca="false">VLOOKUP(D1614,Товар!A:F,5,0)</f>
        <v>250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25</v>
      </c>
      <c r="D1615" s="0" t="n">
        <v>30</v>
      </c>
      <c r="E1615" s="0" t="n">
        <v>44</v>
      </c>
      <c r="F1615" s="0" t="s">
        <v>29</v>
      </c>
      <c r="G1615" s="0" t="str">
        <f aca="false">VLOOKUP(C1615,Магазин!A:C,2,0)</f>
        <v>Заречный</v>
      </c>
      <c r="H1615" s="0" t="str">
        <f aca="false">VLOOKUP(D1615,Товар!A:F,3,0)</f>
        <v>Шоколад молочный</v>
      </c>
      <c r="I1615" s="0" t="str">
        <f aca="false">VLOOKUP(D1615,Товар!A:F,4,0)</f>
        <v>грамм</v>
      </c>
      <c r="J1615" s="0" t="n">
        <f aca="false">VLOOKUP(D1615,Товар!A:F,5,0)</f>
        <v>100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25</v>
      </c>
      <c r="D1616" s="0" t="n">
        <v>31</v>
      </c>
      <c r="E1616" s="0" t="n">
        <v>55</v>
      </c>
      <c r="F1616" s="0" t="s">
        <v>29</v>
      </c>
      <c r="G1616" s="0" t="str">
        <f aca="false">VLOOKUP(C1616,Магазин!A:C,2,0)</f>
        <v>Заречный</v>
      </c>
      <c r="H1616" s="0" t="str">
        <f aca="false">VLOOKUP(D1616,Товар!A:F,3,0)</f>
        <v>Шоколад с изюмом</v>
      </c>
      <c r="I1616" s="0" t="str">
        <f aca="false">VLOOKUP(D1616,Товар!A:F,4,0)</f>
        <v>грамм</v>
      </c>
      <c r="J1616" s="0" t="n">
        <f aca="false">VLOOKUP(D1616,Товар!A:F,5,0)</f>
        <v>80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25</v>
      </c>
      <c r="D1617" s="0" t="n">
        <v>32</v>
      </c>
      <c r="E1617" s="0" t="n">
        <v>66</v>
      </c>
      <c r="F1617" s="0" t="s">
        <v>29</v>
      </c>
      <c r="G1617" s="0" t="str">
        <f aca="false">VLOOKUP(C1617,Магазин!A:C,2,0)</f>
        <v>Заречный</v>
      </c>
      <c r="H1617" s="0" t="str">
        <f aca="false">VLOOKUP(D1617,Товар!A:F,3,0)</f>
        <v>Шоколад с орехом</v>
      </c>
      <c r="I1617" s="0" t="str">
        <f aca="false">VLOOKUP(D1617,Товар!A:F,4,0)</f>
        <v>грамм</v>
      </c>
      <c r="J1617" s="0" t="n">
        <f aca="false">VLOOKUP(D1617,Товар!A:F,5,0)</f>
        <v>100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25</v>
      </c>
      <c r="D1618" s="0" t="n">
        <v>33</v>
      </c>
      <c r="E1618" s="0" t="n">
        <v>39</v>
      </c>
      <c r="F1618" s="0" t="s">
        <v>29</v>
      </c>
      <c r="G1618" s="0" t="str">
        <f aca="false">VLOOKUP(C1618,Магазин!A:C,2,0)</f>
        <v>Заречный</v>
      </c>
      <c r="H1618" s="0" t="str">
        <f aca="false">VLOOKUP(D1618,Товар!A:F,3,0)</f>
        <v>Шоколад темный</v>
      </c>
      <c r="I1618" s="0" t="str">
        <f aca="false">VLOOKUP(D1618,Товар!A:F,4,0)</f>
        <v>грамм</v>
      </c>
      <c r="J1618" s="0" t="n">
        <f aca="false">VLOOKUP(D1618,Товар!A:F,5,0)</f>
        <v>100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25</v>
      </c>
      <c r="D1619" s="0" t="n">
        <v>34</v>
      </c>
      <c r="E1619" s="0" t="n">
        <v>36</v>
      </c>
      <c r="F1619" s="0" t="s">
        <v>29</v>
      </c>
      <c r="G1619" s="0" t="str">
        <f aca="false">VLOOKUP(C1619,Магазин!A:C,2,0)</f>
        <v>Заречный</v>
      </c>
      <c r="H1619" s="0" t="str">
        <f aca="false">VLOOKUP(D1619,Товар!A:F,3,0)</f>
        <v>Шоколадные конфеты "Белочка"</v>
      </c>
      <c r="I1619" s="0" t="str">
        <f aca="false">VLOOKUP(D1619,Товар!A:F,4,0)</f>
        <v>грамм</v>
      </c>
      <c r="J1619" s="0" t="n">
        <f aca="false">VLOOKUP(D1619,Товар!A:F,5,0)</f>
        <v>200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25</v>
      </c>
      <c r="D1620" s="0" t="n">
        <v>35</v>
      </c>
      <c r="E1620" s="0" t="n">
        <v>42</v>
      </c>
      <c r="F1620" s="0" t="s">
        <v>29</v>
      </c>
      <c r="G1620" s="0" t="str">
        <f aca="false">VLOOKUP(C1620,Магазин!A:C,2,0)</f>
        <v>Заречный</v>
      </c>
      <c r="H1620" s="0" t="str">
        <f aca="false">VLOOKUP(D1620,Товар!A:F,3,0)</f>
        <v>Шоколадные конфеты "Грильяж"</v>
      </c>
      <c r="I1620" s="0" t="str">
        <f aca="false">VLOOKUP(D1620,Товар!A:F,4,0)</f>
        <v>грамм</v>
      </c>
      <c r="J1620" s="0" t="n">
        <f aca="false">VLOOKUP(D1620,Товар!A:F,5,0)</f>
        <v>300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25</v>
      </c>
      <c r="D1621" s="0" t="n">
        <v>36</v>
      </c>
      <c r="E1621" s="0" t="n">
        <v>68</v>
      </c>
      <c r="F1621" s="0" t="s">
        <v>29</v>
      </c>
      <c r="G1621" s="0" t="str">
        <f aca="false">VLOOKUP(C1621,Магазин!A:C,2,0)</f>
        <v>Заречный</v>
      </c>
      <c r="H1621" s="0" t="str">
        <f aca="false">VLOOKUP(D1621,Товар!A:F,3,0)</f>
        <v>Шоколадные конфеты ассорти</v>
      </c>
      <c r="I1621" s="0" t="str">
        <f aca="false">VLOOKUP(D1621,Товар!A:F,4,0)</f>
        <v>грамм</v>
      </c>
      <c r="J1621" s="0" t="n">
        <f aca="false">VLOOKUP(D1621,Товар!A:F,5,0)</f>
        <v>400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26</v>
      </c>
      <c r="D1622" s="0" t="n">
        <v>1</v>
      </c>
      <c r="E1622" s="0" t="n">
        <v>83</v>
      </c>
      <c r="F1622" s="0" t="s">
        <v>29</v>
      </c>
      <c r="G1622" s="0" t="str">
        <f aca="false">VLOOKUP(C1622,Магазин!A:C,2,0)</f>
        <v>Заречный</v>
      </c>
      <c r="H1622" s="0" t="str">
        <f aca="false">VLOOKUP(D1622,Товар!A:F,3,0)</f>
        <v>Батончик соевый</v>
      </c>
      <c r="I1622" s="0" t="str">
        <f aca="false">VLOOKUP(D1622,Товар!A:F,4,0)</f>
        <v>грамм</v>
      </c>
      <c r="J1622" s="0" t="n">
        <f aca="false">VLOOKUP(D1622,Товар!A:F,5,0)</f>
        <v>250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26</v>
      </c>
      <c r="D1623" s="0" t="n">
        <v>2</v>
      </c>
      <c r="E1623" s="0" t="n">
        <v>85</v>
      </c>
      <c r="F1623" s="0" t="s">
        <v>29</v>
      </c>
      <c r="G1623" s="0" t="str">
        <f aca="false">VLOOKUP(C1623,Магазин!A:C,2,0)</f>
        <v>Заречный</v>
      </c>
      <c r="H1623" s="0" t="str">
        <f aca="false">VLOOKUP(D1623,Товар!A:F,3,0)</f>
        <v>Заяц шоколадный большой</v>
      </c>
      <c r="I1623" s="0" t="str">
        <f aca="false">VLOOKUP(D1623,Товар!A:F,4,0)</f>
        <v>шт</v>
      </c>
      <c r="J1623" s="0" t="n">
        <f aca="false">VLOOKUP(D1623,Товар!A:F,5,0)</f>
        <v>1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26</v>
      </c>
      <c r="D1624" s="0" t="n">
        <v>3</v>
      </c>
      <c r="E1624" s="0" t="n">
        <v>87</v>
      </c>
      <c r="F1624" s="0" t="s">
        <v>29</v>
      </c>
      <c r="G1624" s="0" t="str">
        <f aca="false">VLOOKUP(C1624,Магазин!A:C,2,0)</f>
        <v>Заречный</v>
      </c>
      <c r="H1624" s="0" t="str">
        <f aca="false">VLOOKUP(D1624,Товар!A:F,3,0)</f>
        <v>Заяц шоколадный малый</v>
      </c>
      <c r="I1624" s="0" t="str">
        <f aca="false">VLOOKUP(D1624,Товар!A:F,4,0)</f>
        <v>шт</v>
      </c>
      <c r="J1624" s="0" t="n">
        <f aca="false">VLOOKUP(D1624,Товар!A:F,5,0)</f>
        <v>6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26</v>
      </c>
      <c r="D1625" s="0" t="n">
        <v>4</v>
      </c>
      <c r="E1625" s="0" t="n">
        <v>98</v>
      </c>
      <c r="F1625" s="0" t="s">
        <v>29</v>
      </c>
      <c r="G1625" s="0" t="str">
        <f aca="false">VLOOKUP(C1625,Магазин!A:C,2,0)</f>
        <v>Заречный</v>
      </c>
      <c r="H1625" s="0" t="str">
        <f aca="false">VLOOKUP(D1625,Товар!A:F,3,0)</f>
        <v>Зефир в шоколаде</v>
      </c>
      <c r="I1625" s="0" t="str">
        <f aca="false">VLOOKUP(D1625,Товар!A:F,4,0)</f>
        <v>грамм</v>
      </c>
      <c r="J1625" s="0" t="n">
        <f aca="false">VLOOKUP(D1625,Товар!A:F,5,0)</f>
        <v>250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26</v>
      </c>
      <c r="D1626" s="0" t="n">
        <v>5</v>
      </c>
      <c r="E1626" s="0" t="n">
        <v>95</v>
      </c>
      <c r="F1626" s="0" t="s">
        <v>29</v>
      </c>
      <c r="G1626" s="0" t="str">
        <f aca="false">VLOOKUP(C1626,Магазин!A:C,2,0)</f>
        <v>Заречный</v>
      </c>
      <c r="H1626" s="0" t="str">
        <f aca="false">VLOOKUP(D1626,Товар!A:F,3,0)</f>
        <v>Зефир ванильный</v>
      </c>
      <c r="I1626" s="0" t="str">
        <f aca="false">VLOOKUP(D1626,Товар!A:F,4,0)</f>
        <v>грамм</v>
      </c>
      <c r="J1626" s="0" t="n">
        <f aca="false">VLOOKUP(D1626,Товар!A:F,5,0)</f>
        <v>800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26</v>
      </c>
      <c r="D1627" s="0" t="n">
        <v>6</v>
      </c>
      <c r="E1627" s="0" t="n">
        <v>68</v>
      </c>
      <c r="F1627" s="0" t="s">
        <v>29</v>
      </c>
      <c r="G1627" s="0" t="str">
        <f aca="false">VLOOKUP(C1627,Магазин!A:C,2,0)</f>
        <v>Заречный</v>
      </c>
      <c r="H1627" s="0" t="str">
        <f aca="false">VLOOKUP(D1627,Товар!A:F,3,0)</f>
        <v>Зефир воздушный</v>
      </c>
      <c r="I1627" s="0" t="str">
        <f aca="false">VLOOKUP(D1627,Товар!A:F,4,0)</f>
        <v>грамм</v>
      </c>
      <c r="J1627" s="0" t="n">
        <f aca="false">VLOOKUP(D1627,Товар!A:F,5,0)</f>
        <v>500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26</v>
      </c>
      <c r="D1628" s="0" t="n">
        <v>7</v>
      </c>
      <c r="E1628" s="0" t="n">
        <v>79</v>
      </c>
      <c r="F1628" s="0" t="s">
        <v>29</v>
      </c>
      <c r="G1628" s="0" t="str">
        <f aca="false">VLOOKUP(C1628,Магазин!A:C,2,0)</f>
        <v>Заречный</v>
      </c>
      <c r="H1628" s="0" t="str">
        <f aca="false">VLOOKUP(D1628,Товар!A:F,3,0)</f>
        <v>Зефир лимонный</v>
      </c>
      <c r="I1628" s="0" t="str">
        <f aca="false">VLOOKUP(D1628,Товар!A:F,4,0)</f>
        <v>грамм</v>
      </c>
      <c r="J1628" s="0" t="n">
        <f aca="false">VLOOKUP(D1628,Товар!A:F,5,0)</f>
        <v>1000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26</v>
      </c>
      <c r="D1629" s="0" t="n">
        <v>8</v>
      </c>
      <c r="E1629" s="0" t="n">
        <v>97</v>
      </c>
      <c r="F1629" s="0" t="s">
        <v>29</v>
      </c>
      <c r="G1629" s="0" t="str">
        <f aca="false">VLOOKUP(C1629,Магазин!A:C,2,0)</f>
        <v>Заречный</v>
      </c>
      <c r="H1629" s="0" t="str">
        <f aca="false">VLOOKUP(D1629,Товар!A:F,3,0)</f>
        <v>Карамель "Барбарис"</v>
      </c>
      <c r="I1629" s="0" t="str">
        <f aca="false">VLOOKUP(D1629,Товар!A:F,4,0)</f>
        <v>грамм</v>
      </c>
      <c r="J1629" s="0" t="n">
        <f aca="false">VLOOKUP(D1629,Товар!A:F,5,0)</f>
        <v>250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26</v>
      </c>
      <c r="D1630" s="0" t="n">
        <v>9</v>
      </c>
      <c r="E1630" s="0" t="n">
        <v>95</v>
      </c>
      <c r="F1630" s="0" t="s">
        <v>29</v>
      </c>
      <c r="G1630" s="0" t="str">
        <f aca="false">VLOOKUP(C1630,Магазин!A:C,2,0)</f>
        <v>Заречный</v>
      </c>
      <c r="H1630" s="0" t="str">
        <f aca="false">VLOOKUP(D1630,Товар!A:F,3,0)</f>
        <v>Карамель "Взлетная"</v>
      </c>
      <c r="I1630" s="0" t="str">
        <f aca="false">VLOOKUP(D1630,Товар!A:F,4,0)</f>
        <v>грамм</v>
      </c>
      <c r="J1630" s="0" t="n">
        <f aca="false">VLOOKUP(D1630,Товар!A:F,5,0)</f>
        <v>500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26</v>
      </c>
      <c r="D1631" s="0" t="n">
        <v>10</v>
      </c>
      <c r="E1631" s="0" t="n">
        <v>94</v>
      </c>
      <c r="F1631" s="0" t="s">
        <v>29</v>
      </c>
      <c r="G1631" s="0" t="str">
        <f aca="false">VLOOKUP(C1631,Магазин!A:C,2,0)</f>
        <v>Заречный</v>
      </c>
      <c r="H1631" s="0" t="str">
        <f aca="false">VLOOKUP(D1631,Товар!A:F,3,0)</f>
        <v>Карамель "Раковая шейка"</v>
      </c>
      <c r="I1631" s="0" t="str">
        <f aca="false">VLOOKUP(D1631,Товар!A:F,4,0)</f>
        <v>грамм</v>
      </c>
      <c r="J1631" s="0" t="n">
        <f aca="false">VLOOKUP(D1631,Товар!A:F,5,0)</f>
        <v>1000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26</v>
      </c>
      <c r="D1632" s="0" t="n">
        <v>11</v>
      </c>
      <c r="E1632" s="0" t="n">
        <v>86</v>
      </c>
      <c r="F1632" s="0" t="s">
        <v>29</v>
      </c>
      <c r="G1632" s="0" t="str">
        <f aca="false">VLOOKUP(C1632,Магазин!A:C,2,0)</f>
        <v>Заречный</v>
      </c>
      <c r="H1632" s="0" t="str">
        <f aca="false">VLOOKUP(D1632,Товар!A:F,3,0)</f>
        <v>Карамель клубничная</v>
      </c>
      <c r="I1632" s="0" t="str">
        <f aca="false">VLOOKUP(D1632,Товар!A:F,4,0)</f>
        <v>грамм</v>
      </c>
      <c r="J1632" s="0" t="n">
        <f aca="false">VLOOKUP(D1632,Товар!A:F,5,0)</f>
        <v>500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26</v>
      </c>
      <c r="D1633" s="0" t="n">
        <v>12</v>
      </c>
      <c r="E1633" s="0" t="n">
        <v>84</v>
      </c>
      <c r="F1633" s="0" t="s">
        <v>29</v>
      </c>
      <c r="G1633" s="0" t="str">
        <f aca="false">VLOOKUP(C1633,Магазин!A:C,2,0)</f>
        <v>Заречный</v>
      </c>
      <c r="H1633" s="0" t="str">
        <f aca="false">VLOOKUP(D1633,Товар!A:F,3,0)</f>
        <v>Карамель лимонная</v>
      </c>
      <c r="I1633" s="0" t="str">
        <f aca="false">VLOOKUP(D1633,Товар!A:F,4,0)</f>
        <v>грамм</v>
      </c>
      <c r="J1633" s="0" t="n">
        <f aca="false">VLOOKUP(D1633,Товар!A:F,5,0)</f>
        <v>250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26</v>
      </c>
      <c r="D1634" s="0" t="n">
        <v>13</v>
      </c>
      <c r="E1634" s="0" t="n">
        <v>81</v>
      </c>
      <c r="F1634" s="0" t="s">
        <v>29</v>
      </c>
      <c r="G1634" s="0" t="str">
        <f aca="false">VLOOKUP(C1634,Магазин!A:C,2,0)</f>
        <v>Заречный</v>
      </c>
      <c r="H1634" s="0" t="str">
        <f aca="false">VLOOKUP(D1634,Товар!A:F,3,0)</f>
        <v>Карамель мятная</v>
      </c>
      <c r="I1634" s="0" t="str">
        <f aca="false">VLOOKUP(D1634,Товар!A:F,4,0)</f>
        <v>грамм</v>
      </c>
      <c r="J1634" s="0" t="n">
        <f aca="false">VLOOKUP(D1634,Товар!A:F,5,0)</f>
        <v>500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26</v>
      </c>
      <c r="D1635" s="0" t="n">
        <v>14</v>
      </c>
      <c r="E1635" s="0" t="n">
        <v>83</v>
      </c>
      <c r="F1635" s="0" t="s">
        <v>29</v>
      </c>
      <c r="G1635" s="0" t="str">
        <f aca="false">VLOOKUP(C1635,Магазин!A:C,2,0)</f>
        <v>Заречный</v>
      </c>
      <c r="H1635" s="0" t="str">
        <f aca="false">VLOOKUP(D1635,Товар!A:F,3,0)</f>
        <v>Клюква в сахаре</v>
      </c>
      <c r="I1635" s="0" t="str">
        <f aca="false">VLOOKUP(D1635,Товар!A:F,4,0)</f>
        <v>грамм</v>
      </c>
      <c r="J1635" s="0" t="n">
        <f aca="false">VLOOKUP(D1635,Товар!A:F,5,0)</f>
        <v>300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26</v>
      </c>
      <c r="D1636" s="0" t="n">
        <v>15</v>
      </c>
      <c r="E1636" s="0" t="n">
        <v>82</v>
      </c>
      <c r="F1636" s="0" t="s">
        <v>29</v>
      </c>
      <c r="G1636" s="0" t="str">
        <f aca="false">VLOOKUP(C1636,Магазин!A:C,2,0)</f>
        <v>Заречный</v>
      </c>
      <c r="H1636" s="0" t="str">
        <f aca="false">VLOOKUP(D1636,Товар!A:F,3,0)</f>
        <v>Курага в шоколаде</v>
      </c>
      <c r="I1636" s="0" t="str">
        <f aca="false">VLOOKUP(D1636,Товар!A:F,4,0)</f>
        <v>грамм</v>
      </c>
      <c r="J1636" s="0" t="n">
        <f aca="false">VLOOKUP(D1636,Товар!A:F,5,0)</f>
        <v>250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26</v>
      </c>
      <c r="D1637" s="0" t="n">
        <v>16</v>
      </c>
      <c r="E1637" s="0" t="n">
        <v>87</v>
      </c>
      <c r="F1637" s="0" t="s">
        <v>29</v>
      </c>
      <c r="G1637" s="0" t="str">
        <f aca="false">VLOOKUP(C1637,Магазин!A:C,2,0)</f>
        <v>Заречный</v>
      </c>
      <c r="H1637" s="0" t="str">
        <f aca="false">VLOOKUP(D1637,Товар!A:F,3,0)</f>
        <v>Леденец "Петушок"</v>
      </c>
      <c r="I1637" s="0" t="str">
        <f aca="false">VLOOKUP(D1637,Товар!A:F,4,0)</f>
        <v>шт</v>
      </c>
      <c r="J1637" s="0" t="n">
        <f aca="false">VLOOKUP(D1637,Товар!A:F,5,0)</f>
        <v>1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26</v>
      </c>
      <c r="D1638" s="0" t="n">
        <v>17</v>
      </c>
      <c r="E1638" s="0" t="n">
        <v>94</v>
      </c>
      <c r="F1638" s="0" t="s">
        <v>29</v>
      </c>
      <c r="G1638" s="0" t="str">
        <f aca="false">VLOOKUP(C1638,Магазин!A:C,2,0)</f>
        <v>Заречный</v>
      </c>
      <c r="H1638" s="0" t="str">
        <f aca="false">VLOOKUP(D1638,Товар!A:F,3,0)</f>
        <v>Леденцы фруктовые драже</v>
      </c>
      <c r="I1638" s="0" t="str">
        <f aca="false">VLOOKUP(D1638,Товар!A:F,4,0)</f>
        <v>грамм</v>
      </c>
      <c r="J1638" s="0" t="n">
        <f aca="false">VLOOKUP(D1638,Товар!A:F,5,0)</f>
        <v>150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26</v>
      </c>
      <c r="D1639" s="0" t="n">
        <v>18</v>
      </c>
      <c r="E1639" s="0" t="n">
        <v>96</v>
      </c>
      <c r="F1639" s="0" t="s">
        <v>29</v>
      </c>
      <c r="G1639" s="0" t="str">
        <f aca="false">VLOOKUP(C1639,Магазин!A:C,2,0)</f>
        <v>Заречный</v>
      </c>
      <c r="H1639" s="0" t="str">
        <f aca="false">VLOOKUP(D1639,Товар!A:F,3,0)</f>
        <v>Мармелад в шоколаде</v>
      </c>
      <c r="I1639" s="0" t="str">
        <f aca="false">VLOOKUP(D1639,Товар!A:F,4,0)</f>
        <v>грамм</v>
      </c>
      <c r="J1639" s="0" t="n">
        <f aca="false">VLOOKUP(D1639,Товар!A:F,5,0)</f>
        <v>150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26</v>
      </c>
      <c r="D1640" s="0" t="n">
        <v>19</v>
      </c>
      <c r="E1640" s="0" t="n">
        <v>93</v>
      </c>
      <c r="F1640" s="0" t="s">
        <v>29</v>
      </c>
      <c r="G1640" s="0" t="str">
        <f aca="false">VLOOKUP(C1640,Магазин!A:C,2,0)</f>
        <v>Заречный</v>
      </c>
      <c r="H1640" s="0" t="str">
        <f aca="false">VLOOKUP(D1640,Товар!A:F,3,0)</f>
        <v>Мармелад желейный фигурки</v>
      </c>
      <c r="I1640" s="0" t="str">
        <f aca="false">VLOOKUP(D1640,Товар!A:F,4,0)</f>
        <v>грамм</v>
      </c>
      <c r="J1640" s="0" t="n">
        <f aca="false">VLOOKUP(D1640,Товар!A:F,5,0)</f>
        <v>700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26</v>
      </c>
      <c r="D1641" s="0" t="n">
        <v>20</v>
      </c>
      <c r="E1641" s="0" t="n">
        <v>91</v>
      </c>
      <c r="F1641" s="0" t="s">
        <v>29</v>
      </c>
      <c r="G1641" s="0" t="str">
        <f aca="false">VLOOKUP(C1641,Магазин!A:C,2,0)</f>
        <v>Заречный</v>
      </c>
      <c r="H1641" s="0" t="str">
        <f aca="false">VLOOKUP(D1641,Товар!A:F,3,0)</f>
        <v>Мармелад лимонный</v>
      </c>
      <c r="I1641" s="0" t="str">
        <f aca="false">VLOOKUP(D1641,Товар!A:F,4,0)</f>
        <v>грамм</v>
      </c>
      <c r="J1641" s="0" t="n">
        <f aca="false">VLOOKUP(D1641,Товар!A:F,5,0)</f>
        <v>500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26</v>
      </c>
      <c r="D1642" s="0" t="n">
        <v>21</v>
      </c>
      <c r="E1642" s="0" t="n">
        <v>73</v>
      </c>
      <c r="F1642" s="0" t="s">
        <v>29</v>
      </c>
      <c r="G1642" s="0" t="str">
        <f aca="false">VLOOKUP(C1642,Магазин!A:C,2,0)</f>
        <v>Заречный</v>
      </c>
      <c r="H1642" s="0" t="str">
        <f aca="false">VLOOKUP(D1642,Товар!A:F,3,0)</f>
        <v>Мармелад сливовый</v>
      </c>
      <c r="I1642" s="0" t="str">
        <f aca="false">VLOOKUP(D1642,Товар!A:F,4,0)</f>
        <v>грамм</v>
      </c>
      <c r="J1642" s="0" t="n">
        <f aca="false">VLOOKUP(D1642,Товар!A:F,5,0)</f>
        <v>500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26</v>
      </c>
      <c r="D1643" s="0" t="n">
        <v>22</v>
      </c>
      <c r="E1643" s="0" t="n">
        <v>94</v>
      </c>
      <c r="F1643" s="0" t="s">
        <v>29</v>
      </c>
      <c r="G1643" s="0" t="str">
        <f aca="false">VLOOKUP(C1643,Магазин!A:C,2,0)</f>
        <v>Заречный</v>
      </c>
      <c r="H1643" s="0" t="str">
        <f aca="false">VLOOKUP(D1643,Товар!A:F,3,0)</f>
        <v>Мармелад фруктовый</v>
      </c>
      <c r="I1643" s="0" t="str">
        <f aca="false">VLOOKUP(D1643,Товар!A:F,4,0)</f>
        <v>грамм</v>
      </c>
      <c r="J1643" s="0" t="n">
        <f aca="false">VLOOKUP(D1643,Товар!A:F,5,0)</f>
        <v>600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26</v>
      </c>
      <c r="D1644" s="0" t="n">
        <v>23</v>
      </c>
      <c r="E1644" s="0" t="n">
        <v>96</v>
      </c>
      <c r="F1644" s="0" t="s">
        <v>29</v>
      </c>
      <c r="G1644" s="0" t="str">
        <f aca="false">VLOOKUP(C1644,Магазин!A:C,2,0)</f>
        <v>Заречный</v>
      </c>
      <c r="H1644" s="0" t="str">
        <f aca="false">VLOOKUP(D1644,Товар!A:F,3,0)</f>
        <v>Мармелад яблочный</v>
      </c>
      <c r="I1644" s="0" t="str">
        <f aca="false">VLOOKUP(D1644,Товар!A:F,4,0)</f>
        <v>грамм</v>
      </c>
      <c r="J1644" s="0" t="n">
        <f aca="false">VLOOKUP(D1644,Товар!A:F,5,0)</f>
        <v>1000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26</v>
      </c>
      <c r="D1645" s="0" t="n">
        <v>24</v>
      </c>
      <c r="E1645" s="0" t="n">
        <v>95</v>
      </c>
      <c r="F1645" s="0" t="s">
        <v>29</v>
      </c>
      <c r="G1645" s="0" t="str">
        <f aca="false">VLOOKUP(C1645,Магазин!A:C,2,0)</f>
        <v>Заречный</v>
      </c>
      <c r="H1645" s="0" t="str">
        <f aca="false">VLOOKUP(D1645,Товар!A:F,3,0)</f>
        <v>Набор конфет "Новогодний"</v>
      </c>
      <c r="I1645" s="0" t="str">
        <f aca="false">VLOOKUP(D1645,Товар!A:F,4,0)</f>
        <v>грамм</v>
      </c>
      <c r="J1645" s="0" t="n">
        <f aca="false">VLOOKUP(D1645,Товар!A:F,5,0)</f>
        <v>200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26</v>
      </c>
      <c r="D1646" s="0" t="n">
        <v>25</v>
      </c>
      <c r="E1646" s="0" t="n">
        <v>97</v>
      </c>
      <c r="F1646" s="0" t="s">
        <v>29</v>
      </c>
      <c r="G1646" s="0" t="str">
        <f aca="false">VLOOKUP(C1646,Магазин!A:C,2,0)</f>
        <v>Заречный</v>
      </c>
      <c r="H1646" s="0" t="str">
        <f aca="false">VLOOKUP(D1646,Товар!A:F,3,0)</f>
        <v>Пастила ванильная</v>
      </c>
      <c r="I1646" s="0" t="str">
        <f aca="false">VLOOKUP(D1646,Товар!A:F,4,0)</f>
        <v>грамм</v>
      </c>
      <c r="J1646" s="0" t="n">
        <f aca="false">VLOOKUP(D1646,Товар!A:F,5,0)</f>
        <v>250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26</v>
      </c>
      <c r="D1647" s="0" t="n">
        <v>26</v>
      </c>
      <c r="E1647" s="0" t="n">
        <v>84</v>
      </c>
      <c r="F1647" s="0" t="s">
        <v>29</v>
      </c>
      <c r="G1647" s="0" t="str">
        <f aca="false">VLOOKUP(C1647,Магазин!A:C,2,0)</f>
        <v>Заречный</v>
      </c>
      <c r="H1647" s="0" t="str">
        <f aca="false">VLOOKUP(D1647,Товар!A:F,3,0)</f>
        <v>Пастила с клюквенным соком</v>
      </c>
      <c r="I1647" s="0" t="str">
        <f aca="false">VLOOKUP(D1647,Товар!A:F,4,0)</f>
        <v>грамм</v>
      </c>
      <c r="J1647" s="0" t="n">
        <f aca="false">VLOOKUP(D1647,Товар!A:F,5,0)</f>
        <v>300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26</v>
      </c>
      <c r="D1648" s="0" t="n">
        <v>27</v>
      </c>
      <c r="E1648" s="0" t="n">
        <v>83</v>
      </c>
      <c r="F1648" s="0" t="s">
        <v>29</v>
      </c>
      <c r="G1648" s="0" t="str">
        <f aca="false">VLOOKUP(C1648,Магазин!A:C,2,0)</f>
        <v>Заречный</v>
      </c>
      <c r="H1648" s="0" t="str">
        <f aca="false">VLOOKUP(D1648,Товар!A:F,3,0)</f>
        <v>Сладкая плитка соевая</v>
      </c>
      <c r="I1648" s="0" t="str">
        <f aca="false">VLOOKUP(D1648,Товар!A:F,4,0)</f>
        <v>грамм</v>
      </c>
      <c r="J1648" s="0" t="n">
        <f aca="false">VLOOKUP(D1648,Товар!A:F,5,0)</f>
        <v>100</v>
      </c>
    </row>
    <row r="1649" customFormat="false" ht="13.8" hidden="true" customHeight="false" outlineLevel="0" collapsed="false">
      <c r="A1649" s="0" t="n">
        <v>1648</v>
      </c>
      <c r="B1649" s="3" t="n">
        <v>44415</v>
      </c>
      <c r="C1649" s="4" t="s">
        <v>26</v>
      </c>
      <c r="D1649" s="0" t="n">
        <v>28</v>
      </c>
      <c r="E1649" s="0" t="n">
        <v>81</v>
      </c>
      <c r="F1649" s="0" t="s">
        <v>29</v>
      </c>
      <c r="G1649" s="0" t="str">
        <f aca="false">VLOOKUP(C1649,Магазин!A:C,2,0)</f>
        <v>Заречный</v>
      </c>
      <c r="H1649" s="0" t="str">
        <f aca="false">VLOOKUP(D1649,Товар!A:F,3,0)</f>
        <v>Суфле в шоколаде</v>
      </c>
      <c r="I1649" s="0" t="str">
        <f aca="false">VLOOKUP(D1649,Товар!A:F,4,0)</f>
        <v>грамм</v>
      </c>
      <c r="J1649" s="0" t="n">
        <f aca="false">VLOOKUP(D1649,Товар!A:F,5,0)</f>
        <v>250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26</v>
      </c>
      <c r="D1650" s="0" t="n">
        <v>29</v>
      </c>
      <c r="E1650" s="0" t="n">
        <v>87</v>
      </c>
      <c r="F1650" s="0" t="s">
        <v>29</v>
      </c>
      <c r="G1650" s="0" t="str">
        <f aca="false">VLOOKUP(C1650,Магазин!A:C,2,0)</f>
        <v>Заречный</v>
      </c>
      <c r="H1650" s="0" t="str">
        <f aca="false">VLOOKUP(D1650,Товар!A:F,3,0)</f>
        <v>Чернослив в шоколаде</v>
      </c>
      <c r="I1650" s="0" t="str">
        <f aca="false">VLOOKUP(D1650,Товар!A:F,4,0)</f>
        <v>грамм</v>
      </c>
      <c r="J1650" s="0" t="n">
        <f aca="false">VLOOKUP(D1650,Товар!A:F,5,0)</f>
        <v>250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26</v>
      </c>
      <c r="D1651" s="0" t="n">
        <v>30</v>
      </c>
      <c r="E1651" s="0" t="n">
        <v>73</v>
      </c>
      <c r="F1651" s="0" t="s">
        <v>29</v>
      </c>
      <c r="G1651" s="0" t="str">
        <f aca="false">VLOOKUP(C1651,Магазин!A:C,2,0)</f>
        <v>Заречный</v>
      </c>
      <c r="H1651" s="0" t="str">
        <f aca="false">VLOOKUP(D1651,Товар!A:F,3,0)</f>
        <v>Шоколад молочный</v>
      </c>
      <c r="I1651" s="0" t="str">
        <f aca="false">VLOOKUP(D1651,Товар!A:F,4,0)</f>
        <v>грамм</v>
      </c>
      <c r="J1651" s="0" t="n">
        <f aca="false">VLOOKUP(D1651,Товар!A:F,5,0)</f>
        <v>100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26</v>
      </c>
      <c r="D1652" s="0" t="n">
        <v>31</v>
      </c>
      <c r="E1652" s="0" t="n">
        <v>71</v>
      </c>
      <c r="F1652" s="0" t="s">
        <v>29</v>
      </c>
      <c r="G1652" s="0" t="str">
        <f aca="false">VLOOKUP(C1652,Магазин!A:C,2,0)</f>
        <v>Заречный</v>
      </c>
      <c r="H1652" s="0" t="str">
        <f aca="false">VLOOKUP(D1652,Товар!A:F,3,0)</f>
        <v>Шоколад с изюмом</v>
      </c>
      <c r="I1652" s="0" t="str">
        <f aca="false">VLOOKUP(D1652,Товар!A:F,4,0)</f>
        <v>грамм</v>
      </c>
      <c r="J1652" s="0" t="n">
        <f aca="false">VLOOKUP(D1652,Товар!A:F,5,0)</f>
        <v>80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26</v>
      </c>
      <c r="D1653" s="0" t="n">
        <v>32</v>
      </c>
      <c r="E1653" s="0" t="n">
        <v>85</v>
      </c>
      <c r="F1653" s="0" t="s">
        <v>29</v>
      </c>
      <c r="G1653" s="0" t="str">
        <f aca="false">VLOOKUP(C1653,Магазин!A:C,2,0)</f>
        <v>Заречный</v>
      </c>
      <c r="H1653" s="0" t="str">
        <f aca="false">VLOOKUP(D1653,Товар!A:F,3,0)</f>
        <v>Шоколад с орехом</v>
      </c>
      <c r="I1653" s="0" t="str">
        <f aca="false">VLOOKUP(D1653,Товар!A:F,4,0)</f>
        <v>грамм</v>
      </c>
      <c r="J1653" s="0" t="n">
        <f aca="false">VLOOKUP(D1653,Товар!A:F,5,0)</f>
        <v>100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26</v>
      </c>
      <c r="D1654" s="0" t="n">
        <v>33</v>
      </c>
      <c r="E1654" s="0" t="n">
        <v>67</v>
      </c>
      <c r="F1654" s="0" t="s">
        <v>29</v>
      </c>
      <c r="G1654" s="0" t="str">
        <f aca="false">VLOOKUP(C1654,Магазин!A:C,2,0)</f>
        <v>Заречный</v>
      </c>
      <c r="H1654" s="0" t="str">
        <f aca="false">VLOOKUP(D1654,Товар!A:F,3,0)</f>
        <v>Шоколад темный</v>
      </c>
      <c r="I1654" s="0" t="str">
        <f aca="false">VLOOKUP(D1654,Товар!A:F,4,0)</f>
        <v>грамм</v>
      </c>
      <c r="J1654" s="0" t="n">
        <f aca="false">VLOOKUP(D1654,Товар!A:F,5,0)</f>
        <v>100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26</v>
      </c>
      <c r="D1655" s="0" t="n">
        <v>34</v>
      </c>
      <c r="E1655" s="0" t="n">
        <v>85</v>
      </c>
      <c r="F1655" s="0" t="s">
        <v>29</v>
      </c>
      <c r="G1655" s="0" t="str">
        <f aca="false">VLOOKUP(C1655,Магазин!A:C,2,0)</f>
        <v>Заречный</v>
      </c>
      <c r="H1655" s="0" t="str">
        <f aca="false">VLOOKUP(D1655,Товар!A:F,3,0)</f>
        <v>Шоколадные конфеты "Белочка"</v>
      </c>
      <c r="I1655" s="0" t="str">
        <f aca="false">VLOOKUP(D1655,Товар!A:F,4,0)</f>
        <v>грамм</v>
      </c>
      <c r="J1655" s="0" t="n">
        <f aca="false">VLOOKUP(D1655,Товар!A:F,5,0)</f>
        <v>200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26</v>
      </c>
      <c r="D1656" s="0" t="n">
        <v>35</v>
      </c>
      <c r="E1656" s="0" t="n">
        <v>83</v>
      </c>
      <c r="F1656" s="0" t="s">
        <v>29</v>
      </c>
      <c r="G1656" s="0" t="str">
        <f aca="false">VLOOKUP(C1656,Магазин!A:C,2,0)</f>
        <v>Заречный</v>
      </c>
      <c r="H1656" s="0" t="str">
        <f aca="false">VLOOKUP(D1656,Товар!A:F,3,0)</f>
        <v>Шоколадные конфеты "Грильяж"</v>
      </c>
      <c r="I1656" s="0" t="str">
        <f aca="false">VLOOKUP(D1656,Товар!A:F,4,0)</f>
        <v>грамм</v>
      </c>
      <c r="J1656" s="0" t="n">
        <f aca="false">VLOOKUP(D1656,Товар!A:F,5,0)</f>
        <v>300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26</v>
      </c>
      <c r="D1657" s="0" t="n">
        <v>36</v>
      </c>
      <c r="E1657" s="0" t="n">
        <v>89</v>
      </c>
      <c r="F1657" s="0" t="s">
        <v>29</v>
      </c>
      <c r="G1657" s="0" t="str">
        <f aca="false">VLOOKUP(C1657,Магазин!A:C,2,0)</f>
        <v>Заречный</v>
      </c>
      <c r="H1657" s="0" t="str">
        <f aca="false">VLOOKUP(D1657,Товар!A:F,3,0)</f>
        <v>Шоколадные конфеты ассорти</v>
      </c>
      <c r="I1657" s="0" t="str">
        <f aca="false">VLOOKUP(D1657,Товар!A:F,4,0)</f>
        <v>грамм</v>
      </c>
      <c r="J1657" s="0" t="n">
        <f aca="false">VLOOKUP(D1657,Товар!A:F,5,0)</f>
        <v>400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27</v>
      </c>
      <c r="D1658" s="0" t="n">
        <v>1</v>
      </c>
      <c r="E1658" s="0" t="n">
        <v>94</v>
      </c>
      <c r="F1658" s="0" t="s">
        <v>29</v>
      </c>
      <c r="G1658" s="0" t="str">
        <f aca="false">VLOOKUP(C1658,Магазин!A:C,2,0)</f>
        <v>Заречный</v>
      </c>
      <c r="H1658" s="0" t="str">
        <f aca="false">VLOOKUP(D1658,Товар!A:F,3,0)</f>
        <v>Батончик соевый</v>
      </c>
      <c r="I1658" s="0" t="str">
        <f aca="false">VLOOKUP(D1658,Товар!A:F,4,0)</f>
        <v>грамм</v>
      </c>
      <c r="J1658" s="0" t="n">
        <f aca="false">VLOOKUP(D1658,Товар!A:F,5,0)</f>
        <v>250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27</v>
      </c>
      <c r="D1659" s="0" t="n">
        <v>2</v>
      </c>
      <c r="E1659" s="0" t="n">
        <v>95</v>
      </c>
      <c r="F1659" s="0" t="s">
        <v>29</v>
      </c>
      <c r="G1659" s="0" t="str">
        <f aca="false">VLOOKUP(C1659,Магазин!A:C,2,0)</f>
        <v>Заречный</v>
      </c>
      <c r="H1659" s="0" t="str">
        <f aca="false">VLOOKUP(D1659,Товар!A:F,3,0)</f>
        <v>Заяц шоколадный большой</v>
      </c>
      <c r="I1659" s="0" t="str">
        <f aca="false">VLOOKUP(D1659,Товар!A:F,4,0)</f>
        <v>шт</v>
      </c>
      <c r="J1659" s="0" t="n">
        <f aca="false">VLOOKUP(D1659,Товар!A:F,5,0)</f>
        <v>1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27</v>
      </c>
      <c r="D1660" s="0" t="n">
        <v>3</v>
      </c>
      <c r="E1660" s="0" t="n">
        <v>92</v>
      </c>
      <c r="F1660" s="0" t="s">
        <v>29</v>
      </c>
      <c r="G1660" s="0" t="str">
        <f aca="false">VLOOKUP(C1660,Магазин!A:C,2,0)</f>
        <v>Заречный</v>
      </c>
      <c r="H1660" s="0" t="str">
        <f aca="false">VLOOKUP(D1660,Товар!A:F,3,0)</f>
        <v>Заяц шоколадный малый</v>
      </c>
      <c r="I1660" s="0" t="str">
        <f aca="false">VLOOKUP(D1660,Товар!A:F,4,0)</f>
        <v>шт</v>
      </c>
      <c r="J1660" s="0" t="n">
        <f aca="false">VLOOKUP(D1660,Товар!A:F,5,0)</f>
        <v>6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27</v>
      </c>
      <c r="D1661" s="0" t="n">
        <v>4</v>
      </c>
      <c r="E1661" s="0" t="n">
        <v>42</v>
      </c>
      <c r="F1661" s="0" t="s">
        <v>29</v>
      </c>
      <c r="G1661" s="0" t="str">
        <f aca="false">VLOOKUP(C1661,Магазин!A:C,2,0)</f>
        <v>Заречный</v>
      </c>
      <c r="H1661" s="0" t="str">
        <f aca="false">VLOOKUP(D1661,Товар!A:F,3,0)</f>
        <v>Зефир в шоколаде</v>
      </c>
      <c r="I1661" s="0" t="str">
        <f aca="false">VLOOKUP(D1661,Товар!A:F,4,0)</f>
        <v>грамм</v>
      </c>
      <c r="J1661" s="0" t="n">
        <f aca="false">VLOOKUP(D1661,Товар!A:F,5,0)</f>
        <v>250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27</v>
      </c>
      <c r="D1662" s="0" t="n">
        <v>5</v>
      </c>
      <c r="E1662" s="0" t="n">
        <v>56</v>
      </c>
      <c r="F1662" s="0" t="s">
        <v>29</v>
      </c>
      <c r="G1662" s="0" t="str">
        <f aca="false">VLOOKUP(C1662,Магазин!A:C,2,0)</f>
        <v>Заречный</v>
      </c>
      <c r="H1662" s="0" t="str">
        <f aca="false">VLOOKUP(D1662,Товар!A:F,3,0)</f>
        <v>Зефир ванильный</v>
      </c>
      <c r="I1662" s="0" t="str">
        <f aca="false">VLOOKUP(D1662,Товар!A:F,4,0)</f>
        <v>грамм</v>
      </c>
      <c r="J1662" s="0" t="n">
        <f aca="false">VLOOKUP(D1662,Товар!A:F,5,0)</f>
        <v>800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27</v>
      </c>
      <c r="D1663" s="0" t="n">
        <v>6</v>
      </c>
      <c r="E1663" s="0" t="n">
        <v>75</v>
      </c>
      <c r="F1663" s="0" t="s">
        <v>29</v>
      </c>
      <c r="G1663" s="0" t="str">
        <f aca="false">VLOOKUP(C1663,Магазин!A:C,2,0)</f>
        <v>Заречный</v>
      </c>
      <c r="H1663" s="0" t="str">
        <f aca="false">VLOOKUP(D1663,Товар!A:F,3,0)</f>
        <v>Зефир воздушный</v>
      </c>
      <c r="I1663" s="0" t="str">
        <f aca="false">VLOOKUP(D1663,Товар!A:F,4,0)</f>
        <v>грамм</v>
      </c>
      <c r="J1663" s="0" t="n">
        <f aca="false">VLOOKUP(D1663,Товар!A:F,5,0)</f>
        <v>500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27</v>
      </c>
      <c r="D1664" s="0" t="n">
        <v>7</v>
      </c>
      <c r="E1664" s="0" t="n">
        <v>64</v>
      </c>
      <c r="F1664" s="0" t="s">
        <v>29</v>
      </c>
      <c r="G1664" s="0" t="str">
        <f aca="false">VLOOKUP(C1664,Магазин!A:C,2,0)</f>
        <v>Заречный</v>
      </c>
      <c r="H1664" s="0" t="str">
        <f aca="false">VLOOKUP(D1664,Товар!A:F,3,0)</f>
        <v>Зефир лимонный</v>
      </c>
      <c r="I1664" s="0" t="str">
        <f aca="false">VLOOKUP(D1664,Товар!A:F,4,0)</f>
        <v>грамм</v>
      </c>
      <c r="J1664" s="0" t="n">
        <f aca="false">VLOOKUP(D1664,Товар!A:F,5,0)</f>
        <v>1000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27</v>
      </c>
      <c r="D1665" s="0" t="n">
        <v>8</v>
      </c>
      <c r="E1665" s="0" t="n">
        <v>36</v>
      </c>
      <c r="F1665" s="0" t="s">
        <v>29</v>
      </c>
      <c r="G1665" s="0" t="str">
        <f aca="false">VLOOKUP(C1665,Магазин!A:C,2,0)</f>
        <v>Заречный</v>
      </c>
      <c r="H1665" s="0" t="str">
        <f aca="false">VLOOKUP(D1665,Товар!A:F,3,0)</f>
        <v>Карамель "Барбарис"</v>
      </c>
      <c r="I1665" s="0" t="str">
        <f aca="false">VLOOKUP(D1665,Товар!A:F,4,0)</f>
        <v>грамм</v>
      </c>
      <c r="J1665" s="0" t="n">
        <f aca="false">VLOOKUP(D1665,Товар!A:F,5,0)</f>
        <v>250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27</v>
      </c>
      <c r="D1666" s="0" t="n">
        <v>9</v>
      </c>
      <c r="E1666" s="0" t="n">
        <v>48</v>
      </c>
      <c r="F1666" s="0" t="s">
        <v>29</v>
      </c>
      <c r="G1666" s="0" t="str">
        <f aca="false">VLOOKUP(C1666,Магазин!A:C,2,0)</f>
        <v>Заречный</v>
      </c>
      <c r="H1666" s="0" t="str">
        <f aca="false">VLOOKUP(D1666,Товар!A:F,3,0)</f>
        <v>Карамель "Взлетная"</v>
      </c>
      <c r="I1666" s="0" t="str">
        <f aca="false">VLOOKUP(D1666,Товар!A:F,4,0)</f>
        <v>грамм</v>
      </c>
      <c r="J1666" s="0" t="n">
        <f aca="false">VLOOKUP(D1666,Товар!A:F,5,0)</f>
        <v>500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27</v>
      </c>
      <c r="D1667" s="0" t="n">
        <v>10</v>
      </c>
      <c r="E1667" s="0" t="n">
        <v>29</v>
      </c>
      <c r="F1667" s="0" t="s">
        <v>29</v>
      </c>
      <c r="G1667" s="0" t="str">
        <f aca="false">VLOOKUP(C1667,Магазин!A:C,2,0)</f>
        <v>Заречный</v>
      </c>
      <c r="H1667" s="0" t="str">
        <f aca="false">VLOOKUP(D1667,Товар!A:F,3,0)</f>
        <v>Карамель "Раковая шейка"</v>
      </c>
      <c r="I1667" s="0" t="str">
        <f aca="false">VLOOKUP(D1667,Товар!A:F,4,0)</f>
        <v>грамм</v>
      </c>
      <c r="J1667" s="0" t="n">
        <f aca="false">VLOOKUP(D1667,Товар!A:F,5,0)</f>
        <v>1000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27</v>
      </c>
      <c r="D1668" s="0" t="n">
        <v>11</v>
      </c>
      <c r="E1668" s="0" t="n">
        <v>97</v>
      </c>
      <c r="F1668" s="0" t="s">
        <v>29</v>
      </c>
      <c r="G1668" s="0" t="str">
        <f aca="false">VLOOKUP(C1668,Магазин!A:C,2,0)</f>
        <v>Заречный</v>
      </c>
      <c r="H1668" s="0" t="str">
        <f aca="false">VLOOKUP(D1668,Товар!A:F,3,0)</f>
        <v>Карамель клубничная</v>
      </c>
      <c r="I1668" s="0" t="str">
        <f aca="false">VLOOKUP(D1668,Товар!A:F,4,0)</f>
        <v>грамм</v>
      </c>
      <c r="J1668" s="0" t="n">
        <f aca="false">VLOOKUP(D1668,Товар!A:F,5,0)</f>
        <v>500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27</v>
      </c>
      <c r="D1669" s="0" t="n">
        <v>12</v>
      </c>
      <c r="E1669" s="0" t="n">
        <v>24</v>
      </c>
      <c r="F1669" s="0" t="s">
        <v>29</v>
      </c>
      <c r="G1669" s="0" t="str">
        <f aca="false">VLOOKUP(C1669,Магазин!A:C,2,0)</f>
        <v>Заречный</v>
      </c>
      <c r="H1669" s="0" t="str">
        <f aca="false">VLOOKUP(D1669,Товар!A:F,3,0)</f>
        <v>Карамель лимонная</v>
      </c>
      <c r="I1669" s="0" t="str">
        <f aca="false">VLOOKUP(D1669,Товар!A:F,4,0)</f>
        <v>грамм</v>
      </c>
      <c r="J1669" s="0" t="n">
        <f aca="false">VLOOKUP(D1669,Товар!A:F,5,0)</f>
        <v>250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27</v>
      </c>
      <c r="D1670" s="0" t="n">
        <v>13</v>
      </c>
      <c r="E1670" s="0" t="n">
        <v>84</v>
      </c>
      <c r="F1670" s="0" t="s">
        <v>29</v>
      </c>
      <c r="G1670" s="0" t="str">
        <f aca="false">VLOOKUP(C1670,Магазин!A:C,2,0)</f>
        <v>Заречный</v>
      </c>
      <c r="H1670" s="0" t="str">
        <f aca="false">VLOOKUP(D1670,Товар!A:F,3,0)</f>
        <v>Карамель мятная</v>
      </c>
      <c r="I1670" s="0" t="str">
        <f aca="false">VLOOKUP(D1670,Товар!A:F,4,0)</f>
        <v>грамм</v>
      </c>
      <c r="J1670" s="0" t="n">
        <f aca="false">VLOOKUP(D1670,Товар!A:F,5,0)</f>
        <v>500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27</v>
      </c>
      <c r="D1671" s="0" t="n">
        <v>14</v>
      </c>
      <c r="E1671" s="0" t="n">
        <v>84</v>
      </c>
      <c r="F1671" s="0" t="s">
        <v>29</v>
      </c>
      <c r="G1671" s="0" t="str">
        <f aca="false">VLOOKUP(C1671,Магазин!A:C,2,0)</f>
        <v>Заречный</v>
      </c>
      <c r="H1671" s="0" t="str">
        <f aca="false">VLOOKUP(D1671,Товар!A:F,3,0)</f>
        <v>Клюква в сахаре</v>
      </c>
      <c r="I1671" s="0" t="str">
        <f aca="false">VLOOKUP(D1671,Товар!A:F,4,0)</f>
        <v>грамм</v>
      </c>
      <c r="J1671" s="0" t="n">
        <f aca="false">VLOOKUP(D1671,Товар!A:F,5,0)</f>
        <v>300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27</v>
      </c>
      <c r="D1672" s="0" t="n">
        <v>15</v>
      </c>
      <c r="E1672" s="0" t="n">
        <v>85</v>
      </c>
      <c r="F1672" s="0" t="s">
        <v>29</v>
      </c>
      <c r="G1672" s="0" t="str">
        <f aca="false">VLOOKUP(C1672,Магазин!A:C,2,0)</f>
        <v>Заречный</v>
      </c>
      <c r="H1672" s="0" t="str">
        <f aca="false">VLOOKUP(D1672,Товар!A:F,3,0)</f>
        <v>Курага в шоколаде</v>
      </c>
      <c r="I1672" s="0" t="str">
        <f aca="false">VLOOKUP(D1672,Товар!A:F,4,0)</f>
        <v>грамм</v>
      </c>
      <c r="J1672" s="0" t="n">
        <f aca="false">VLOOKUP(D1672,Товар!A:F,5,0)</f>
        <v>250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27</v>
      </c>
      <c r="D1673" s="0" t="n">
        <v>16</v>
      </c>
      <c r="E1673" s="0" t="n">
        <v>47</v>
      </c>
      <c r="F1673" s="0" t="s">
        <v>29</v>
      </c>
      <c r="G1673" s="0" t="str">
        <f aca="false">VLOOKUP(C1673,Магазин!A:C,2,0)</f>
        <v>Заречный</v>
      </c>
      <c r="H1673" s="0" t="str">
        <f aca="false">VLOOKUP(D1673,Товар!A:F,3,0)</f>
        <v>Леденец "Петушок"</v>
      </c>
      <c r="I1673" s="0" t="str">
        <f aca="false">VLOOKUP(D1673,Товар!A:F,4,0)</f>
        <v>шт</v>
      </c>
      <c r="J1673" s="0" t="n">
        <f aca="false">VLOOKUP(D1673,Товар!A:F,5,0)</f>
        <v>1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27</v>
      </c>
      <c r="D1674" s="0" t="n">
        <v>17</v>
      </c>
      <c r="E1674" s="0" t="n">
        <v>74</v>
      </c>
      <c r="F1674" s="0" t="s">
        <v>29</v>
      </c>
      <c r="G1674" s="0" t="str">
        <f aca="false">VLOOKUP(C1674,Магазин!A:C,2,0)</f>
        <v>Заречный</v>
      </c>
      <c r="H1674" s="0" t="str">
        <f aca="false">VLOOKUP(D1674,Товар!A:F,3,0)</f>
        <v>Леденцы фруктовые драже</v>
      </c>
      <c r="I1674" s="0" t="str">
        <f aca="false">VLOOKUP(D1674,Товар!A:F,4,0)</f>
        <v>грамм</v>
      </c>
      <c r="J1674" s="0" t="n">
        <f aca="false">VLOOKUP(D1674,Товар!A:F,5,0)</f>
        <v>150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27</v>
      </c>
      <c r="D1675" s="0" t="n">
        <v>18</v>
      </c>
      <c r="E1675" s="0" t="n">
        <v>86</v>
      </c>
      <c r="F1675" s="0" t="s">
        <v>29</v>
      </c>
      <c r="G1675" s="0" t="str">
        <f aca="false">VLOOKUP(C1675,Магазин!A:C,2,0)</f>
        <v>Заречный</v>
      </c>
      <c r="H1675" s="0" t="str">
        <f aca="false">VLOOKUP(D1675,Товар!A:F,3,0)</f>
        <v>Мармелад в шоколаде</v>
      </c>
      <c r="I1675" s="0" t="str">
        <f aca="false">VLOOKUP(D1675,Товар!A:F,4,0)</f>
        <v>грамм</v>
      </c>
      <c r="J1675" s="0" t="n">
        <f aca="false">VLOOKUP(D1675,Товар!A:F,5,0)</f>
        <v>150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27</v>
      </c>
      <c r="D1676" s="0" t="n">
        <v>19</v>
      </c>
      <c r="E1676" s="0" t="n">
        <v>68</v>
      </c>
      <c r="F1676" s="0" t="s">
        <v>29</v>
      </c>
      <c r="G1676" s="0" t="str">
        <f aca="false">VLOOKUP(C1676,Магазин!A:C,2,0)</f>
        <v>Заречный</v>
      </c>
      <c r="H1676" s="0" t="str">
        <f aca="false">VLOOKUP(D1676,Товар!A:F,3,0)</f>
        <v>Мармелад желейный фигурки</v>
      </c>
      <c r="I1676" s="0" t="str">
        <f aca="false">VLOOKUP(D1676,Товар!A:F,4,0)</f>
        <v>грамм</v>
      </c>
      <c r="J1676" s="0" t="n">
        <f aca="false">VLOOKUP(D1676,Товар!A:F,5,0)</f>
        <v>700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27</v>
      </c>
      <c r="D1677" s="0" t="n">
        <v>20</v>
      </c>
      <c r="E1677" s="0" t="n">
        <v>43</v>
      </c>
      <c r="F1677" s="0" t="s">
        <v>29</v>
      </c>
      <c r="G1677" s="0" t="str">
        <f aca="false">VLOOKUP(C1677,Магазин!A:C,2,0)</f>
        <v>Заречный</v>
      </c>
      <c r="H1677" s="0" t="str">
        <f aca="false">VLOOKUP(D1677,Товар!A:F,3,0)</f>
        <v>Мармелад лимонный</v>
      </c>
      <c r="I1677" s="0" t="str">
        <f aca="false">VLOOKUP(D1677,Товар!A:F,4,0)</f>
        <v>грамм</v>
      </c>
      <c r="J1677" s="0" t="n">
        <f aca="false">VLOOKUP(D1677,Товар!A:F,5,0)</f>
        <v>500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27</v>
      </c>
      <c r="D1678" s="0" t="n">
        <v>21</v>
      </c>
      <c r="E1678" s="0" t="n">
        <v>48</v>
      </c>
      <c r="F1678" s="0" t="s">
        <v>29</v>
      </c>
      <c r="G1678" s="0" t="str">
        <f aca="false">VLOOKUP(C1678,Магазин!A:C,2,0)</f>
        <v>Заречный</v>
      </c>
      <c r="H1678" s="0" t="str">
        <f aca="false">VLOOKUP(D1678,Товар!A:F,3,0)</f>
        <v>Мармелад сливовый</v>
      </c>
      <c r="I1678" s="0" t="str">
        <f aca="false">VLOOKUP(D1678,Товар!A:F,4,0)</f>
        <v>грамм</v>
      </c>
      <c r="J1678" s="0" t="n">
        <f aca="false">VLOOKUP(D1678,Товар!A:F,5,0)</f>
        <v>500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27</v>
      </c>
      <c r="D1679" s="0" t="n">
        <v>22</v>
      </c>
      <c r="E1679" s="0" t="n">
        <v>73</v>
      </c>
      <c r="F1679" s="0" t="s">
        <v>29</v>
      </c>
      <c r="G1679" s="0" t="str">
        <f aca="false">VLOOKUP(C1679,Магазин!A:C,2,0)</f>
        <v>Заречный</v>
      </c>
      <c r="H1679" s="0" t="str">
        <f aca="false">VLOOKUP(D1679,Товар!A:F,3,0)</f>
        <v>Мармелад фруктовый</v>
      </c>
      <c r="I1679" s="0" t="str">
        <f aca="false">VLOOKUP(D1679,Товар!A:F,4,0)</f>
        <v>грамм</v>
      </c>
      <c r="J1679" s="0" t="n">
        <f aca="false">VLOOKUP(D1679,Товар!A:F,5,0)</f>
        <v>600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27</v>
      </c>
      <c r="D1680" s="0" t="n">
        <v>23</v>
      </c>
      <c r="E1680" s="0" t="n">
        <v>61</v>
      </c>
      <c r="F1680" s="0" t="s">
        <v>29</v>
      </c>
      <c r="G1680" s="0" t="str">
        <f aca="false">VLOOKUP(C1680,Магазин!A:C,2,0)</f>
        <v>Заречный</v>
      </c>
      <c r="H1680" s="0" t="str">
        <f aca="false">VLOOKUP(D1680,Товар!A:F,3,0)</f>
        <v>Мармелад яблочный</v>
      </c>
      <c r="I1680" s="0" t="str">
        <f aca="false">VLOOKUP(D1680,Товар!A:F,4,0)</f>
        <v>грамм</v>
      </c>
      <c r="J1680" s="0" t="n">
        <f aca="false">VLOOKUP(D1680,Товар!A:F,5,0)</f>
        <v>1000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27</v>
      </c>
      <c r="D1681" s="0" t="n">
        <v>24</v>
      </c>
      <c r="E1681" s="0" t="n">
        <v>63</v>
      </c>
      <c r="F1681" s="0" t="s">
        <v>29</v>
      </c>
      <c r="G1681" s="0" t="str">
        <f aca="false">VLOOKUP(C1681,Магазин!A:C,2,0)</f>
        <v>Заречный</v>
      </c>
      <c r="H1681" s="0" t="str">
        <f aca="false">VLOOKUP(D1681,Товар!A:F,3,0)</f>
        <v>Набор конфет "Новогодний"</v>
      </c>
      <c r="I1681" s="0" t="str">
        <f aca="false">VLOOKUP(D1681,Товар!A:F,4,0)</f>
        <v>грамм</v>
      </c>
      <c r="J1681" s="0" t="n">
        <f aca="false">VLOOKUP(D1681,Товар!A:F,5,0)</f>
        <v>200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27</v>
      </c>
      <c r="D1682" s="0" t="n">
        <v>25</v>
      </c>
      <c r="E1682" s="0" t="n">
        <v>66</v>
      </c>
      <c r="F1682" s="0" t="s">
        <v>29</v>
      </c>
      <c r="G1682" s="0" t="str">
        <f aca="false">VLOOKUP(C1682,Магазин!A:C,2,0)</f>
        <v>Заречный</v>
      </c>
      <c r="H1682" s="0" t="str">
        <f aca="false">VLOOKUP(D1682,Товар!A:F,3,0)</f>
        <v>Пастила ванильная</v>
      </c>
      <c r="I1682" s="0" t="str">
        <f aca="false">VLOOKUP(D1682,Товар!A:F,4,0)</f>
        <v>грамм</v>
      </c>
      <c r="J1682" s="0" t="n">
        <f aca="false">VLOOKUP(D1682,Товар!A:F,5,0)</f>
        <v>250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27</v>
      </c>
      <c r="D1683" s="0" t="n">
        <v>26</v>
      </c>
      <c r="E1683" s="0" t="n">
        <v>74</v>
      </c>
      <c r="F1683" s="0" t="s">
        <v>29</v>
      </c>
      <c r="G1683" s="0" t="str">
        <f aca="false">VLOOKUP(C1683,Магазин!A:C,2,0)</f>
        <v>Заречный</v>
      </c>
      <c r="H1683" s="0" t="str">
        <f aca="false">VLOOKUP(D1683,Товар!A:F,3,0)</f>
        <v>Пастила с клюквенным соком</v>
      </c>
      <c r="I1683" s="0" t="str">
        <f aca="false">VLOOKUP(D1683,Товар!A:F,4,0)</f>
        <v>грамм</v>
      </c>
      <c r="J1683" s="0" t="n">
        <f aca="false">VLOOKUP(D1683,Товар!A:F,5,0)</f>
        <v>300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27</v>
      </c>
      <c r="D1684" s="0" t="n">
        <v>27</v>
      </c>
      <c r="E1684" s="0" t="n">
        <v>38</v>
      </c>
      <c r="F1684" s="0" t="s">
        <v>29</v>
      </c>
      <c r="G1684" s="0" t="str">
        <f aca="false">VLOOKUP(C1684,Магазин!A:C,2,0)</f>
        <v>Заречный</v>
      </c>
      <c r="H1684" s="0" t="str">
        <f aca="false">VLOOKUP(D1684,Товар!A:F,3,0)</f>
        <v>Сладкая плитка соевая</v>
      </c>
      <c r="I1684" s="0" t="str">
        <f aca="false">VLOOKUP(D1684,Товар!A:F,4,0)</f>
        <v>грамм</v>
      </c>
      <c r="J1684" s="0" t="n">
        <f aca="false">VLOOKUP(D1684,Товар!A:F,5,0)</f>
        <v>100</v>
      </c>
    </row>
    <row r="1685" customFormat="false" ht="13.8" hidden="true" customHeight="false" outlineLevel="0" collapsed="false">
      <c r="A1685" s="0" t="n">
        <v>1684</v>
      </c>
      <c r="B1685" s="3" t="n">
        <v>44415</v>
      </c>
      <c r="C1685" s="4" t="s">
        <v>27</v>
      </c>
      <c r="D1685" s="0" t="n">
        <v>28</v>
      </c>
      <c r="E1685" s="0" t="n">
        <v>42</v>
      </c>
      <c r="F1685" s="0" t="s">
        <v>29</v>
      </c>
      <c r="G1685" s="0" t="str">
        <f aca="false">VLOOKUP(C1685,Магазин!A:C,2,0)</f>
        <v>Заречный</v>
      </c>
      <c r="H1685" s="0" t="str">
        <f aca="false">VLOOKUP(D1685,Товар!A:F,3,0)</f>
        <v>Суфле в шоколаде</v>
      </c>
      <c r="I1685" s="0" t="str">
        <f aca="false">VLOOKUP(D1685,Товар!A:F,4,0)</f>
        <v>грамм</v>
      </c>
      <c r="J1685" s="0" t="n">
        <f aca="false">VLOOKUP(D1685,Товар!A:F,5,0)</f>
        <v>250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27</v>
      </c>
      <c r="D1686" s="0" t="n">
        <v>29</v>
      </c>
      <c r="E1686" s="0" t="n">
        <v>57</v>
      </c>
      <c r="F1686" s="0" t="s">
        <v>29</v>
      </c>
      <c r="G1686" s="0" t="str">
        <f aca="false">VLOOKUP(C1686,Магазин!A:C,2,0)</f>
        <v>Заречный</v>
      </c>
      <c r="H1686" s="0" t="str">
        <f aca="false">VLOOKUP(D1686,Товар!A:F,3,0)</f>
        <v>Чернослив в шоколаде</v>
      </c>
      <c r="I1686" s="0" t="str">
        <f aca="false">VLOOKUP(D1686,Товар!A:F,4,0)</f>
        <v>грамм</v>
      </c>
      <c r="J1686" s="0" t="n">
        <f aca="false">VLOOKUP(D1686,Товар!A:F,5,0)</f>
        <v>250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27</v>
      </c>
      <c r="D1687" s="0" t="n">
        <v>30</v>
      </c>
      <c r="E1687" s="0" t="n">
        <v>59</v>
      </c>
      <c r="F1687" s="0" t="s">
        <v>29</v>
      </c>
      <c r="G1687" s="0" t="str">
        <f aca="false">VLOOKUP(C1687,Магазин!A:C,2,0)</f>
        <v>Заречный</v>
      </c>
      <c r="H1687" s="0" t="str">
        <f aca="false">VLOOKUP(D1687,Товар!A:F,3,0)</f>
        <v>Шоколад молочный</v>
      </c>
      <c r="I1687" s="0" t="str">
        <f aca="false">VLOOKUP(D1687,Товар!A:F,4,0)</f>
        <v>грамм</v>
      </c>
      <c r="J1687" s="0" t="n">
        <f aca="false">VLOOKUP(D1687,Товар!A:F,5,0)</f>
        <v>100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27</v>
      </c>
      <c r="D1688" s="0" t="n">
        <v>31</v>
      </c>
      <c r="E1688" s="0" t="n">
        <v>57</v>
      </c>
      <c r="F1688" s="0" t="s">
        <v>29</v>
      </c>
      <c r="G1688" s="0" t="str">
        <f aca="false">VLOOKUP(C1688,Магазин!A:C,2,0)</f>
        <v>Заречный</v>
      </c>
      <c r="H1688" s="0" t="str">
        <f aca="false">VLOOKUP(D1688,Товар!A:F,3,0)</f>
        <v>Шоколад с изюмом</v>
      </c>
      <c r="I1688" s="0" t="str">
        <f aca="false">VLOOKUP(D1688,Товар!A:F,4,0)</f>
        <v>грамм</v>
      </c>
      <c r="J1688" s="0" t="n">
        <f aca="false">VLOOKUP(D1688,Товар!A:F,5,0)</f>
        <v>80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27</v>
      </c>
      <c r="D1689" s="0" t="n">
        <v>32</v>
      </c>
      <c r="E1689" s="0" t="n">
        <v>47</v>
      </c>
      <c r="F1689" s="0" t="s">
        <v>29</v>
      </c>
      <c r="G1689" s="0" t="str">
        <f aca="false">VLOOKUP(C1689,Магазин!A:C,2,0)</f>
        <v>Заречный</v>
      </c>
      <c r="H1689" s="0" t="str">
        <f aca="false">VLOOKUP(D1689,Товар!A:F,3,0)</f>
        <v>Шоколад с орехом</v>
      </c>
      <c r="I1689" s="0" t="str">
        <f aca="false">VLOOKUP(D1689,Товар!A:F,4,0)</f>
        <v>грамм</v>
      </c>
      <c r="J1689" s="0" t="n">
        <f aca="false">VLOOKUP(D1689,Товар!A:F,5,0)</f>
        <v>100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27</v>
      </c>
      <c r="D1690" s="0" t="n">
        <v>33</v>
      </c>
      <c r="E1690" s="0" t="n">
        <v>44</v>
      </c>
      <c r="F1690" s="0" t="s">
        <v>29</v>
      </c>
      <c r="G1690" s="0" t="str">
        <f aca="false">VLOOKUP(C1690,Магазин!A:C,2,0)</f>
        <v>Заречный</v>
      </c>
      <c r="H1690" s="0" t="str">
        <f aca="false">VLOOKUP(D1690,Товар!A:F,3,0)</f>
        <v>Шоколад темный</v>
      </c>
      <c r="I1690" s="0" t="str">
        <f aca="false">VLOOKUP(D1690,Товар!A:F,4,0)</f>
        <v>грамм</v>
      </c>
      <c r="J1690" s="0" t="n">
        <f aca="false">VLOOKUP(D1690,Товар!A:F,5,0)</f>
        <v>100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27</v>
      </c>
      <c r="D1691" s="0" t="n">
        <v>34</v>
      </c>
      <c r="E1691" s="0" t="n">
        <v>55</v>
      </c>
      <c r="F1691" s="0" t="s">
        <v>29</v>
      </c>
      <c r="G1691" s="0" t="str">
        <f aca="false">VLOOKUP(C1691,Магазин!A:C,2,0)</f>
        <v>Заречный</v>
      </c>
      <c r="H1691" s="0" t="str">
        <f aca="false">VLOOKUP(D1691,Товар!A:F,3,0)</f>
        <v>Шоколадные конфеты "Белочка"</v>
      </c>
      <c r="I1691" s="0" t="str">
        <f aca="false">VLOOKUP(D1691,Товар!A:F,4,0)</f>
        <v>грамм</v>
      </c>
      <c r="J1691" s="0" t="n">
        <f aca="false">VLOOKUP(D1691,Товар!A:F,5,0)</f>
        <v>200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27</v>
      </c>
      <c r="D1692" s="0" t="n">
        <v>35</v>
      </c>
      <c r="E1692" s="0" t="n">
        <v>66</v>
      </c>
      <c r="F1692" s="0" t="s">
        <v>29</v>
      </c>
      <c r="G1692" s="0" t="str">
        <f aca="false">VLOOKUP(C1692,Магазин!A:C,2,0)</f>
        <v>Заречный</v>
      </c>
      <c r="H1692" s="0" t="str">
        <f aca="false">VLOOKUP(D1692,Товар!A:F,3,0)</f>
        <v>Шоколадные конфеты "Грильяж"</v>
      </c>
      <c r="I1692" s="0" t="str">
        <f aca="false">VLOOKUP(D1692,Товар!A:F,4,0)</f>
        <v>грамм</v>
      </c>
      <c r="J1692" s="0" t="n">
        <f aca="false">VLOOKUP(D1692,Товар!A:F,5,0)</f>
        <v>300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27</v>
      </c>
      <c r="D1693" s="0" t="n">
        <v>36</v>
      </c>
      <c r="E1693" s="0" t="n">
        <v>39</v>
      </c>
      <c r="F1693" s="0" t="s">
        <v>29</v>
      </c>
      <c r="G1693" s="0" t="str">
        <f aca="false">VLOOKUP(C1693,Магазин!A:C,2,0)</f>
        <v>Заречный</v>
      </c>
      <c r="H1693" s="0" t="str">
        <f aca="false">VLOOKUP(D1693,Товар!A:F,3,0)</f>
        <v>Шоколадные конфеты ассорти</v>
      </c>
      <c r="I1693" s="0" t="str">
        <f aca="false">VLOOKUP(D1693,Товар!A:F,4,0)</f>
        <v>грамм</v>
      </c>
      <c r="J1693" s="0" t="n">
        <f aca="false">VLOOKUP(D1693,Товар!A:F,5,0)</f>
        <v>400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28</v>
      </c>
      <c r="D1694" s="0" t="n">
        <v>1</v>
      </c>
      <c r="E1694" s="0" t="n">
        <v>36</v>
      </c>
      <c r="F1694" s="0" t="s">
        <v>29</v>
      </c>
      <c r="G1694" s="0" t="str">
        <f aca="false">VLOOKUP(C1694,Магазин!A:C,2,0)</f>
        <v>Заречный</v>
      </c>
      <c r="H1694" s="0" t="str">
        <f aca="false">VLOOKUP(D1694,Товар!A:F,3,0)</f>
        <v>Батончик соевый</v>
      </c>
      <c r="I1694" s="0" t="str">
        <f aca="false">VLOOKUP(D1694,Товар!A:F,4,0)</f>
        <v>грамм</v>
      </c>
      <c r="J1694" s="0" t="n">
        <f aca="false">VLOOKUP(D1694,Товар!A:F,5,0)</f>
        <v>250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28</v>
      </c>
      <c r="D1695" s="0" t="n">
        <v>2</v>
      </c>
      <c r="E1695" s="0" t="n">
        <v>42</v>
      </c>
      <c r="F1695" s="0" t="s">
        <v>29</v>
      </c>
      <c r="G1695" s="0" t="str">
        <f aca="false">VLOOKUP(C1695,Магазин!A:C,2,0)</f>
        <v>Заречный</v>
      </c>
      <c r="H1695" s="0" t="str">
        <f aca="false">VLOOKUP(D1695,Товар!A:F,3,0)</f>
        <v>Заяц шоколадный большой</v>
      </c>
      <c r="I1695" s="0" t="str">
        <f aca="false">VLOOKUP(D1695,Товар!A:F,4,0)</f>
        <v>шт</v>
      </c>
      <c r="J1695" s="0" t="n">
        <f aca="false">VLOOKUP(D1695,Товар!A:F,5,0)</f>
        <v>1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28</v>
      </c>
      <c r="D1696" s="0" t="n">
        <v>3</v>
      </c>
      <c r="E1696" s="0" t="n">
        <v>68</v>
      </c>
      <c r="F1696" s="0" t="s">
        <v>29</v>
      </c>
      <c r="G1696" s="0" t="str">
        <f aca="false">VLOOKUP(C1696,Магазин!A:C,2,0)</f>
        <v>Заречный</v>
      </c>
      <c r="H1696" s="0" t="str">
        <f aca="false">VLOOKUP(D1696,Товар!A:F,3,0)</f>
        <v>Заяц шоколадный малый</v>
      </c>
      <c r="I1696" s="0" t="str">
        <f aca="false">VLOOKUP(D1696,Товар!A:F,4,0)</f>
        <v>шт</v>
      </c>
      <c r="J1696" s="0" t="n">
        <f aca="false">VLOOKUP(D1696,Товар!A:F,5,0)</f>
        <v>6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28</v>
      </c>
      <c r="D1697" s="0" t="n">
        <v>4</v>
      </c>
      <c r="E1697" s="0" t="n">
        <v>83</v>
      </c>
      <c r="F1697" s="0" t="s">
        <v>29</v>
      </c>
      <c r="G1697" s="0" t="str">
        <f aca="false">VLOOKUP(C1697,Магазин!A:C,2,0)</f>
        <v>Заречный</v>
      </c>
      <c r="H1697" s="0" t="str">
        <f aca="false">VLOOKUP(D1697,Товар!A:F,3,0)</f>
        <v>Зефир в шоколаде</v>
      </c>
      <c r="I1697" s="0" t="str">
        <f aca="false">VLOOKUP(D1697,Товар!A:F,4,0)</f>
        <v>грамм</v>
      </c>
      <c r="J1697" s="0" t="n">
        <f aca="false">VLOOKUP(D1697,Товар!A:F,5,0)</f>
        <v>250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28</v>
      </c>
      <c r="D1698" s="0" t="n">
        <v>5</v>
      </c>
      <c r="E1698" s="0" t="n">
        <v>85</v>
      </c>
      <c r="F1698" s="0" t="s">
        <v>29</v>
      </c>
      <c r="G1698" s="0" t="str">
        <f aca="false">VLOOKUP(C1698,Магазин!A:C,2,0)</f>
        <v>Заречный</v>
      </c>
      <c r="H1698" s="0" t="str">
        <f aca="false">VLOOKUP(D1698,Товар!A:F,3,0)</f>
        <v>Зефир ванильный</v>
      </c>
      <c r="I1698" s="0" t="str">
        <f aca="false">VLOOKUP(D1698,Товар!A:F,4,0)</f>
        <v>грамм</v>
      </c>
      <c r="J1698" s="0" t="n">
        <f aca="false">VLOOKUP(D1698,Товар!A:F,5,0)</f>
        <v>800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28</v>
      </c>
      <c r="D1699" s="0" t="n">
        <v>6</v>
      </c>
      <c r="E1699" s="0" t="n">
        <v>87</v>
      </c>
      <c r="F1699" s="0" t="s">
        <v>29</v>
      </c>
      <c r="G1699" s="0" t="str">
        <f aca="false">VLOOKUP(C1699,Магазин!A:C,2,0)</f>
        <v>Заречный</v>
      </c>
      <c r="H1699" s="0" t="str">
        <f aca="false">VLOOKUP(D1699,Товар!A:F,3,0)</f>
        <v>Зефир воздушный</v>
      </c>
      <c r="I1699" s="0" t="str">
        <f aca="false">VLOOKUP(D1699,Товар!A:F,4,0)</f>
        <v>грамм</v>
      </c>
      <c r="J1699" s="0" t="n">
        <f aca="false">VLOOKUP(D1699,Товар!A:F,5,0)</f>
        <v>500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28</v>
      </c>
      <c r="D1700" s="0" t="n">
        <v>7</v>
      </c>
      <c r="E1700" s="0" t="n">
        <v>98</v>
      </c>
      <c r="F1700" s="0" t="s">
        <v>29</v>
      </c>
      <c r="G1700" s="0" t="str">
        <f aca="false">VLOOKUP(C1700,Магазин!A:C,2,0)</f>
        <v>Заречный</v>
      </c>
      <c r="H1700" s="0" t="str">
        <f aca="false">VLOOKUP(D1700,Товар!A:F,3,0)</f>
        <v>Зефир лимонный</v>
      </c>
      <c r="I1700" s="0" t="str">
        <f aca="false">VLOOKUP(D1700,Товар!A:F,4,0)</f>
        <v>грамм</v>
      </c>
      <c r="J1700" s="0" t="n">
        <f aca="false">VLOOKUP(D1700,Товар!A:F,5,0)</f>
        <v>1000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28</v>
      </c>
      <c r="D1701" s="0" t="n">
        <v>8</v>
      </c>
      <c r="E1701" s="0" t="n">
        <v>95</v>
      </c>
      <c r="F1701" s="0" t="s">
        <v>29</v>
      </c>
      <c r="G1701" s="0" t="str">
        <f aca="false">VLOOKUP(C1701,Магазин!A:C,2,0)</f>
        <v>Заречный</v>
      </c>
      <c r="H1701" s="0" t="str">
        <f aca="false">VLOOKUP(D1701,Товар!A:F,3,0)</f>
        <v>Карамель "Барбарис"</v>
      </c>
      <c r="I1701" s="0" t="str">
        <f aca="false">VLOOKUP(D1701,Товар!A:F,4,0)</f>
        <v>грамм</v>
      </c>
      <c r="J1701" s="0" t="n">
        <f aca="false">VLOOKUP(D1701,Товар!A:F,5,0)</f>
        <v>250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28</v>
      </c>
      <c r="D1702" s="0" t="n">
        <v>9</v>
      </c>
      <c r="E1702" s="0" t="n">
        <v>68</v>
      </c>
      <c r="F1702" s="0" t="s">
        <v>29</v>
      </c>
      <c r="G1702" s="0" t="str">
        <f aca="false">VLOOKUP(C1702,Магазин!A:C,2,0)</f>
        <v>Заречный</v>
      </c>
      <c r="H1702" s="0" t="str">
        <f aca="false">VLOOKUP(D1702,Товар!A:F,3,0)</f>
        <v>Карамель "Взлетная"</v>
      </c>
      <c r="I1702" s="0" t="str">
        <f aca="false">VLOOKUP(D1702,Товар!A:F,4,0)</f>
        <v>грамм</v>
      </c>
      <c r="J1702" s="0" t="n">
        <f aca="false">VLOOKUP(D1702,Товар!A:F,5,0)</f>
        <v>500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28</v>
      </c>
      <c r="D1703" s="0" t="n">
        <v>10</v>
      </c>
      <c r="E1703" s="0" t="n">
        <v>79</v>
      </c>
      <c r="F1703" s="0" t="s">
        <v>29</v>
      </c>
      <c r="G1703" s="0" t="str">
        <f aca="false">VLOOKUP(C1703,Магазин!A:C,2,0)</f>
        <v>Заречный</v>
      </c>
      <c r="H1703" s="0" t="str">
        <f aca="false">VLOOKUP(D1703,Товар!A:F,3,0)</f>
        <v>Карамель "Раковая шейка"</v>
      </c>
      <c r="I1703" s="0" t="str">
        <f aca="false">VLOOKUP(D1703,Товар!A:F,4,0)</f>
        <v>грамм</v>
      </c>
      <c r="J1703" s="0" t="n">
        <f aca="false">VLOOKUP(D1703,Товар!A:F,5,0)</f>
        <v>1000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28</v>
      </c>
      <c r="D1704" s="0" t="n">
        <v>11</v>
      </c>
      <c r="E1704" s="0" t="n">
        <v>97</v>
      </c>
      <c r="F1704" s="0" t="s">
        <v>29</v>
      </c>
      <c r="G1704" s="0" t="str">
        <f aca="false">VLOOKUP(C1704,Магазин!A:C,2,0)</f>
        <v>Заречный</v>
      </c>
      <c r="H1704" s="0" t="str">
        <f aca="false">VLOOKUP(D1704,Товар!A:F,3,0)</f>
        <v>Карамель клубничная</v>
      </c>
      <c r="I1704" s="0" t="str">
        <f aca="false">VLOOKUP(D1704,Товар!A:F,4,0)</f>
        <v>грамм</v>
      </c>
      <c r="J1704" s="0" t="n">
        <f aca="false">VLOOKUP(D1704,Товар!A:F,5,0)</f>
        <v>500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28</v>
      </c>
      <c r="D1705" s="0" t="n">
        <v>12</v>
      </c>
      <c r="E1705" s="0" t="n">
        <v>95</v>
      </c>
      <c r="F1705" s="0" t="s">
        <v>29</v>
      </c>
      <c r="G1705" s="0" t="str">
        <f aca="false">VLOOKUP(C1705,Магазин!A:C,2,0)</f>
        <v>Заречный</v>
      </c>
      <c r="H1705" s="0" t="str">
        <f aca="false">VLOOKUP(D1705,Товар!A:F,3,0)</f>
        <v>Карамель лимонная</v>
      </c>
      <c r="I1705" s="0" t="str">
        <f aca="false">VLOOKUP(D1705,Товар!A:F,4,0)</f>
        <v>грамм</v>
      </c>
      <c r="J1705" s="0" t="n">
        <f aca="false">VLOOKUP(D1705,Товар!A:F,5,0)</f>
        <v>250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28</v>
      </c>
      <c r="D1706" s="0" t="n">
        <v>13</v>
      </c>
      <c r="E1706" s="0" t="n">
        <v>94</v>
      </c>
      <c r="F1706" s="0" t="s">
        <v>29</v>
      </c>
      <c r="G1706" s="0" t="str">
        <f aca="false">VLOOKUP(C1706,Магазин!A:C,2,0)</f>
        <v>Заречный</v>
      </c>
      <c r="H1706" s="0" t="str">
        <f aca="false">VLOOKUP(D1706,Товар!A:F,3,0)</f>
        <v>Карамель мятная</v>
      </c>
      <c r="I1706" s="0" t="str">
        <f aca="false">VLOOKUP(D1706,Товар!A:F,4,0)</f>
        <v>грамм</v>
      </c>
      <c r="J1706" s="0" t="n">
        <f aca="false">VLOOKUP(D1706,Товар!A:F,5,0)</f>
        <v>500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28</v>
      </c>
      <c r="D1707" s="0" t="n">
        <v>14</v>
      </c>
      <c r="E1707" s="0" t="n">
        <v>86</v>
      </c>
      <c r="F1707" s="0" t="s">
        <v>29</v>
      </c>
      <c r="G1707" s="0" t="str">
        <f aca="false">VLOOKUP(C1707,Магазин!A:C,2,0)</f>
        <v>Заречный</v>
      </c>
      <c r="H1707" s="0" t="str">
        <f aca="false">VLOOKUP(D1707,Товар!A:F,3,0)</f>
        <v>Клюква в сахаре</v>
      </c>
      <c r="I1707" s="0" t="str">
        <f aca="false">VLOOKUP(D1707,Товар!A:F,4,0)</f>
        <v>грамм</v>
      </c>
      <c r="J1707" s="0" t="n">
        <f aca="false">VLOOKUP(D1707,Товар!A:F,5,0)</f>
        <v>300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28</v>
      </c>
      <c r="D1708" s="0" t="n">
        <v>15</v>
      </c>
      <c r="E1708" s="0" t="n">
        <v>84</v>
      </c>
      <c r="F1708" s="0" t="s">
        <v>29</v>
      </c>
      <c r="G1708" s="0" t="str">
        <f aca="false">VLOOKUP(C1708,Магазин!A:C,2,0)</f>
        <v>Заречный</v>
      </c>
      <c r="H1708" s="0" t="str">
        <f aca="false">VLOOKUP(D1708,Товар!A:F,3,0)</f>
        <v>Курага в шоколаде</v>
      </c>
      <c r="I1708" s="0" t="str">
        <f aca="false">VLOOKUP(D1708,Товар!A:F,4,0)</f>
        <v>грамм</v>
      </c>
      <c r="J1708" s="0" t="n">
        <f aca="false">VLOOKUP(D1708,Товар!A:F,5,0)</f>
        <v>250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28</v>
      </c>
      <c r="D1709" s="0" t="n">
        <v>16</v>
      </c>
      <c r="E1709" s="0" t="n">
        <v>81</v>
      </c>
      <c r="F1709" s="0" t="s">
        <v>29</v>
      </c>
      <c r="G1709" s="0" t="str">
        <f aca="false">VLOOKUP(C1709,Магазин!A:C,2,0)</f>
        <v>Заречный</v>
      </c>
      <c r="H1709" s="0" t="str">
        <f aca="false">VLOOKUP(D1709,Товар!A:F,3,0)</f>
        <v>Леденец "Петушок"</v>
      </c>
      <c r="I1709" s="0" t="str">
        <f aca="false">VLOOKUP(D1709,Товар!A:F,4,0)</f>
        <v>шт</v>
      </c>
      <c r="J1709" s="0" t="n">
        <f aca="false">VLOOKUP(D1709,Товар!A:F,5,0)</f>
        <v>1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28</v>
      </c>
      <c r="D1710" s="0" t="n">
        <v>17</v>
      </c>
      <c r="E1710" s="0" t="n">
        <v>83</v>
      </c>
      <c r="F1710" s="0" t="s">
        <v>29</v>
      </c>
      <c r="G1710" s="0" t="str">
        <f aca="false">VLOOKUP(C1710,Магазин!A:C,2,0)</f>
        <v>Заречный</v>
      </c>
      <c r="H1710" s="0" t="str">
        <f aca="false">VLOOKUP(D1710,Товар!A:F,3,0)</f>
        <v>Леденцы фруктовые драже</v>
      </c>
      <c r="I1710" s="0" t="str">
        <f aca="false">VLOOKUP(D1710,Товар!A:F,4,0)</f>
        <v>грамм</v>
      </c>
      <c r="J1710" s="0" t="n">
        <f aca="false">VLOOKUP(D1710,Товар!A:F,5,0)</f>
        <v>150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28</v>
      </c>
      <c r="D1711" s="0" t="n">
        <v>18</v>
      </c>
      <c r="E1711" s="0" t="n">
        <v>82</v>
      </c>
      <c r="F1711" s="0" t="s">
        <v>29</v>
      </c>
      <c r="G1711" s="0" t="str">
        <f aca="false">VLOOKUP(C1711,Магазин!A:C,2,0)</f>
        <v>Заречный</v>
      </c>
      <c r="H1711" s="0" t="str">
        <f aca="false">VLOOKUP(D1711,Товар!A:F,3,0)</f>
        <v>Мармелад в шоколаде</v>
      </c>
      <c r="I1711" s="0" t="str">
        <f aca="false">VLOOKUP(D1711,Товар!A:F,4,0)</f>
        <v>грамм</v>
      </c>
      <c r="J1711" s="0" t="n">
        <f aca="false">VLOOKUP(D1711,Товар!A:F,5,0)</f>
        <v>150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28</v>
      </c>
      <c r="D1712" s="0" t="n">
        <v>19</v>
      </c>
      <c r="E1712" s="0" t="n">
        <v>87</v>
      </c>
      <c r="F1712" s="0" t="s">
        <v>29</v>
      </c>
      <c r="G1712" s="0" t="str">
        <f aca="false">VLOOKUP(C1712,Магазин!A:C,2,0)</f>
        <v>Заречный</v>
      </c>
      <c r="H1712" s="0" t="str">
        <f aca="false">VLOOKUP(D1712,Товар!A:F,3,0)</f>
        <v>Мармелад желейный фигурки</v>
      </c>
      <c r="I1712" s="0" t="str">
        <f aca="false">VLOOKUP(D1712,Товар!A:F,4,0)</f>
        <v>грамм</v>
      </c>
      <c r="J1712" s="0" t="n">
        <f aca="false">VLOOKUP(D1712,Товар!A:F,5,0)</f>
        <v>700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28</v>
      </c>
      <c r="D1713" s="0" t="n">
        <v>20</v>
      </c>
      <c r="E1713" s="0" t="n">
        <v>94</v>
      </c>
      <c r="F1713" s="0" t="s">
        <v>29</v>
      </c>
      <c r="G1713" s="0" t="str">
        <f aca="false">VLOOKUP(C1713,Магазин!A:C,2,0)</f>
        <v>Заречный</v>
      </c>
      <c r="H1713" s="0" t="str">
        <f aca="false">VLOOKUP(D1713,Товар!A:F,3,0)</f>
        <v>Мармелад лимонный</v>
      </c>
      <c r="I1713" s="0" t="str">
        <f aca="false">VLOOKUP(D1713,Товар!A:F,4,0)</f>
        <v>грамм</v>
      </c>
      <c r="J1713" s="0" t="n">
        <f aca="false">VLOOKUP(D1713,Товар!A:F,5,0)</f>
        <v>500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28</v>
      </c>
      <c r="D1714" s="0" t="n">
        <v>21</v>
      </c>
      <c r="E1714" s="0" t="n">
        <v>96</v>
      </c>
      <c r="F1714" s="0" t="s">
        <v>29</v>
      </c>
      <c r="G1714" s="0" t="str">
        <f aca="false">VLOOKUP(C1714,Магазин!A:C,2,0)</f>
        <v>Заречный</v>
      </c>
      <c r="H1714" s="0" t="str">
        <f aca="false">VLOOKUP(D1714,Товар!A:F,3,0)</f>
        <v>Мармелад сливовый</v>
      </c>
      <c r="I1714" s="0" t="str">
        <f aca="false">VLOOKUP(D1714,Товар!A:F,4,0)</f>
        <v>грамм</v>
      </c>
      <c r="J1714" s="0" t="n">
        <f aca="false">VLOOKUP(D1714,Товар!A:F,5,0)</f>
        <v>500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28</v>
      </c>
      <c r="D1715" s="0" t="n">
        <v>22</v>
      </c>
      <c r="E1715" s="0" t="n">
        <v>93</v>
      </c>
      <c r="F1715" s="0" t="s">
        <v>29</v>
      </c>
      <c r="G1715" s="0" t="str">
        <f aca="false">VLOOKUP(C1715,Магазин!A:C,2,0)</f>
        <v>Заречный</v>
      </c>
      <c r="H1715" s="0" t="str">
        <f aca="false">VLOOKUP(D1715,Товар!A:F,3,0)</f>
        <v>Мармелад фруктовый</v>
      </c>
      <c r="I1715" s="0" t="str">
        <f aca="false">VLOOKUP(D1715,Товар!A:F,4,0)</f>
        <v>грамм</v>
      </c>
      <c r="J1715" s="0" t="n">
        <f aca="false">VLOOKUP(D1715,Товар!A:F,5,0)</f>
        <v>600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28</v>
      </c>
      <c r="D1716" s="0" t="n">
        <v>23</v>
      </c>
      <c r="E1716" s="0" t="n">
        <v>91</v>
      </c>
      <c r="F1716" s="0" t="s">
        <v>29</v>
      </c>
      <c r="G1716" s="0" t="str">
        <f aca="false">VLOOKUP(C1716,Магазин!A:C,2,0)</f>
        <v>Заречный</v>
      </c>
      <c r="H1716" s="0" t="str">
        <f aca="false">VLOOKUP(D1716,Товар!A:F,3,0)</f>
        <v>Мармелад яблочный</v>
      </c>
      <c r="I1716" s="0" t="str">
        <f aca="false">VLOOKUP(D1716,Товар!A:F,4,0)</f>
        <v>грамм</v>
      </c>
      <c r="J1716" s="0" t="n">
        <f aca="false">VLOOKUP(D1716,Товар!A:F,5,0)</f>
        <v>1000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28</v>
      </c>
      <c r="D1717" s="0" t="n">
        <v>24</v>
      </c>
      <c r="E1717" s="0" t="n">
        <v>73</v>
      </c>
      <c r="F1717" s="0" t="s">
        <v>29</v>
      </c>
      <c r="G1717" s="0" t="str">
        <f aca="false">VLOOKUP(C1717,Магазин!A:C,2,0)</f>
        <v>Заречный</v>
      </c>
      <c r="H1717" s="0" t="str">
        <f aca="false">VLOOKUP(D1717,Товар!A:F,3,0)</f>
        <v>Набор конфет "Новогодний"</v>
      </c>
      <c r="I1717" s="0" t="str">
        <f aca="false">VLOOKUP(D1717,Товар!A:F,4,0)</f>
        <v>грамм</v>
      </c>
      <c r="J1717" s="0" t="n">
        <f aca="false">VLOOKUP(D1717,Товар!A:F,5,0)</f>
        <v>200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28</v>
      </c>
      <c r="D1718" s="0" t="n">
        <v>25</v>
      </c>
      <c r="E1718" s="0" t="n">
        <v>94</v>
      </c>
      <c r="F1718" s="0" t="s">
        <v>29</v>
      </c>
      <c r="G1718" s="0" t="str">
        <f aca="false">VLOOKUP(C1718,Магазин!A:C,2,0)</f>
        <v>Заречный</v>
      </c>
      <c r="H1718" s="0" t="str">
        <f aca="false">VLOOKUP(D1718,Товар!A:F,3,0)</f>
        <v>Пастила ванильная</v>
      </c>
      <c r="I1718" s="0" t="str">
        <f aca="false">VLOOKUP(D1718,Товар!A:F,4,0)</f>
        <v>грамм</v>
      </c>
      <c r="J1718" s="0" t="n">
        <f aca="false">VLOOKUP(D1718,Товар!A:F,5,0)</f>
        <v>250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28</v>
      </c>
      <c r="D1719" s="0" t="n">
        <v>26</v>
      </c>
      <c r="E1719" s="0" t="n">
        <v>96</v>
      </c>
      <c r="F1719" s="0" t="s">
        <v>29</v>
      </c>
      <c r="G1719" s="0" t="str">
        <f aca="false">VLOOKUP(C1719,Магазин!A:C,2,0)</f>
        <v>Заречный</v>
      </c>
      <c r="H1719" s="0" t="str">
        <f aca="false">VLOOKUP(D1719,Товар!A:F,3,0)</f>
        <v>Пастила с клюквенным соком</v>
      </c>
      <c r="I1719" s="0" t="str">
        <f aca="false">VLOOKUP(D1719,Товар!A:F,4,0)</f>
        <v>грамм</v>
      </c>
      <c r="J1719" s="0" t="n">
        <f aca="false">VLOOKUP(D1719,Товар!A:F,5,0)</f>
        <v>300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28</v>
      </c>
      <c r="D1720" s="0" t="n">
        <v>27</v>
      </c>
      <c r="E1720" s="0" t="n">
        <v>95</v>
      </c>
      <c r="F1720" s="0" t="s">
        <v>29</v>
      </c>
      <c r="G1720" s="0" t="str">
        <f aca="false">VLOOKUP(C1720,Магазин!A:C,2,0)</f>
        <v>Заречный</v>
      </c>
      <c r="H1720" s="0" t="str">
        <f aca="false">VLOOKUP(D1720,Товар!A:F,3,0)</f>
        <v>Сладкая плитка соевая</v>
      </c>
      <c r="I1720" s="0" t="str">
        <f aca="false">VLOOKUP(D1720,Товар!A:F,4,0)</f>
        <v>грамм</v>
      </c>
      <c r="J1720" s="0" t="n">
        <f aca="false">VLOOKUP(D1720,Товар!A:F,5,0)</f>
        <v>100</v>
      </c>
    </row>
    <row r="1721" customFormat="false" ht="13.8" hidden="true" customHeight="false" outlineLevel="0" collapsed="false">
      <c r="A1721" s="0" t="n">
        <v>1720</v>
      </c>
      <c r="B1721" s="3" t="n">
        <v>44415</v>
      </c>
      <c r="C1721" s="4" t="s">
        <v>28</v>
      </c>
      <c r="D1721" s="0" t="n">
        <v>28</v>
      </c>
      <c r="E1721" s="0" t="n">
        <v>97</v>
      </c>
      <c r="F1721" s="0" t="s">
        <v>29</v>
      </c>
      <c r="G1721" s="0" t="str">
        <f aca="false">VLOOKUP(C1721,Магазин!A:C,2,0)</f>
        <v>Заречный</v>
      </c>
      <c r="H1721" s="0" t="str">
        <f aca="false">VLOOKUP(D1721,Товар!A:F,3,0)</f>
        <v>Суфле в шоколаде</v>
      </c>
      <c r="I1721" s="0" t="str">
        <f aca="false">VLOOKUP(D1721,Товар!A:F,4,0)</f>
        <v>грамм</v>
      </c>
      <c r="J1721" s="0" t="n">
        <f aca="false">VLOOKUP(D1721,Товар!A:F,5,0)</f>
        <v>250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28</v>
      </c>
      <c r="D1722" s="0" t="n">
        <v>29</v>
      </c>
      <c r="E1722" s="0" t="n">
        <v>84</v>
      </c>
      <c r="F1722" s="0" t="s">
        <v>29</v>
      </c>
      <c r="G1722" s="0" t="str">
        <f aca="false">VLOOKUP(C1722,Магазин!A:C,2,0)</f>
        <v>Заречный</v>
      </c>
      <c r="H1722" s="0" t="str">
        <f aca="false">VLOOKUP(D1722,Товар!A:F,3,0)</f>
        <v>Чернослив в шоколаде</v>
      </c>
      <c r="I1722" s="0" t="str">
        <f aca="false">VLOOKUP(D1722,Товар!A:F,4,0)</f>
        <v>грамм</v>
      </c>
      <c r="J1722" s="0" t="n">
        <f aca="false">VLOOKUP(D1722,Товар!A:F,5,0)</f>
        <v>250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28</v>
      </c>
      <c r="D1723" s="0" t="n">
        <v>30</v>
      </c>
      <c r="E1723" s="0" t="n">
        <v>83</v>
      </c>
      <c r="F1723" s="0" t="s">
        <v>29</v>
      </c>
      <c r="G1723" s="0" t="str">
        <f aca="false">VLOOKUP(C1723,Магазин!A:C,2,0)</f>
        <v>Заречный</v>
      </c>
      <c r="H1723" s="0" t="str">
        <f aca="false">VLOOKUP(D1723,Товар!A:F,3,0)</f>
        <v>Шоколад молочный</v>
      </c>
      <c r="I1723" s="0" t="str">
        <f aca="false">VLOOKUP(D1723,Товар!A:F,4,0)</f>
        <v>грамм</v>
      </c>
      <c r="J1723" s="0" t="n">
        <f aca="false">VLOOKUP(D1723,Товар!A:F,5,0)</f>
        <v>100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28</v>
      </c>
      <c r="D1724" s="0" t="n">
        <v>31</v>
      </c>
      <c r="E1724" s="0" t="n">
        <v>81</v>
      </c>
      <c r="F1724" s="0" t="s">
        <v>29</v>
      </c>
      <c r="G1724" s="0" t="str">
        <f aca="false">VLOOKUP(C1724,Магазин!A:C,2,0)</f>
        <v>Заречный</v>
      </c>
      <c r="H1724" s="0" t="str">
        <f aca="false">VLOOKUP(D1724,Товар!A:F,3,0)</f>
        <v>Шоколад с изюмом</v>
      </c>
      <c r="I1724" s="0" t="str">
        <f aca="false">VLOOKUP(D1724,Товар!A:F,4,0)</f>
        <v>грамм</v>
      </c>
      <c r="J1724" s="0" t="n">
        <f aca="false">VLOOKUP(D1724,Товар!A:F,5,0)</f>
        <v>80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28</v>
      </c>
      <c r="D1725" s="0" t="n">
        <v>32</v>
      </c>
      <c r="E1725" s="0" t="n">
        <v>87</v>
      </c>
      <c r="F1725" s="0" t="s">
        <v>29</v>
      </c>
      <c r="G1725" s="0" t="str">
        <f aca="false">VLOOKUP(C1725,Магазин!A:C,2,0)</f>
        <v>Заречный</v>
      </c>
      <c r="H1725" s="0" t="str">
        <f aca="false">VLOOKUP(D1725,Товар!A:F,3,0)</f>
        <v>Шоколад с орехом</v>
      </c>
      <c r="I1725" s="0" t="str">
        <f aca="false">VLOOKUP(D1725,Товар!A:F,4,0)</f>
        <v>грамм</v>
      </c>
      <c r="J1725" s="0" t="n">
        <f aca="false">VLOOKUP(D1725,Товар!A:F,5,0)</f>
        <v>100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28</v>
      </c>
      <c r="D1726" s="0" t="n">
        <v>33</v>
      </c>
      <c r="E1726" s="0" t="n">
        <v>73</v>
      </c>
      <c r="F1726" s="0" t="s">
        <v>29</v>
      </c>
      <c r="G1726" s="0" t="str">
        <f aca="false">VLOOKUP(C1726,Магазин!A:C,2,0)</f>
        <v>Заречный</v>
      </c>
      <c r="H1726" s="0" t="str">
        <f aca="false">VLOOKUP(D1726,Товар!A:F,3,0)</f>
        <v>Шоколад темный</v>
      </c>
      <c r="I1726" s="0" t="str">
        <f aca="false">VLOOKUP(D1726,Товар!A:F,4,0)</f>
        <v>грамм</v>
      </c>
      <c r="J1726" s="0" t="n">
        <f aca="false">VLOOKUP(D1726,Товар!A:F,5,0)</f>
        <v>100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28</v>
      </c>
      <c r="D1727" s="0" t="n">
        <v>34</v>
      </c>
      <c r="E1727" s="0" t="n">
        <v>71</v>
      </c>
      <c r="F1727" s="0" t="s">
        <v>29</v>
      </c>
      <c r="G1727" s="0" t="str">
        <f aca="false">VLOOKUP(C1727,Магазин!A:C,2,0)</f>
        <v>Заречный</v>
      </c>
      <c r="H1727" s="0" t="str">
        <f aca="false">VLOOKUP(D1727,Товар!A:F,3,0)</f>
        <v>Шоколадные конфеты "Белочка"</v>
      </c>
      <c r="I1727" s="0" t="str">
        <f aca="false">VLOOKUP(D1727,Товар!A:F,4,0)</f>
        <v>грамм</v>
      </c>
      <c r="J1727" s="0" t="n">
        <f aca="false">VLOOKUP(D1727,Товар!A:F,5,0)</f>
        <v>200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28</v>
      </c>
      <c r="D1728" s="0" t="n">
        <v>35</v>
      </c>
      <c r="E1728" s="0" t="n">
        <v>85</v>
      </c>
      <c r="F1728" s="0" t="s">
        <v>29</v>
      </c>
      <c r="G1728" s="0" t="str">
        <f aca="false">VLOOKUP(C1728,Магазин!A:C,2,0)</f>
        <v>Заречный</v>
      </c>
      <c r="H1728" s="0" t="str">
        <f aca="false">VLOOKUP(D1728,Товар!A:F,3,0)</f>
        <v>Шоколадные конфеты "Грильяж"</v>
      </c>
      <c r="I1728" s="0" t="str">
        <f aca="false">VLOOKUP(D1728,Товар!A:F,4,0)</f>
        <v>грамм</v>
      </c>
      <c r="J1728" s="0" t="n">
        <f aca="false">VLOOKUP(D1728,Товар!A:F,5,0)</f>
        <v>300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28</v>
      </c>
      <c r="D1729" s="0" t="n">
        <v>36</v>
      </c>
      <c r="E1729" s="0" t="n">
        <v>67</v>
      </c>
      <c r="F1729" s="0" t="s">
        <v>29</v>
      </c>
      <c r="G1729" s="0" t="str">
        <f aca="false">VLOOKUP(C1729,Магазин!A:C,2,0)</f>
        <v>Заречный</v>
      </c>
      <c r="H1729" s="0" t="str">
        <f aca="false">VLOOKUP(D1729,Товар!A:F,3,0)</f>
        <v>Шоколадные конфеты ассорти</v>
      </c>
      <c r="I1729" s="0" t="str">
        <f aca="false">VLOOKUP(D1729,Товар!A:F,4,0)</f>
        <v>грамм</v>
      </c>
      <c r="J1729" s="0" t="n">
        <f aca="false">VLOOKUP(D1729,Товар!A:F,5,0)</f>
        <v>400</v>
      </c>
    </row>
    <row r="1730" customFormat="false" ht="13.8" hidden="true" customHeight="false" outlineLevel="0" collapsed="false">
      <c r="A1730" s="0" t="n">
        <v>1729</v>
      </c>
      <c r="B1730" s="3" t="n">
        <v>44417</v>
      </c>
      <c r="C1730" s="4" t="s">
        <v>10</v>
      </c>
      <c r="D1730" s="0" t="n">
        <v>37</v>
      </c>
      <c r="E1730" s="0" t="n">
        <v>205</v>
      </c>
      <c r="F1730" s="0" t="s">
        <v>29</v>
      </c>
      <c r="G1730" s="0" t="str">
        <f aca="false">VLOOKUP(C1730,Магазин!A:C,2,0)</f>
        <v>Центральный</v>
      </c>
      <c r="H1730" s="0" t="str">
        <f aca="false">VLOOKUP(D1730,Товар!A:F,3,0)</f>
        <v>Галеты для завтрака</v>
      </c>
      <c r="I1730" s="0" t="str">
        <f aca="false">VLOOKUP(D1730,Товар!A:F,4,0)</f>
        <v>грамм</v>
      </c>
      <c r="J1730" s="0" t="n">
        <f aca="false">VLOOKUP(D1730,Товар!A:F,5,0)</f>
        <v>200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10</v>
      </c>
      <c r="D1731" s="0" t="n">
        <v>38</v>
      </c>
      <c r="E1731" s="0" t="n">
        <v>357</v>
      </c>
      <c r="F1731" s="0" t="s">
        <v>29</v>
      </c>
      <c r="G1731" s="0" t="str">
        <f aca="false">VLOOKUP(C1731,Магазин!A:C,2,0)</f>
        <v>Центральный</v>
      </c>
      <c r="H1731" s="0" t="str">
        <f aca="false">VLOOKUP(D1731,Товар!A:F,3,0)</f>
        <v>Крекеры воздушные</v>
      </c>
      <c r="I1731" s="0" t="str">
        <f aca="false">VLOOKUP(D1731,Товар!A:F,4,0)</f>
        <v>грамм</v>
      </c>
      <c r="J1731" s="0" t="n">
        <f aca="false">VLOOKUP(D1731,Товар!A:F,5,0)</f>
        <v>200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10</v>
      </c>
      <c r="D1732" s="0" t="n">
        <v>39</v>
      </c>
      <c r="E1732" s="0" t="n">
        <v>268</v>
      </c>
      <c r="F1732" s="0" t="s">
        <v>29</v>
      </c>
      <c r="G1732" s="0" t="str">
        <f aca="false">VLOOKUP(C1732,Магазин!A:C,2,0)</f>
        <v>Центральный</v>
      </c>
      <c r="H1732" s="0" t="str">
        <f aca="false">VLOOKUP(D1732,Товар!A:F,3,0)</f>
        <v>Крекеры соленые</v>
      </c>
      <c r="I1732" s="0" t="str">
        <f aca="false">VLOOKUP(D1732,Товар!A:F,4,0)</f>
        <v>грамм</v>
      </c>
      <c r="J1732" s="0" t="n">
        <f aca="false">VLOOKUP(D1732,Товар!A:F,5,0)</f>
        <v>250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10</v>
      </c>
      <c r="D1733" s="0" t="n">
        <v>40</v>
      </c>
      <c r="E1733" s="0" t="n">
        <v>279</v>
      </c>
      <c r="F1733" s="0" t="s">
        <v>29</v>
      </c>
      <c r="G1733" s="0" t="str">
        <f aca="false">VLOOKUP(C1733,Магазин!A:C,2,0)</f>
        <v>Центральный</v>
      </c>
      <c r="H1733" s="0" t="str">
        <f aca="false">VLOOKUP(D1733,Товар!A:F,3,0)</f>
        <v>Крендель с корицей</v>
      </c>
      <c r="I1733" s="0" t="str">
        <f aca="false">VLOOKUP(D1733,Товар!A:F,4,0)</f>
        <v>грамм</v>
      </c>
      <c r="J1733" s="0" t="n">
        <f aca="false">VLOOKUP(D1733,Товар!A:F,5,0)</f>
        <v>200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10</v>
      </c>
      <c r="D1734" s="0" t="n">
        <v>41</v>
      </c>
      <c r="E1734" s="0" t="n">
        <v>281</v>
      </c>
      <c r="F1734" s="0" t="s">
        <v>29</v>
      </c>
      <c r="G1734" s="0" t="str">
        <f aca="false">VLOOKUP(C1734,Магазин!A:C,2,0)</f>
        <v>Центральный</v>
      </c>
      <c r="H1734" s="0" t="str">
        <f aca="false">VLOOKUP(D1734,Товар!A:F,3,0)</f>
        <v>Крендельки с солью</v>
      </c>
      <c r="I1734" s="0" t="str">
        <f aca="false">VLOOKUP(D1734,Товар!A:F,4,0)</f>
        <v>грамм</v>
      </c>
      <c r="J1734" s="0" t="n">
        <f aca="false">VLOOKUP(D1734,Товар!A:F,5,0)</f>
        <v>100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10</v>
      </c>
      <c r="D1735" s="0" t="n">
        <v>42</v>
      </c>
      <c r="E1735" s="0" t="n">
        <v>292</v>
      </c>
      <c r="F1735" s="0" t="s">
        <v>29</v>
      </c>
      <c r="G1735" s="0" t="str">
        <f aca="false">VLOOKUP(C1735,Магазин!A:C,2,0)</f>
        <v>Центральный</v>
      </c>
      <c r="H1735" s="0" t="str">
        <f aca="false">VLOOKUP(D1735,Товар!A:F,3,0)</f>
        <v>Орешки с вареной сгущенкой</v>
      </c>
      <c r="I1735" s="0" t="str">
        <f aca="false">VLOOKUP(D1735,Товар!A:F,4,0)</f>
        <v>грамм</v>
      </c>
      <c r="J1735" s="0" t="n">
        <f aca="false">VLOOKUP(D1735,Товар!A:F,5,0)</f>
        <v>500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10</v>
      </c>
      <c r="D1736" s="0" t="n">
        <v>43</v>
      </c>
      <c r="E1736" s="0" t="n">
        <v>203</v>
      </c>
      <c r="F1736" s="0" t="s">
        <v>29</v>
      </c>
      <c r="G1736" s="0" t="str">
        <f aca="false">VLOOKUP(C1736,Магазин!A:C,2,0)</f>
        <v>Центральный</v>
      </c>
      <c r="H1736" s="0" t="str">
        <f aca="false">VLOOKUP(D1736,Товар!A:F,3,0)</f>
        <v>Печенье "Юбилейное"</v>
      </c>
      <c r="I1736" s="0" t="str">
        <f aca="false">VLOOKUP(D1736,Товар!A:F,4,0)</f>
        <v>грамм</v>
      </c>
      <c r="J1736" s="0" t="n">
        <f aca="false">VLOOKUP(D1736,Товар!A:F,5,0)</f>
        <v>120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10</v>
      </c>
      <c r="D1737" s="0" t="n">
        <v>44</v>
      </c>
      <c r="E1737" s="0" t="n">
        <v>214</v>
      </c>
      <c r="F1737" s="0" t="s">
        <v>29</v>
      </c>
      <c r="G1737" s="0" t="str">
        <f aca="false">VLOOKUP(C1737,Магазин!A:C,2,0)</f>
        <v>Центральный</v>
      </c>
      <c r="H1737" s="0" t="str">
        <f aca="false">VLOOKUP(D1737,Товар!A:F,3,0)</f>
        <v>Печенье кокосовое</v>
      </c>
      <c r="I1737" s="0" t="str">
        <f aca="false">VLOOKUP(D1737,Товар!A:F,4,0)</f>
        <v>грамм</v>
      </c>
      <c r="J1737" s="0" t="n">
        <f aca="false">VLOOKUP(D1737,Товар!A:F,5,0)</f>
        <v>200</v>
      </c>
    </row>
    <row r="1738" customFormat="false" ht="13.8" hidden="true" customHeight="false" outlineLevel="0" collapsed="false">
      <c r="A1738" s="0" t="n">
        <v>1737</v>
      </c>
      <c r="B1738" s="3" t="n">
        <v>44417</v>
      </c>
      <c r="C1738" s="4" t="s">
        <v>10</v>
      </c>
      <c r="D1738" s="0" t="n">
        <v>45</v>
      </c>
      <c r="E1738" s="0" t="n">
        <v>225</v>
      </c>
      <c r="F1738" s="0" t="s">
        <v>29</v>
      </c>
      <c r="G1738" s="0" t="str">
        <f aca="false">VLOOKUP(C1738,Магазин!A:C,2,0)</f>
        <v>Центральный</v>
      </c>
      <c r="H1738" s="0" t="str">
        <f aca="false">VLOOKUP(D1738,Товар!A:F,3,0)</f>
        <v>Печенье миндальное</v>
      </c>
      <c r="I1738" s="0" t="str">
        <f aca="false">VLOOKUP(D1738,Товар!A:F,4,0)</f>
        <v>грамм</v>
      </c>
      <c r="J1738" s="0" t="n">
        <f aca="false">VLOOKUP(D1738,Товар!A:F,5,0)</f>
        <v>200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10</v>
      </c>
      <c r="D1739" s="0" t="n">
        <v>46</v>
      </c>
      <c r="E1739" s="0" t="n">
        <v>236</v>
      </c>
      <c r="F1739" s="0" t="s">
        <v>29</v>
      </c>
      <c r="G1739" s="0" t="str">
        <f aca="false">VLOOKUP(C1739,Магазин!A:C,2,0)</f>
        <v>Центральный</v>
      </c>
      <c r="H1739" s="0" t="str">
        <f aca="false">VLOOKUP(D1739,Товар!A:F,3,0)</f>
        <v>Печенье овсяное классическое</v>
      </c>
      <c r="I1739" s="0" t="str">
        <f aca="false">VLOOKUP(D1739,Товар!A:F,4,0)</f>
        <v>грамм</v>
      </c>
      <c r="J1739" s="0" t="n">
        <f aca="false">VLOOKUP(D1739,Товар!A:F,5,0)</f>
        <v>300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10</v>
      </c>
      <c r="D1740" s="0" t="n">
        <v>47</v>
      </c>
      <c r="E1740" s="0" t="n">
        <v>247</v>
      </c>
      <c r="F1740" s="0" t="s">
        <v>29</v>
      </c>
      <c r="G1740" s="0" t="str">
        <f aca="false">VLOOKUP(C1740,Магазин!A:C,2,0)</f>
        <v>Центральный</v>
      </c>
      <c r="H1740" s="0" t="str">
        <f aca="false">VLOOKUP(D1740,Товар!A:F,3,0)</f>
        <v>Печенье овсяное с изюмом</v>
      </c>
      <c r="I1740" s="0" t="str">
        <f aca="false">VLOOKUP(D1740,Товар!A:F,4,0)</f>
        <v>грамм</v>
      </c>
      <c r="J1740" s="0" t="n">
        <f aca="false">VLOOKUP(D1740,Товар!A:F,5,0)</f>
        <v>300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10</v>
      </c>
      <c r="D1741" s="0" t="n">
        <v>48</v>
      </c>
      <c r="E1741" s="0" t="n">
        <v>258</v>
      </c>
      <c r="F1741" s="0" t="s">
        <v>29</v>
      </c>
      <c r="G1741" s="0" t="str">
        <f aca="false">VLOOKUP(C1741,Магазин!A:C,2,0)</f>
        <v>Центральный</v>
      </c>
      <c r="H1741" s="0" t="str">
        <f aca="false">VLOOKUP(D1741,Товар!A:F,3,0)</f>
        <v>Печенье овсяное с шоколадом</v>
      </c>
      <c r="I1741" s="0" t="str">
        <f aca="false">VLOOKUP(D1741,Товар!A:F,4,0)</f>
        <v>грамм</v>
      </c>
      <c r="J1741" s="0" t="n">
        <f aca="false">VLOOKUP(D1741,Товар!A:F,5,0)</f>
        <v>300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10</v>
      </c>
      <c r="D1742" s="0" t="n">
        <v>49</v>
      </c>
      <c r="E1742" s="0" t="n">
        <v>256</v>
      </c>
      <c r="F1742" s="0" t="s">
        <v>29</v>
      </c>
      <c r="G1742" s="0" t="str">
        <f aca="false">VLOOKUP(C1742,Магазин!A:C,2,0)</f>
        <v>Центральный</v>
      </c>
      <c r="H1742" s="0" t="str">
        <f aca="false">VLOOKUP(D1742,Товар!A:F,3,0)</f>
        <v>Печенье постное</v>
      </c>
      <c r="I1742" s="0" t="str">
        <f aca="false">VLOOKUP(D1742,Товар!A:F,4,0)</f>
        <v>грамм</v>
      </c>
      <c r="J1742" s="0" t="n">
        <f aca="false">VLOOKUP(D1742,Товар!A:F,5,0)</f>
        <v>250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10</v>
      </c>
      <c r="D1743" s="0" t="n">
        <v>50</v>
      </c>
      <c r="E1743" s="0" t="n">
        <v>269</v>
      </c>
      <c r="F1743" s="0" t="s">
        <v>29</v>
      </c>
      <c r="G1743" s="0" t="str">
        <f aca="false">VLOOKUP(C1743,Магазин!A:C,2,0)</f>
        <v>Центральный</v>
      </c>
      <c r="H1743" s="0" t="str">
        <f aca="false">VLOOKUP(D1743,Товар!A:F,3,0)</f>
        <v>Печенье с клубничной начинкой</v>
      </c>
      <c r="I1743" s="0" t="str">
        <f aca="false">VLOOKUP(D1743,Товар!A:F,4,0)</f>
        <v>грамм</v>
      </c>
      <c r="J1743" s="0" t="n">
        <f aca="false">VLOOKUP(D1743,Товар!A:F,5,0)</f>
        <v>250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10</v>
      </c>
      <c r="D1744" s="0" t="n">
        <v>51</v>
      </c>
      <c r="E1744" s="0" t="n">
        <v>204</v>
      </c>
      <c r="F1744" s="0" t="s">
        <v>29</v>
      </c>
      <c r="G1744" s="0" t="str">
        <f aca="false">VLOOKUP(C1744,Магазин!A:C,2,0)</f>
        <v>Центральный</v>
      </c>
      <c r="H1744" s="0" t="str">
        <f aca="false">VLOOKUP(D1744,Товар!A:F,3,0)</f>
        <v>Печенье с лимонной начинкой</v>
      </c>
      <c r="I1744" s="0" t="str">
        <f aca="false">VLOOKUP(D1744,Товар!A:F,4,0)</f>
        <v>грамм</v>
      </c>
      <c r="J1744" s="0" t="n">
        <f aca="false">VLOOKUP(D1744,Товар!A:F,5,0)</f>
        <v>250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10</v>
      </c>
      <c r="D1745" s="0" t="n">
        <v>52</v>
      </c>
      <c r="E1745" s="0" t="n">
        <v>206</v>
      </c>
      <c r="F1745" s="0" t="s">
        <v>29</v>
      </c>
      <c r="G1745" s="0" t="str">
        <f aca="false">VLOOKUP(C1745,Магазин!A:C,2,0)</f>
        <v>Центральный</v>
      </c>
      <c r="H1745" s="0" t="str">
        <f aca="false">VLOOKUP(D1745,Товар!A:F,3,0)</f>
        <v>Печенье с маковой начинкой</v>
      </c>
      <c r="I1745" s="0" t="str">
        <f aca="false">VLOOKUP(D1745,Товар!A:F,4,0)</f>
        <v>грамм</v>
      </c>
      <c r="J1745" s="0" t="n">
        <f aca="false">VLOOKUP(D1745,Товар!A:F,5,0)</f>
        <v>200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10</v>
      </c>
      <c r="D1746" s="0" t="n">
        <v>53</v>
      </c>
      <c r="E1746" s="0" t="n">
        <v>208</v>
      </c>
      <c r="F1746" s="0" t="s">
        <v>29</v>
      </c>
      <c r="G1746" s="0" t="str">
        <f aca="false">VLOOKUP(C1746,Магазин!A:C,2,0)</f>
        <v>Центральный</v>
      </c>
      <c r="H1746" s="0" t="str">
        <f aca="false">VLOOKUP(D1746,Товар!A:F,3,0)</f>
        <v>Печенье сахарное для тирамису</v>
      </c>
      <c r="I1746" s="0" t="str">
        <f aca="false">VLOOKUP(D1746,Товар!A:F,4,0)</f>
        <v>грамм</v>
      </c>
      <c r="J1746" s="0" t="n">
        <f aca="false">VLOOKUP(D1746,Товар!A:F,5,0)</f>
        <v>400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10</v>
      </c>
      <c r="D1747" s="0" t="n">
        <v>54</v>
      </c>
      <c r="E1747" s="0" t="n">
        <v>209</v>
      </c>
      <c r="F1747" s="0" t="s">
        <v>29</v>
      </c>
      <c r="G1747" s="0" t="str">
        <f aca="false">VLOOKUP(C1747,Магазин!A:C,2,0)</f>
        <v>Центральный</v>
      </c>
      <c r="H1747" s="0" t="str">
        <f aca="false">VLOOKUP(D1747,Товар!A:F,3,0)</f>
        <v>Печенье сдобное апельсин</v>
      </c>
      <c r="I1747" s="0" t="str">
        <f aca="false">VLOOKUP(D1747,Товар!A:F,4,0)</f>
        <v>грамм</v>
      </c>
      <c r="J1747" s="0" t="n">
        <f aca="false">VLOOKUP(D1747,Товар!A:F,5,0)</f>
        <v>300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10</v>
      </c>
      <c r="D1748" s="0" t="n">
        <v>55</v>
      </c>
      <c r="E1748" s="0" t="n">
        <v>299</v>
      </c>
      <c r="F1748" s="0" t="s">
        <v>29</v>
      </c>
      <c r="G1748" s="0" t="str">
        <f aca="false">VLOOKUP(C1748,Магазин!A:C,2,0)</f>
        <v>Центральный</v>
      </c>
      <c r="H1748" s="0" t="str">
        <f aca="false">VLOOKUP(D1748,Товар!A:F,3,0)</f>
        <v>Печенье сдобное вишня</v>
      </c>
      <c r="I1748" s="0" t="str">
        <f aca="false">VLOOKUP(D1748,Товар!A:F,4,0)</f>
        <v>грамм</v>
      </c>
      <c r="J1748" s="0" t="n">
        <f aca="false">VLOOKUP(D1748,Товар!A:F,5,0)</f>
        <v>300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10</v>
      </c>
      <c r="D1749" s="0" t="n">
        <v>56</v>
      </c>
      <c r="E1749" s="0" t="n">
        <v>275</v>
      </c>
      <c r="F1749" s="0" t="s">
        <v>29</v>
      </c>
      <c r="G1749" s="0" t="str">
        <f aca="false">VLOOKUP(C1749,Магазин!A:C,2,0)</f>
        <v>Центральный</v>
      </c>
      <c r="H1749" s="0" t="str">
        <f aca="false">VLOOKUP(D1749,Товар!A:F,3,0)</f>
        <v>Пряник большой сувенирный</v>
      </c>
      <c r="I1749" s="0" t="str">
        <f aca="false">VLOOKUP(D1749,Товар!A:F,4,0)</f>
        <v>шт</v>
      </c>
      <c r="J1749" s="0" t="n">
        <f aca="false">VLOOKUP(D1749,Товар!A:F,5,0)</f>
        <v>1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10</v>
      </c>
      <c r="D1750" s="0" t="n">
        <v>57</v>
      </c>
      <c r="E1750" s="0" t="n">
        <v>234</v>
      </c>
      <c r="F1750" s="0" t="s">
        <v>29</v>
      </c>
      <c r="G1750" s="0" t="str">
        <f aca="false">VLOOKUP(C1750,Магазин!A:C,2,0)</f>
        <v>Центральный</v>
      </c>
      <c r="H1750" s="0" t="str">
        <f aca="false">VLOOKUP(D1750,Товар!A:F,3,0)</f>
        <v>Пряник тульский с начинкой</v>
      </c>
      <c r="I1750" s="0" t="str">
        <f aca="false">VLOOKUP(D1750,Товар!A:F,4,0)</f>
        <v>шт</v>
      </c>
      <c r="J1750" s="0" t="n">
        <f aca="false">VLOOKUP(D1750,Товар!A:F,5,0)</f>
        <v>1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10</v>
      </c>
      <c r="D1751" s="0" t="n">
        <v>58</v>
      </c>
      <c r="E1751" s="0" t="n">
        <v>228</v>
      </c>
      <c r="F1751" s="0" t="s">
        <v>29</v>
      </c>
      <c r="G1751" s="0" t="str">
        <f aca="false">VLOOKUP(C1751,Магазин!A:C,2,0)</f>
        <v>Центральный</v>
      </c>
      <c r="H1751" s="0" t="str">
        <f aca="false">VLOOKUP(D1751,Товар!A:F,3,0)</f>
        <v>Пряники имбирные</v>
      </c>
      <c r="I1751" s="0" t="str">
        <f aca="false">VLOOKUP(D1751,Товар!A:F,4,0)</f>
        <v>грамм</v>
      </c>
      <c r="J1751" s="0" t="n">
        <f aca="false">VLOOKUP(D1751,Товар!A:F,5,0)</f>
        <v>500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10</v>
      </c>
      <c r="D1752" s="0" t="n">
        <v>59</v>
      </c>
      <c r="E1752" s="0" t="n">
        <v>217</v>
      </c>
      <c r="F1752" s="0" t="s">
        <v>29</v>
      </c>
      <c r="G1752" s="0" t="str">
        <f aca="false">VLOOKUP(C1752,Магазин!A:C,2,0)</f>
        <v>Центральный</v>
      </c>
      <c r="H1752" s="0" t="str">
        <f aca="false">VLOOKUP(D1752,Товар!A:F,3,0)</f>
        <v>Пряники мятные</v>
      </c>
      <c r="I1752" s="0" t="str">
        <f aca="false">VLOOKUP(D1752,Товар!A:F,4,0)</f>
        <v>грамм</v>
      </c>
      <c r="J1752" s="0" t="n">
        <f aca="false">VLOOKUP(D1752,Товар!A:F,5,0)</f>
        <v>500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10</v>
      </c>
      <c r="D1753" s="0" t="n">
        <v>60</v>
      </c>
      <c r="E1753" s="0" t="n">
        <v>258</v>
      </c>
      <c r="F1753" s="0" t="s">
        <v>29</v>
      </c>
      <c r="G1753" s="0" t="str">
        <f aca="false">VLOOKUP(C1753,Магазин!A:C,2,0)</f>
        <v>Центральный</v>
      </c>
      <c r="H1753" s="0" t="str">
        <f aca="false">VLOOKUP(D1753,Товар!A:F,3,0)</f>
        <v>Пряники шоколадные</v>
      </c>
      <c r="I1753" s="0" t="str">
        <f aca="false">VLOOKUP(D1753,Товар!A:F,4,0)</f>
        <v>грамм</v>
      </c>
      <c r="J1753" s="0" t="n">
        <f aca="false">VLOOKUP(D1753,Товар!A:F,5,0)</f>
        <v>500</v>
      </c>
    </row>
    <row r="1754" customFormat="false" ht="13.8" hidden="true" customHeight="false" outlineLevel="0" collapsed="false">
      <c r="A1754" s="0" t="n">
        <v>1753</v>
      </c>
      <c r="B1754" s="3" t="n">
        <v>44417</v>
      </c>
      <c r="C1754" s="4" t="s">
        <v>12</v>
      </c>
      <c r="D1754" s="0" t="n">
        <v>37</v>
      </c>
      <c r="E1754" s="0" t="n">
        <v>199</v>
      </c>
      <c r="F1754" s="0" t="s">
        <v>29</v>
      </c>
      <c r="G1754" s="0" t="str">
        <f aca="false">VLOOKUP(C1754,Магазин!A:C,2,0)</f>
        <v>Центральный</v>
      </c>
      <c r="H1754" s="0" t="str">
        <f aca="false">VLOOKUP(D1754,Товар!A:F,3,0)</f>
        <v>Галеты для завтрака</v>
      </c>
      <c r="I1754" s="0" t="str">
        <f aca="false">VLOOKUP(D1754,Товар!A:F,4,0)</f>
        <v>грамм</v>
      </c>
      <c r="J1754" s="0" t="n">
        <f aca="false">VLOOKUP(D1754,Товар!A:F,5,0)</f>
        <v>200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12</v>
      </c>
      <c r="D1755" s="0" t="n">
        <v>38</v>
      </c>
      <c r="E1755" s="0" t="n">
        <v>248</v>
      </c>
      <c r="F1755" s="0" t="s">
        <v>29</v>
      </c>
      <c r="G1755" s="0" t="str">
        <f aca="false">VLOOKUP(C1755,Магазин!A:C,2,0)</f>
        <v>Центральный</v>
      </c>
      <c r="H1755" s="0" t="str">
        <f aca="false">VLOOKUP(D1755,Товар!A:F,3,0)</f>
        <v>Крекеры воздушные</v>
      </c>
      <c r="I1755" s="0" t="str">
        <f aca="false">VLOOKUP(D1755,Товар!A:F,4,0)</f>
        <v>грамм</v>
      </c>
      <c r="J1755" s="0" t="n">
        <f aca="false">VLOOKUP(D1755,Товар!A:F,5,0)</f>
        <v>200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12</v>
      </c>
      <c r="D1756" s="0" t="n">
        <v>39</v>
      </c>
      <c r="E1756" s="0" t="n">
        <v>236</v>
      </c>
      <c r="F1756" s="0" t="s">
        <v>29</v>
      </c>
      <c r="G1756" s="0" t="str">
        <f aca="false">VLOOKUP(C1756,Магазин!A:C,2,0)</f>
        <v>Центральный</v>
      </c>
      <c r="H1756" s="0" t="str">
        <f aca="false">VLOOKUP(D1756,Товар!A:F,3,0)</f>
        <v>Крекеры соленые</v>
      </c>
      <c r="I1756" s="0" t="str">
        <f aca="false">VLOOKUP(D1756,Товар!A:F,4,0)</f>
        <v>грамм</v>
      </c>
      <c r="J1756" s="0" t="n">
        <f aca="false">VLOOKUP(D1756,Товар!A:F,5,0)</f>
        <v>250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12</v>
      </c>
      <c r="D1757" s="0" t="n">
        <v>40</v>
      </c>
      <c r="E1757" s="0" t="n">
        <v>287</v>
      </c>
      <c r="F1757" s="0" t="s">
        <v>29</v>
      </c>
      <c r="G1757" s="0" t="str">
        <f aca="false">VLOOKUP(C1757,Магазин!A:C,2,0)</f>
        <v>Центральный</v>
      </c>
      <c r="H1757" s="0" t="str">
        <f aca="false">VLOOKUP(D1757,Товар!A:F,3,0)</f>
        <v>Крендель с корицей</v>
      </c>
      <c r="I1757" s="0" t="str">
        <f aca="false">VLOOKUP(D1757,Товар!A:F,4,0)</f>
        <v>грамм</v>
      </c>
      <c r="J1757" s="0" t="n">
        <f aca="false">VLOOKUP(D1757,Товар!A:F,5,0)</f>
        <v>200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12</v>
      </c>
      <c r="D1758" s="0" t="n">
        <v>41</v>
      </c>
      <c r="E1758" s="0" t="n">
        <v>265</v>
      </c>
      <c r="F1758" s="0" t="s">
        <v>29</v>
      </c>
      <c r="G1758" s="0" t="str">
        <f aca="false">VLOOKUP(C1758,Магазин!A:C,2,0)</f>
        <v>Центральный</v>
      </c>
      <c r="H1758" s="0" t="str">
        <f aca="false">VLOOKUP(D1758,Товар!A:F,3,0)</f>
        <v>Крендельки с солью</v>
      </c>
      <c r="I1758" s="0" t="str">
        <f aca="false">VLOOKUP(D1758,Товар!A:F,4,0)</f>
        <v>грамм</v>
      </c>
      <c r="J1758" s="0" t="n">
        <f aca="false">VLOOKUP(D1758,Товар!A:F,5,0)</f>
        <v>100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12</v>
      </c>
      <c r="D1759" s="0" t="n">
        <v>42</v>
      </c>
      <c r="E1759" s="0" t="n">
        <v>234</v>
      </c>
      <c r="F1759" s="0" t="s">
        <v>29</v>
      </c>
      <c r="G1759" s="0" t="str">
        <f aca="false">VLOOKUP(C1759,Магазин!A:C,2,0)</f>
        <v>Центральный</v>
      </c>
      <c r="H1759" s="0" t="str">
        <f aca="false">VLOOKUP(D1759,Товар!A:F,3,0)</f>
        <v>Орешки с вареной сгущенкой</v>
      </c>
      <c r="I1759" s="0" t="str">
        <f aca="false">VLOOKUP(D1759,Товар!A:F,4,0)</f>
        <v>грамм</v>
      </c>
      <c r="J1759" s="0" t="n">
        <f aca="false">VLOOKUP(D1759,Товар!A:F,5,0)</f>
        <v>500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12</v>
      </c>
      <c r="D1760" s="0" t="n">
        <v>43</v>
      </c>
      <c r="E1760" s="0" t="n">
        <v>258</v>
      </c>
      <c r="F1760" s="0" t="s">
        <v>29</v>
      </c>
      <c r="G1760" s="0" t="str">
        <f aca="false">VLOOKUP(C1760,Магазин!A:C,2,0)</f>
        <v>Центральный</v>
      </c>
      <c r="H1760" s="0" t="str">
        <f aca="false">VLOOKUP(D1760,Товар!A:F,3,0)</f>
        <v>Печенье "Юбилейное"</v>
      </c>
      <c r="I1760" s="0" t="str">
        <f aca="false">VLOOKUP(D1760,Товар!A:F,4,0)</f>
        <v>грамм</v>
      </c>
      <c r="J1760" s="0" t="n">
        <f aca="false">VLOOKUP(D1760,Товар!A:F,5,0)</f>
        <v>120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12</v>
      </c>
      <c r="D1761" s="0" t="n">
        <v>44</v>
      </c>
      <c r="E1761" s="0" t="n">
        <v>264</v>
      </c>
      <c r="F1761" s="0" t="s">
        <v>29</v>
      </c>
      <c r="G1761" s="0" t="str">
        <f aca="false">VLOOKUP(C1761,Магазин!A:C,2,0)</f>
        <v>Центральный</v>
      </c>
      <c r="H1761" s="0" t="str">
        <f aca="false">VLOOKUP(D1761,Товар!A:F,3,0)</f>
        <v>Печенье кокосовое</v>
      </c>
      <c r="I1761" s="0" t="str">
        <f aca="false">VLOOKUP(D1761,Товар!A:F,4,0)</f>
        <v>грамм</v>
      </c>
      <c r="J1761" s="0" t="n">
        <f aca="false">VLOOKUP(D1761,Товар!A:F,5,0)</f>
        <v>200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12</v>
      </c>
      <c r="D1762" s="0" t="n">
        <v>45</v>
      </c>
      <c r="E1762" s="0" t="n">
        <v>237</v>
      </c>
      <c r="F1762" s="0" t="s">
        <v>29</v>
      </c>
      <c r="G1762" s="0" t="str">
        <f aca="false">VLOOKUP(C1762,Магазин!A:C,2,0)</f>
        <v>Центральный</v>
      </c>
      <c r="H1762" s="0" t="str">
        <f aca="false">VLOOKUP(D1762,Товар!A:F,3,0)</f>
        <v>Печенье миндальное</v>
      </c>
      <c r="I1762" s="0" t="str">
        <f aca="false">VLOOKUP(D1762,Товар!A:F,4,0)</f>
        <v>грамм</v>
      </c>
      <c r="J1762" s="0" t="n">
        <f aca="false">VLOOKUP(D1762,Товар!A:F,5,0)</f>
        <v>200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12</v>
      </c>
      <c r="D1763" s="0" t="n">
        <v>46</v>
      </c>
      <c r="E1763" s="0" t="n">
        <v>218</v>
      </c>
      <c r="F1763" s="0" t="s">
        <v>29</v>
      </c>
      <c r="G1763" s="0" t="str">
        <f aca="false">VLOOKUP(C1763,Магазин!A:C,2,0)</f>
        <v>Центральный</v>
      </c>
      <c r="H1763" s="0" t="str">
        <f aca="false">VLOOKUP(D1763,Товар!A:F,3,0)</f>
        <v>Печенье овсяное классическое</v>
      </c>
      <c r="I1763" s="0" t="str">
        <f aca="false">VLOOKUP(D1763,Товар!A:F,4,0)</f>
        <v>грамм</v>
      </c>
      <c r="J1763" s="0" t="n">
        <f aca="false">VLOOKUP(D1763,Товар!A:F,5,0)</f>
        <v>300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12</v>
      </c>
      <c r="D1764" s="0" t="n">
        <v>47</v>
      </c>
      <c r="E1764" s="0" t="n">
        <v>249</v>
      </c>
      <c r="F1764" s="0" t="s">
        <v>29</v>
      </c>
      <c r="G1764" s="0" t="str">
        <f aca="false">VLOOKUP(C1764,Магазин!A:C,2,0)</f>
        <v>Центральный</v>
      </c>
      <c r="H1764" s="0" t="str">
        <f aca="false">VLOOKUP(D1764,Товар!A:F,3,0)</f>
        <v>Печенье овсяное с изюмом</v>
      </c>
      <c r="I1764" s="0" t="str">
        <f aca="false">VLOOKUP(D1764,Товар!A:F,4,0)</f>
        <v>грамм</v>
      </c>
      <c r="J1764" s="0" t="n">
        <f aca="false">VLOOKUP(D1764,Товар!A:F,5,0)</f>
        <v>300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12</v>
      </c>
      <c r="D1765" s="0" t="n">
        <v>48</v>
      </c>
      <c r="E1765" s="0" t="n">
        <v>273</v>
      </c>
      <c r="F1765" s="0" t="s">
        <v>29</v>
      </c>
      <c r="G1765" s="0" t="str">
        <f aca="false">VLOOKUP(C1765,Магазин!A:C,2,0)</f>
        <v>Центральный</v>
      </c>
      <c r="H1765" s="0" t="str">
        <f aca="false">VLOOKUP(D1765,Товар!A:F,3,0)</f>
        <v>Печенье овсяное с шоколадом</v>
      </c>
      <c r="I1765" s="0" t="str">
        <f aca="false">VLOOKUP(D1765,Товар!A:F,4,0)</f>
        <v>грамм</v>
      </c>
      <c r="J1765" s="0" t="n">
        <f aca="false">VLOOKUP(D1765,Товар!A:F,5,0)</f>
        <v>300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12</v>
      </c>
      <c r="D1766" s="0" t="n">
        <v>49</v>
      </c>
      <c r="E1766" s="0" t="n">
        <v>284</v>
      </c>
      <c r="F1766" s="0" t="s">
        <v>29</v>
      </c>
      <c r="G1766" s="0" t="str">
        <f aca="false">VLOOKUP(C1766,Магазин!A:C,2,0)</f>
        <v>Центральный</v>
      </c>
      <c r="H1766" s="0" t="str">
        <f aca="false">VLOOKUP(D1766,Товар!A:F,3,0)</f>
        <v>Печенье постное</v>
      </c>
      <c r="I1766" s="0" t="str">
        <f aca="false">VLOOKUP(D1766,Товар!A:F,4,0)</f>
        <v>грамм</v>
      </c>
      <c r="J1766" s="0" t="n">
        <f aca="false">VLOOKUP(D1766,Товар!A:F,5,0)</f>
        <v>250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12</v>
      </c>
      <c r="D1767" s="0" t="n">
        <v>50</v>
      </c>
      <c r="E1767" s="0" t="n">
        <v>253</v>
      </c>
      <c r="F1767" s="0" t="s">
        <v>29</v>
      </c>
      <c r="G1767" s="0" t="str">
        <f aca="false">VLOOKUP(C1767,Магазин!A:C,2,0)</f>
        <v>Центральный</v>
      </c>
      <c r="H1767" s="0" t="str">
        <f aca="false">VLOOKUP(D1767,Товар!A:F,3,0)</f>
        <v>Печенье с клубничной начинкой</v>
      </c>
      <c r="I1767" s="0" t="str">
        <f aca="false">VLOOKUP(D1767,Товар!A:F,4,0)</f>
        <v>грамм</v>
      </c>
      <c r="J1767" s="0" t="n">
        <f aca="false">VLOOKUP(D1767,Товар!A:F,5,0)</f>
        <v>250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12</v>
      </c>
      <c r="D1768" s="0" t="n">
        <v>51</v>
      </c>
      <c r="E1768" s="0" t="n">
        <v>261</v>
      </c>
      <c r="F1768" s="0" t="s">
        <v>29</v>
      </c>
      <c r="G1768" s="0" t="str">
        <f aca="false">VLOOKUP(C1768,Магазин!A:C,2,0)</f>
        <v>Центральный</v>
      </c>
      <c r="H1768" s="0" t="str">
        <f aca="false">VLOOKUP(D1768,Товар!A:F,3,0)</f>
        <v>Печенье с лимонной начинкой</v>
      </c>
      <c r="I1768" s="0" t="str">
        <f aca="false">VLOOKUP(D1768,Товар!A:F,4,0)</f>
        <v>грамм</v>
      </c>
      <c r="J1768" s="0" t="n">
        <f aca="false">VLOOKUP(D1768,Товар!A:F,5,0)</f>
        <v>250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12</v>
      </c>
      <c r="D1769" s="0" t="n">
        <v>52</v>
      </c>
      <c r="E1769" s="0" t="n">
        <v>276</v>
      </c>
      <c r="F1769" s="0" t="s">
        <v>29</v>
      </c>
      <c r="G1769" s="0" t="str">
        <f aca="false">VLOOKUP(C1769,Магазин!A:C,2,0)</f>
        <v>Центральный</v>
      </c>
      <c r="H1769" s="0" t="str">
        <f aca="false">VLOOKUP(D1769,Товар!A:F,3,0)</f>
        <v>Печенье с маковой начинкой</v>
      </c>
      <c r="I1769" s="0" t="str">
        <f aca="false">VLOOKUP(D1769,Товар!A:F,4,0)</f>
        <v>грамм</v>
      </c>
      <c r="J1769" s="0" t="n">
        <f aca="false">VLOOKUP(D1769,Товар!A:F,5,0)</f>
        <v>200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12</v>
      </c>
      <c r="D1770" s="0" t="n">
        <v>53</v>
      </c>
      <c r="E1770" s="0" t="n">
        <v>205</v>
      </c>
      <c r="F1770" s="0" t="s">
        <v>29</v>
      </c>
      <c r="G1770" s="0" t="str">
        <f aca="false">VLOOKUP(C1770,Магазин!A:C,2,0)</f>
        <v>Центральный</v>
      </c>
      <c r="H1770" s="0" t="str">
        <f aca="false">VLOOKUP(D1770,Товар!A:F,3,0)</f>
        <v>Печенье сахарное для тирамису</v>
      </c>
      <c r="I1770" s="0" t="str">
        <f aca="false">VLOOKUP(D1770,Товар!A:F,4,0)</f>
        <v>грамм</v>
      </c>
      <c r="J1770" s="0" t="n">
        <f aca="false">VLOOKUP(D1770,Товар!A:F,5,0)</f>
        <v>400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12</v>
      </c>
      <c r="D1771" s="0" t="n">
        <v>54</v>
      </c>
      <c r="E1771" s="0" t="n">
        <v>357</v>
      </c>
      <c r="F1771" s="0" t="s">
        <v>29</v>
      </c>
      <c r="G1771" s="0" t="str">
        <f aca="false">VLOOKUP(C1771,Магазин!A:C,2,0)</f>
        <v>Центральный</v>
      </c>
      <c r="H1771" s="0" t="str">
        <f aca="false">VLOOKUP(D1771,Товар!A:F,3,0)</f>
        <v>Печенье сдобное апельсин</v>
      </c>
      <c r="I1771" s="0" t="str">
        <f aca="false">VLOOKUP(D1771,Товар!A:F,4,0)</f>
        <v>грамм</v>
      </c>
      <c r="J1771" s="0" t="n">
        <f aca="false">VLOOKUP(D1771,Товар!A:F,5,0)</f>
        <v>300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12</v>
      </c>
      <c r="D1772" s="0" t="n">
        <v>55</v>
      </c>
      <c r="E1772" s="0" t="n">
        <v>268</v>
      </c>
      <c r="F1772" s="0" t="s">
        <v>29</v>
      </c>
      <c r="G1772" s="0" t="str">
        <f aca="false">VLOOKUP(C1772,Магазин!A:C,2,0)</f>
        <v>Центральный</v>
      </c>
      <c r="H1772" s="0" t="str">
        <f aca="false">VLOOKUP(D1772,Товар!A:F,3,0)</f>
        <v>Печенье сдобное вишня</v>
      </c>
      <c r="I1772" s="0" t="str">
        <f aca="false">VLOOKUP(D1772,Товар!A:F,4,0)</f>
        <v>грамм</v>
      </c>
      <c r="J1772" s="0" t="n">
        <f aca="false">VLOOKUP(D1772,Товар!A:F,5,0)</f>
        <v>300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12</v>
      </c>
      <c r="D1773" s="0" t="n">
        <v>56</v>
      </c>
      <c r="E1773" s="0" t="n">
        <v>279</v>
      </c>
      <c r="F1773" s="0" t="s">
        <v>29</v>
      </c>
      <c r="G1773" s="0" t="str">
        <f aca="false">VLOOKUP(C1773,Магазин!A:C,2,0)</f>
        <v>Центральный</v>
      </c>
      <c r="H1773" s="0" t="str">
        <f aca="false">VLOOKUP(D1773,Товар!A:F,3,0)</f>
        <v>Пряник большой сувенирный</v>
      </c>
      <c r="I1773" s="0" t="str">
        <f aca="false">VLOOKUP(D1773,Товар!A:F,4,0)</f>
        <v>шт</v>
      </c>
      <c r="J1773" s="0" t="n">
        <f aca="false">VLOOKUP(D1773,Товар!A:F,5,0)</f>
        <v>1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12</v>
      </c>
      <c r="D1774" s="0" t="n">
        <v>57</v>
      </c>
      <c r="E1774" s="0" t="n">
        <v>281</v>
      </c>
      <c r="F1774" s="0" t="s">
        <v>29</v>
      </c>
      <c r="G1774" s="0" t="str">
        <f aca="false">VLOOKUP(C1774,Магазин!A:C,2,0)</f>
        <v>Центральный</v>
      </c>
      <c r="H1774" s="0" t="str">
        <f aca="false">VLOOKUP(D1774,Товар!A:F,3,0)</f>
        <v>Пряник тульский с начинкой</v>
      </c>
      <c r="I1774" s="0" t="str">
        <f aca="false">VLOOKUP(D1774,Товар!A:F,4,0)</f>
        <v>шт</v>
      </c>
      <c r="J1774" s="0" t="n">
        <f aca="false">VLOOKUP(D1774,Товар!A:F,5,0)</f>
        <v>1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12</v>
      </c>
      <c r="D1775" s="0" t="n">
        <v>58</v>
      </c>
      <c r="E1775" s="0" t="n">
        <v>292</v>
      </c>
      <c r="F1775" s="0" t="s">
        <v>29</v>
      </c>
      <c r="G1775" s="0" t="str">
        <f aca="false">VLOOKUP(C1775,Магазин!A:C,2,0)</f>
        <v>Центральный</v>
      </c>
      <c r="H1775" s="0" t="str">
        <f aca="false">VLOOKUP(D1775,Товар!A:F,3,0)</f>
        <v>Пряники имбирные</v>
      </c>
      <c r="I1775" s="0" t="str">
        <f aca="false">VLOOKUP(D1775,Товар!A:F,4,0)</f>
        <v>грамм</v>
      </c>
      <c r="J1775" s="0" t="n">
        <f aca="false">VLOOKUP(D1775,Товар!A:F,5,0)</f>
        <v>500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12</v>
      </c>
      <c r="D1776" s="0" t="n">
        <v>59</v>
      </c>
      <c r="E1776" s="0" t="n">
        <v>203</v>
      </c>
      <c r="F1776" s="0" t="s">
        <v>29</v>
      </c>
      <c r="G1776" s="0" t="str">
        <f aca="false">VLOOKUP(C1776,Магазин!A:C,2,0)</f>
        <v>Центральный</v>
      </c>
      <c r="H1776" s="0" t="str">
        <f aca="false">VLOOKUP(D1776,Товар!A:F,3,0)</f>
        <v>Пряники мятные</v>
      </c>
      <c r="I1776" s="0" t="str">
        <f aca="false">VLOOKUP(D1776,Товар!A:F,4,0)</f>
        <v>грамм</v>
      </c>
      <c r="J1776" s="0" t="n">
        <f aca="false">VLOOKUP(D1776,Товар!A:F,5,0)</f>
        <v>500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12</v>
      </c>
      <c r="D1777" s="0" t="n">
        <v>60</v>
      </c>
      <c r="E1777" s="0" t="n">
        <v>214</v>
      </c>
      <c r="F1777" s="0" t="s">
        <v>29</v>
      </c>
      <c r="G1777" s="0" t="str">
        <f aca="false">VLOOKUP(C1777,Магазин!A:C,2,0)</f>
        <v>Центральный</v>
      </c>
      <c r="H1777" s="0" t="str">
        <f aca="false">VLOOKUP(D1777,Товар!A:F,3,0)</f>
        <v>Пряники шоколадные</v>
      </c>
      <c r="I1777" s="0" t="str">
        <f aca="false">VLOOKUP(D1777,Товар!A:F,4,0)</f>
        <v>грамм</v>
      </c>
      <c r="J1777" s="0" t="n">
        <f aca="false">VLOOKUP(D1777,Товар!A:F,5,0)</f>
        <v>500</v>
      </c>
    </row>
    <row r="1778" customFormat="false" ht="13.8" hidden="true" customHeight="false" outlineLevel="0" collapsed="false">
      <c r="A1778" s="0" t="n">
        <v>1777</v>
      </c>
      <c r="B1778" s="3" t="n">
        <v>44417</v>
      </c>
      <c r="C1778" s="4" t="s">
        <v>13</v>
      </c>
      <c r="D1778" s="0" t="n">
        <v>37</v>
      </c>
      <c r="E1778" s="0" t="n">
        <v>225</v>
      </c>
      <c r="F1778" s="0" t="s">
        <v>29</v>
      </c>
      <c r="G1778" s="0" t="str">
        <f aca="false">VLOOKUP(C1778,Магазин!A:C,2,0)</f>
        <v>Центральный</v>
      </c>
      <c r="H1778" s="0" t="str">
        <f aca="false">VLOOKUP(D1778,Товар!A:F,3,0)</f>
        <v>Галеты для завтрака</v>
      </c>
      <c r="I1778" s="0" t="str">
        <f aca="false">VLOOKUP(D1778,Товар!A:F,4,0)</f>
        <v>грамм</v>
      </c>
      <c r="J1778" s="0" t="n">
        <f aca="false">VLOOKUP(D1778,Товар!A:F,5,0)</f>
        <v>200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13</v>
      </c>
      <c r="D1779" s="0" t="n">
        <v>38</v>
      </c>
      <c r="E1779" s="0" t="n">
        <v>236</v>
      </c>
      <c r="F1779" s="0" t="s">
        <v>29</v>
      </c>
      <c r="G1779" s="0" t="str">
        <f aca="false">VLOOKUP(C1779,Магазин!A:C,2,0)</f>
        <v>Центральный</v>
      </c>
      <c r="H1779" s="0" t="str">
        <f aca="false">VLOOKUP(D1779,Товар!A:F,3,0)</f>
        <v>Крекеры воздушные</v>
      </c>
      <c r="I1779" s="0" t="str">
        <f aca="false">VLOOKUP(D1779,Товар!A:F,4,0)</f>
        <v>грамм</v>
      </c>
      <c r="J1779" s="0" t="n">
        <f aca="false">VLOOKUP(D1779,Товар!A:F,5,0)</f>
        <v>200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13</v>
      </c>
      <c r="D1780" s="0" t="n">
        <v>39</v>
      </c>
      <c r="E1780" s="0" t="n">
        <v>247</v>
      </c>
      <c r="F1780" s="0" t="s">
        <v>29</v>
      </c>
      <c r="G1780" s="0" t="str">
        <f aca="false">VLOOKUP(C1780,Магазин!A:C,2,0)</f>
        <v>Центральный</v>
      </c>
      <c r="H1780" s="0" t="str">
        <f aca="false">VLOOKUP(D1780,Товар!A:F,3,0)</f>
        <v>Крекеры соленые</v>
      </c>
      <c r="I1780" s="0" t="str">
        <f aca="false">VLOOKUP(D1780,Товар!A:F,4,0)</f>
        <v>грамм</v>
      </c>
      <c r="J1780" s="0" t="n">
        <f aca="false">VLOOKUP(D1780,Товар!A:F,5,0)</f>
        <v>250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13</v>
      </c>
      <c r="D1781" s="0" t="n">
        <v>40</v>
      </c>
      <c r="E1781" s="0" t="n">
        <v>258</v>
      </c>
      <c r="F1781" s="0" t="s">
        <v>29</v>
      </c>
      <c r="G1781" s="0" t="str">
        <f aca="false">VLOOKUP(C1781,Магазин!A:C,2,0)</f>
        <v>Центральный</v>
      </c>
      <c r="H1781" s="0" t="str">
        <f aca="false">VLOOKUP(D1781,Товар!A:F,3,0)</f>
        <v>Крендель с корицей</v>
      </c>
      <c r="I1781" s="0" t="str">
        <f aca="false">VLOOKUP(D1781,Товар!A:F,4,0)</f>
        <v>грамм</v>
      </c>
      <c r="J1781" s="0" t="n">
        <f aca="false">VLOOKUP(D1781,Товар!A:F,5,0)</f>
        <v>200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13</v>
      </c>
      <c r="D1782" s="0" t="n">
        <v>41</v>
      </c>
      <c r="E1782" s="0" t="n">
        <v>256</v>
      </c>
      <c r="F1782" s="0" t="s">
        <v>29</v>
      </c>
      <c r="G1782" s="0" t="str">
        <f aca="false">VLOOKUP(C1782,Магазин!A:C,2,0)</f>
        <v>Центральный</v>
      </c>
      <c r="H1782" s="0" t="str">
        <f aca="false">VLOOKUP(D1782,Товар!A:F,3,0)</f>
        <v>Крендельки с солью</v>
      </c>
      <c r="I1782" s="0" t="str">
        <f aca="false">VLOOKUP(D1782,Товар!A:F,4,0)</f>
        <v>грамм</v>
      </c>
      <c r="J1782" s="0" t="n">
        <f aca="false">VLOOKUP(D1782,Товар!A:F,5,0)</f>
        <v>100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13</v>
      </c>
      <c r="D1783" s="0" t="n">
        <v>42</v>
      </c>
      <c r="E1783" s="0" t="n">
        <v>269</v>
      </c>
      <c r="F1783" s="0" t="s">
        <v>29</v>
      </c>
      <c r="G1783" s="0" t="str">
        <f aca="false">VLOOKUP(C1783,Магазин!A:C,2,0)</f>
        <v>Центральный</v>
      </c>
      <c r="H1783" s="0" t="str">
        <f aca="false">VLOOKUP(D1783,Товар!A:F,3,0)</f>
        <v>Орешки с вареной сгущенкой</v>
      </c>
      <c r="I1783" s="0" t="str">
        <f aca="false">VLOOKUP(D1783,Товар!A:F,4,0)</f>
        <v>грамм</v>
      </c>
      <c r="J1783" s="0" t="n">
        <f aca="false">VLOOKUP(D1783,Товар!A:F,5,0)</f>
        <v>500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13</v>
      </c>
      <c r="D1784" s="0" t="n">
        <v>43</v>
      </c>
      <c r="E1784" s="0" t="n">
        <v>204</v>
      </c>
      <c r="F1784" s="0" t="s">
        <v>29</v>
      </c>
      <c r="G1784" s="0" t="str">
        <f aca="false">VLOOKUP(C1784,Магазин!A:C,2,0)</f>
        <v>Центральный</v>
      </c>
      <c r="H1784" s="0" t="str">
        <f aca="false">VLOOKUP(D1784,Товар!A:F,3,0)</f>
        <v>Печенье "Юбилейное"</v>
      </c>
      <c r="I1784" s="0" t="str">
        <f aca="false">VLOOKUP(D1784,Товар!A:F,4,0)</f>
        <v>грамм</v>
      </c>
      <c r="J1784" s="0" t="n">
        <f aca="false">VLOOKUP(D1784,Товар!A:F,5,0)</f>
        <v>120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13</v>
      </c>
      <c r="D1785" s="0" t="n">
        <v>44</v>
      </c>
      <c r="E1785" s="0" t="n">
        <v>206</v>
      </c>
      <c r="F1785" s="0" t="s">
        <v>29</v>
      </c>
      <c r="G1785" s="0" t="str">
        <f aca="false">VLOOKUP(C1785,Магазин!A:C,2,0)</f>
        <v>Центральный</v>
      </c>
      <c r="H1785" s="0" t="str">
        <f aca="false">VLOOKUP(D1785,Товар!A:F,3,0)</f>
        <v>Печенье кокосовое</v>
      </c>
      <c r="I1785" s="0" t="str">
        <f aca="false">VLOOKUP(D1785,Товар!A:F,4,0)</f>
        <v>грамм</v>
      </c>
      <c r="J1785" s="0" t="n">
        <f aca="false">VLOOKUP(D1785,Товар!A:F,5,0)</f>
        <v>200</v>
      </c>
    </row>
    <row r="1786" customFormat="false" ht="13.8" hidden="true" customHeight="false" outlineLevel="0" collapsed="false">
      <c r="A1786" s="0" t="n">
        <v>1785</v>
      </c>
      <c r="B1786" s="3" t="n">
        <v>44417</v>
      </c>
      <c r="C1786" s="4" t="s">
        <v>13</v>
      </c>
      <c r="D1786" s="0" t="n">
        <v>45</v>
      </c>
      <c r="E1786" s="0" t="n">
        <v>208</v>
      </c>
      <c r="F1786" s="0" t="s">
        <v>29</v>
      </c>
      <c r="G1786" s="0" t="str">
        <f aca="false">VLOOKUP(C1786,Магазин!A:C,2,0)</f>
        <v>Центральный</v>
      </c>
      <c r="H1786" s="0" t="str">
        <f aca="false">VLOOKUP(D1786,Товар!A:F,3,0)</f>
        <v>Печенье миндальное</v>
      </c>
      <c r="I1786" s="0" t="str">
        <f aca="false">VLOOKUP(D1786,Товар!A:F,4,0)</f>
        <v>грамм</v>
      </c>
      <c r="J1786" s="0" t="n">
        <f aca="false">VLOOKUP(D1786,Товар!A:F,5,0)</f>
        <v>200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13</v>
      </c>
      <c r="D1787" s="0" t="n">
        <v>46</v>
      </c>
      <c r="E1787" s="0" t="n">
        <v>209</v>
      </c>
      <c r="F1787" s="0" t="s">
        <v>29</v>
      </c>
      <c r="G1787" s="0" t="str">
        <f aca="false">VLOOKUP(C1787,Магазин!A:C,2,0)</f>
        <v>Центральный</v>
      </c>
      <c r="H1787" s="0" t="str">
        <f aca="false">VLOOKUP(D1787,Товар!A:F,3,0)</f>
        <v>Печенье овсяное классическое</v>
      </c>
      <c r="I1787" s="0" t="str">
        <f aca="false">VLOOKUP(D1787,Товар!A:F,4,0)</f>
        <v>грамм</v>
      </c>
      <c r="J1787" s="0" t="n">
        <f aca="false">VLOOKUP(D1787,Товар!A:F,5,0)</f>
        <v>300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13</v>
      </c>
      <c r="D1788" s="0" t="n">
        <v>47</v>
      </c>
      <c r="E1788" s="0" t="n">
        <v>299</v>
      </c>
      <c r="F1788" s="0" t="s">
        <v>29</v>
      </c>
      <c r="G1788" s="0" t="str">
        <f aca="false">VLOOKUP(C1788,Магазин!A:C,2,0)</f>
        <v>Центральный</v>
      </c>
      <c r="H1788" s="0" t="str">
        <f aca="false">VLOOKUP(D1788,Товар!A:F,3,0)</f>
        <v>Печенье овсяное с изюмом</v>
      </c>
      <c r="I1788" s="0" t="str">
        <f aca="false">VLOOKUP(D1788,Товар!A:F,4,0)</f>
        <v>грамм</v>
      </c>
      <c r="J1788" s="0" t="n">
        <f aca="false">VLOOKUP(D1788,Товар!A:F,5,0)</f>
        <v>300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13</v>
      </c>
      <c r="D1789" s="0" t="n">
        <v>48</v>
      </c>
      <c r="E1789" s="0" t="n">
        <v>275</v>
      </c>
      <c r="F1789" s="0" t="s">
        <v>29</v>
      </c>
      <c r="G1789" s="0" t="str">
        <f aca="false">VLOOKUP(C1789,Магазин!A:C,2,0)</f>
        <v>Центральный</v>
      </c>
      <c r="H1789" s="0" t="str">
        <f aca="false">VLOOKUP(D1789,Товар!A:F,3,0)</f>
        <v>Печенье овсяное с шоколадом</v>
      </c>
      <c r="I1789" s="0" t="str">
        <f aca="false">VLOOKUP(D1789,Товар!A:F,4,0)</f>
        <v>грамм</v>
      </c>
      <c r="J1789" s="0" t="n">
        <f aca="false">VLOOKUP(D1789,Товар!A:F,5,0)</f>
        <v>300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13</v>
      </c>
      <c r="D1790" s="0" t="n">
        <v>49</v>
      </c>
      <c r="E1790" s="0" t="n">
        <v>234</v>
      </c>
      <c r="F1790" s="0" t="s">
        <v>29</v>
      </c>
      <c r="G1790" s="0" t="str">
        <f aca="false">VLOOKUP(C1790,Магазин!A:C,2,0)</f>
        <v>Центральный</v>
      </c>
      <c r="H1790" s="0" t="str">
        <f aca="false">VLOOKUP(D1790,Товар!A:F,3,0)</f>
        <v>Печенье постное</v>
      </c>
      <c r="I1790" s="0" t="str">
        <f aca="false">VLOOKUP(D1790,Товар!A:F,4,0)</f>
        <v>грамм</v>
      </c>
      <c r="J1790" s="0" t="n">
        <f aca="false">VLOOKUP(D1790,Товар!A:F,5,0)</f>
        <v>250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13</v>
      </c>
      <c r="D1791" s="0" t="n">
        <v>50</v>
      </c>
      <c r="E1791" s="0" t="n">
        <v>228</v>
      </c>
      <c r="F1791" s="0" t="s">
        <v>29</v>
      </c>
      <c r="G1791" s="0" t="str">
        <f aca="false">VLOOKUP(C1791,Магазин!A:C,2,0)</f>
        <v>Центральный</v>
      </c>
      <c r="H1791" s="0" t="str">
        <f aca="false">VLOOKUP(D1791,Товар!A:F,3,0)</f>
        <v>Печенье с клубничной начинкой</v>
      </c>
      <c r="I1791" s="0" t="str">
        <f aca="false">VLOOKUP(D1791,Товар!A:F,4,0)</f>
        <v>грамм</v>
      </c>
      <c r="J1791" s="0" t="n">
        <f aca="false">VLOOKUP(D1791,Товар!A:F,5,0)</f>
        <v>250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13</v>
      </c>
      <c r="D1792" s="0" t="n">
        <v>51</v>
      </c>
      <c r="E1792" s="0" t="n">
        <v>217</v>
      </c>
      <c r="F1792" s="0" t="s">
        <v>29</v>
      </c>
      <c r="G1792" s="0" t="str">
        <f aca="false">VLOOKUP(C1792,Магазин!A:C,2,0)</f>
        <v>Центральный</v>
      </c>
      <c r="H1792" s="0" t="str">
        <f aca="false">VLOOKUP(D1792,Товар!A:F,3,0)</f>
        <v>Печенье с лимонной начинкой</v>
      </c>
      <c r="I1792" s="0" t="str">
        <f aca="false">VLOOKUP(D1792,Товар!A:F,4,0)</f>
        <v>грамм</v>
      </c>
      <c r="J1792" s="0" t="n">
        <f aca="false">VLOOKUP(D1792,Товар!A:F,5,0)</f>
        <v>250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13</v>
      </c>
      <c r="D1793" s="0" t="n">
        <v>52</v>
      </c>
      <c r="E1793" s="0" t="n">
        <v>258</v>
      </c>
      <c r="F1793" s="0" t="s">
        <v>29</v>
      </c>
      <c r="G1793" s="0" t="str">
        <f aca="false">VLOOKUP(C1793,Магазин!A:C,2,0)</f>
        <v>Центральный</v>
      </c>
      <c r="H1793" s="0" t="str">
        <f aca="false">VLOOKUP(D1793,Товар!A:F,3,0)</f>
        <v>Печенье с маковой начинкой</v>
      </c>
      <c r="I1793" s="0" t="str">
        <f aca="false">VLOOKUP(D1793,Товар!A:F,4,0)</f>
        <v>грамм</v>
      </c>
      <c r="J1793" s="0" t="n">
        <f aca="false">VLOOKUP(D1793,Товар!A:F,5,0)</f>
        <v>200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13</v>
      </c>
      <c r="D1794" s="0" t="n">
        <v>53</v>
      </c>
      <c r="E1794" s="0" t="n">
        <v>199</v>
      </c>
      <c r="F1794" s="0" t="s">
        <v>29</v>
      </c>
      <c r="G1794" s="0" t="str">
        <f aca="false">VLOOKUP(C1794,Магазин!A:C,2,0)</f>
        <v>Центральный</v>
      </c>
      <c r="H1794" s="0" t="str">
        <f aca="false">VLOOKUP(D1794,Товар!A:F,3,0)</f>
        <v>Печенье сахарное для тирамису</v>
      </c>
      <c r="I1794" s="0" t="str">
        <f aca="false">VLOOKUP(D1794,Товар!A:F,4,0)</f>
        <v>грамм</v>
      </c>
      <c r="J1794" s="0" t="n">
        <f aca="false">VLOOKUP(D1794,Товар!A:F,5,0)</f>
        <v>400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13</v>
      </c>
      <c r="D1795" s="0" t="n">
        <v>54</v>
      </c>
      <c r="E1795" s="0" t="n">
        <v>248</v>
      </c>
      <c r="F1795" s="0" t="s">
        <v>29</v>
      </c>
      <c r="G1795" s="0" t="str">
        <f aca="false">VLOOKUP(C1795,Магазин!A:C,2,0)</f>
        <v>Центральный</v>
      </c>
      <c r="H1795" s="0" t="str">
        <f aca="false">VLOOKUP(D1795,Товар!A:F,3,0)</f>
        <v>Печенье сдобное апельсин</v>
      </c>
      <c r="I1795" s="0" t="str">
        <f aca="false">VLOOKUP(D1795,Товар!A:F,4,0)</f>
        <v>грамм</v>
      </c>
      <c r="J1795" s="0" t="n">
        <f aca="false">VLOOKUP(D1795,Товар!A:F,5,0)</f>
        <v>300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13</v>
      </c>
      <c r="D1796" s="0" t="n">
        <v>55</v>
      </c>
      <c r="E1796" s="0" t="n">
        <v>236</v>
      </c>
      <c r="F1796" s="0" t="s">
        <v>29</v>
      </c>
      <c r="G1796" s="0" t="str">
        <f aca="false">VLOOKUP(C1796,Магазин!A:C,2,0)</f>
        <v>Центральный</v>
      </c>
      <c r="H1796" s="0" t="str">
        <f aca="false">VLOOKUP(D1796,Товар!A:F,3,0)</f>
        <v>Печенье сдобное вишня</v>
      </c>
      <c r="I1796" s="0" t="str">
        <f aca="false">VLOOKUP(D1796,Товар!A:F,4,0)</f>
        <v>грамм</v>
      </c>
      <c r="J1796" s="0" t="n">
        <f aca="false">VLOOKUP(D1796,Товар!A:F,5,0)</f>
        <v>300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13</v>
      </c>
      <c r="D1797" s="0" t="n">
        <v>56</v>
      </c>
      <c r="E1797" s="0" t="n">
        <v>287</v>
      </c>
      <c r="F1797" s="0" t="s">
        <v>29</v>
      </c>
      <c r="G1797" s="0" t="str">
        <f aca="false">VLOOKUP(C1797,Магазин!A:C,2,0)</f>
        <v>Центральный</v>
      </c>
      <c r="H1797" s="0" t="str">
        <f aca="false">VLOOKUP(D1797,Товар!A:F,3,0)</f>
        <v>Пряник большой сувенирный</v>
      </c>
      <c r="I1797" s="0" t="str">
        <f aca="false">VLOOKUP(D1797,Товар!A:F,4,0)</f>
        <v>шт</v>
      </c>
      <c r="J1797" s="0" t="n">
        <f aca="false">VLOOKUP(D1797,Товар!A:F,5,0)</f>
        <v>1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13</v>
      </c>
      <c r="D1798" s="0" t="n">
        <v>57</v>
      </c>
      <c r="E1798" s="0" t="n">
        <v>265</v>
      </c>
      <c r="F1798" s="0" t="s">
        <v>29</v>
      </c>
      <c r="G1798" s="0" t="str">
        <f aca="false">VLOOKUP(C1798,Магазин!A:C,2,0)</f>
        <v>Центральный</v>
      </c>
      <c r="H1798" s="0" t="str">
        <f aca="false">VLOOKUP(D1798,Товар!A:F,3,0)</f>
        <v>Пряник тульский с начинкой</v>
      </c>
      <c r="I1798" s="0" t="str">
        <f aca="false">VLOOKUP(D1798,Товар!A:F,4,0)</f>
        <v>шт</v>
      </c>
      <c r="J1798" s="0" t="n">
        <f aca="false">VLOOKUP(D1798,Товар!A:F,5,0)</f>
        <v>1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13</v>
      </c>
      <c r="D1799" s="0" t="n">
        <v>58</v>
      </c>
      <c r="E1799" s="0" t="n">
        <v>234</v>
      </c>
      <c r="F1799" s="0" t="s">
        <v>29</v>
      </c>
      <c r="G1799" s="0" t="str">
        <f aca="false">VLOOKUP(C1799,Магазин!A:C,2,0)</f>
        <v>Центральный</v>
      </c>
      <c r="H1799" s="0" t="str">
        <f aca="false">VLOOKUP(D1799,Товар!A:F,3,0)</f>
        <v>Пряники имбирные</v>
      </c>
      <c r="I1799" s="0" t="str">
        <f aca="false">VLOOKUP(D1799,Товар!A:F,4,0)</f>
        <v>грамм</v>
      </c>
      <c r="J1799" s="0" t="n">
        <f aca="false">VLOOKUP(D1799,Товар!A:F,5,0)</f>
        <v>500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13</v>
      </c>
      <c r="D1800" s="0" t="n">
        <v>59</v>
      </c>
      <c r="E1800" s="0" t="n">
        <v>258</v>
      </c>
      <c r="F1800" s="0" t="s">
        <v>29</v>
      </c>
      <c r="G1800" s="0" t="str">
        <f aca="false">VLOOKUP(C1800,Магазин!A:C,2,0)</f>
        <v>Центральный</v>
      </c>
      <c r="H1800" s="0" t="str">
        <f aca="false">VLOOKUP(D1800,Товар!A:F,3,0)</f>
        <v>Пряники мятные</v>
      </c>
      <c r="I1800" s="0" t="str">
        <f aca="false">VLOOKUP(D1800,Товар!A:F,4,0)</f>
        <v>грамм</v>
      </c>
      <c r="J1800" s="0" t="n">
        <f aca="false">VLOOKUP(D1800,Товар!A:F,5,0)</f>
        <v>500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13</v>
      </c>
      <c r="D1801" s="0" t="n">
        <v>60</v>
      </c>
      <c r="E1801" s="0" t="n">
        <v>264</v>
      </c>
      <c r="F1801" s="0" t="s">
        <v>29</v>
      </c>
      <c r="G1801" s="0" t="str">
        <f aca="false">VLOOKUP(C1801,Магазин!A:C,2,0)</f>
        <v>Центральный</v>
      </c>
      <c r="H1801" s="0" t="str">
        <f aca="false">VLOOKUP(D1801,Товар!A:F,3,0)</f>
        <v>Пряники шоколадные</v>
      </c>
      <c r="I1801" s="0" t="str">
        <f aca="false">VLOOKUP(D1801,Товар!A:F,4,0)</f>
        <v>грамм</v>
      </c>
      <c r="J1801" s="0" t="n">
        <f aca="false">VLOOKUP(D1801,Товар!A:F,5,0)</f>
        <v>500</v>
      </c>
    </row>
    <row r="1802" customFormat="false" ht="13.8" hidden="true" customHeight="false" outlineLevel="0" collapsed="false">
      <c r="A1802" s="0" t="n">
        <v>1801</v>
      </c>
      <c r="B1802" s="3" t="n">
        <v>44417</v>
      </c>
      <c r="C1802" s="4" t="s">
        <v>14</v>
      </c>
      <c r="D1802" s="0" t="n">
        <v>37</v>
      </c>
      <c r="E1802" s="0" t="n">
        <v>237</v>
      </c>
      <c r="F1802" s="0" t="s">
        <v>29</v>
      </c>
      <c r="G1802" s="0" t="str">
        <f aca="false">VLOOKUP(C1802,Магазин!A:C,2,0)</f>
        <v>Центральный</v>
      </c>
      <c r="H1802" s="0" t="str">
        <f aca="false">VLOOKUP(D1802,Товар!A:F,3,0)</f>
        <v>Галеты для завтрака</v>
      </c>
      <c r="I1802" s="0" t="str">
        <f aca="false">VLOOKUP(D1802,Товар!A:F,4,0)</f>
        <v>грамм</v>
      </c>
      <c r="J1802" s="0" t="n">
        <f aca="false">VLOOKUP(D1802,Товар!A:F,5,0)</f>
        <v>200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14</v>
      </c>
      <c r="D1803" s="0" t="n">
        <v>38</v>
      </c>
      <c r="E1803" s="0" t="n">
        <v>218</v>
      </c>
      <c r="F1803" s="0" t="s">
        <v>29</v>
      </c>
      <c r="G1803" s="0" t="str">
        <f aca="false">VLOOKUP(C1803,Магазин!A:C,2,0)</f>
        <v>Центральный</v>
      </c>
      <c r="H1803" s="0" t="str">
        <f aca="false">VLOOKUP(D1803,Товар!A:F,3,0)</f>
        <v>Крекеры воздушные</v>
      </c>
      <c r="I1803" s="0" t="str">
        <f aca="false">VLOOKUP(D1803,Товар!A:F,4,0)</f>
        <v>грамм</v>
      </c>
      <c r="J1803" s="0" t="n">
        <f aca="false">VLOOKUP(D1803,Товар!A:F,5,0)</f>
        <v>200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14</v>
      </c>
      <c r="D1804" s="0" t="n">
        <v>39</v>
      </c>
      <c r="E1804" s="0" t="n">
        <v>249</v>
      </c>
      <c r="F1804" s="0" t="s">
        <v>29</v>
      </c>
      <c r="G1804" s="0" t="str">
        <f aca="false">VLOOKUP(C1804,Магазин!A:C,2,0)</f>
        <v>Центральный</v>
      </c>
      <c r="H1804" s="0" t="str">
        <f aca="false">VLOOKUP(D1804,Товар!A:F,3,0)</f>
        <v>Крекеры соленые</v>
      </c>
      <c r="I1804" s="0" t="str">
        <f aca="false">VLOOKUP(D1804,Товар!A:F,4,0)</f>
        <v>грамм</v>
      </c>
      <c r="J1804" s="0" t="n">
        <f aca="false">VLOOKUP(D1804,Товар!A:F,5,0)</f>
        <v>250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14</v>
      </c>
      <c r="D1805" s="0" t="n">
        <v>40</v>
      </c>
      <c r="E1805" s="0" t="n">
        <v>273</v>
      </c>
      <c r="F1805" s="0" t="s">
        <v>29</v>
      </c>
      <c r="G1805" s="0" t="str">
        <f aca="false">VLOOKUP(C1805,Магазин!A:C,2,0)</f>
        <v>Центральный</v>
      </c>
      <c r="H1805" s="0" t="str">
        <f aca="false">VLOOKUP(D1805,Товар!A:F,3,0)</f>
        <v>Крендель с корицей</v>
      </c>
      <c r="I1805" s="0" t="str">
        <f aca="false">VLOOKUP(D1805,Товар!A:F,4,0)</f>
        <v>грамм</v>
      </c>
      <c r="J1805" s="0" t="n">
        <f aca="false">VLOOKUP(D1805,Товар!A:F,5,0)</f>
        <v>200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14</v>
      </c>
      <c r="D1806" s="0" t="n">
        <v>41</v>
      </c>
      <c r="E1806" s="0" t="n">
        <v>284</v>
      </c>
      <c r="F1806" s="0" t="s">
        <v>29</v>
      </c>
      <c r="G1806" s="0" t="str">
        <f aca="false">VLOOKUP(C1806,Магазин!A:C,2,0)</f>
        <v>Центральный</v>
      </c>
      <c r="H1806" s="0" t="str">
        <f aca="false">VLOOKUP(D1806,Товар!A:F,3,0)</f>
        <v>Крендельки с солью</v>
      </c>
      <c r="I1806" s="0" t="str">
        <f aca="false">VLOOKUP(D1806,Товар!A:F,4,0)</f>
        <v>грамм</v>
      </c>
      <c r="J1806" s="0" t="n">
        <f aca="false">VLOOKUP(D1806,Товар!A:F,5,0)</f>
        <v>100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14</v>
      </c>
      <c r="D1807" s="0" t="n">
        <v>42</v>
      </c>
      <c r="E1807" s="0" t="n">
        <v>253</v>
      </c>
      <c r="F1807" s="0" t="s">
        <v>29</v>
      </c>
      <c r="G1807" s="0" t="str">
        <f aca="false">VLOOKUP(C1807,Магазин!A:C,2,0)</f>
        <v>Центральный</v>
      </c>
      <c r="H1807" s="0" t="str">
        <f aca="false">VLOOKUP(D1807,Товар!A:F,3,0)</f>
        <v>Орешки с вареной сгущенкой</v>
      </c>
      <c r="I1807" s="0" t="str">
        <f aca="false">VLOOKUP(D1807,Товар!A:F,4,0)</f>
        <v>грамм</v>
      </c>
      <c r="J1807" s="0" t="n">
        <f aca="false">VLOOKUP(D1807,Товар!A:F,5,0)</f>
        <v>500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14</v>
      </c>
      <c r="D1808" s="0" t="n">
        <v>43</v>
      </c>
      <c r="E1808" s="0" t="n">
        <v>261</v>
      </c>
      <c r="F1808" s="0" t="s">
        <v>29</v>
      </c>
      <c r="G1808" s="0" t="str">
        <f aca="false">VLOOKUP(C1808,Магазин!A:C,2,0)</f>
        <v>Центральный</v>
      </c>
      <c r="H1808" s="0" t="str">
        <f aca="false">VLOOKUP(D1808,Товар!A:F,3,0)</f>
        <v>Печенье "Юбилейное"</v>
      </c>
      <c r="I1808" s="0" t="str">
        <f aca="false">VLOOKUP(D1808,Товар!A:F,4,0)</f>
        <v>грамм</v>
      </c>
      <c r="J1808" s="0" t="n">
        <f aca="false">VLOOKUP(D1808,Товар!A:F,5,0)</f>
        <v>120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14</v>
      </c>
      <c r="D1809" s="0" t="n">
        <v>44</v>
      </c>
      <c r="E1809" s="0" t="n">
        <v>276</v>
      </c>
      <c r="F1809" s="0" t="s">
        <v>29</v>
      </c>
      <c r="G1809" s="0" t="str">
        <f aca="false">VLOOKUP(C1809,Магазин!A:C,2,0)</f>
        <v>Центральный</v>
      </c>
      <c r="H1809" s="0" t="str">
        <f aca="false">VLOOKUP(D1809,Товар!A:F,3,0)</f>
        <v>Печенье кокосовое</v>
      </c>
      <c r="I1809" s="0" t="str">
        <f aca="false">VLOOKUP(D1809,Товар!A:F,4,0)</f>
        <v>грамм</v>
      </c>
      <c r="J1809" s="0" t="n">
        <f aca="false">VLOOKUP(D1809,Товар!A:F,5,0)</f>
        <v>200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14</v>
      </c>
      <c r="D1810" s="0" t="n">
        <v>45</v>
      </c>
      <c r="E1810" s="0" t="n">
        <v>205</v>
      </c>
      <c r="F1810" s="0" t="s">
        <v>29</v>
      </c>
      <c r="G1810" s="0" t="str">
        <f aca="false">VLOOKUP(C1810,Магазин!A:C,2,0)</f>
        <v>Центральный</v>
      </c>
      <c r="H1810" s="0" t="str">
        <f aca="false">VLOOKUP(D1810,Товар!A:F,3,0)</f>
        <v>Печенье миндальное</v>
      </c>
      <c r="I1810" s="0" t="str">
        <f aca="false">VLOOKUP(D1810,Товар!A:F,4,0)</f>
        <v>грамм</v>
      </c>
      <c r="J1810" s="0" t="n">
        <f aca="false">VLOOKUP(D1810,Товар!A:F,5,0)</f>
        <v>200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14</v>
      </c>
      <c r="D1811" s="0" t="n">
        <v>46</v>
      </c>
      <c r="E1811" s="0" t="n">
        <v>357</v>
      </c>
      <c r="F1811" s="0" t="s">
        <v>29</v>
      </c>
      <c r="G1811" s="0" t="str">
        <f aca="false">VLOOKUP(C1811,Магазин!A:C,2,0)</f>
        <v>Центральный</v>
      </c>
      <c r="H1811" s="0" t="str">
        <f aca="false">VLOOKUP(D1811,Товар!A:F,3,0)</f>
        <v>Печенье овсяное классическое</v>
      </c>
      <c r="I1811" s="0" t="str">
        <f aca="false">VLOOKUP(D1811,Товар!A:F,4,0)</f>
        <v>грамм</v>
      </c>
      <c r="J1811" s="0" t="n">
        <f aca="false">VLOOKUP(D1811,Товар!A:F,5,0)</f>
        <v>300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14</v>
      </c>
      <c r="D1812" s="0" t="n">
        <v>47</v>
      </c>
      <c r="E1812" s="0" t="n">
        <v>268</v>
      </c>
      <c r="F1812" s="0" t="s">
        <v>29</v>
      </c>
      <c r="G1812" s="0" t="str">
        <f aca="false">VLOOKUP(C1812,Магазин!A:C,2,0)</f>
        <v>Центральный</v>
      </c>
      <c r="H1812" s="0" t="str">
        <f aca="false">VLOOKUP(D1812,Товар!A:F,3,0)</f>
        <v>Печенье овсяное с изюмом</v>
      </c>
      <c r="I1812" s="0" t="str">
        <f aca="false">VLOOKUP(D1812,Товар!A:F,4,0)</f>
        <v>грамм</v>
      </c>
      <c r="J1812" s="0" t="n">
        <f aca="false">VLOOKUP(D1812,Товар!A:F,5,0)</f>
        <v>300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14</v>
      </c>
      <c r="D1813" s="0" t="n">
        <v>48</v>
      </c>
      <c r="E1813" s="0" t="n">
        <v>279</v>
      </c>
      <c r="F1813" s="0" t="s">
        <v>29</v>
      </c>
      <c r="G1813" s="0" t="str">
        <f aca="false">VLOOKUP(C1813,Магазин!A:C,2,0)</f>
        <v>Центральный</v>
      </c>
      <c r="H1813" s="0" t="str">
        <f aca="false">VLOOKUP(D1813,Товар!A:F,3,0)</f>
        <v>Печенье овсяное с шоколадом</v>
      </c>
      <c r="I1813" s="0" t="str">
        <f aca="false">VLOOKUP(D1813,Товар!A:F,4,0)</f>
        <v>грамм</v>
      </c>
      <c r="J1813" s="0" t="n">
        <f aca="false">VLOOKUP(D1813,Товар!A:F,5,0)</f>
        <v>300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14</v>
      </c>
      <c r="D1814" s="0" t="n">
        <v>49</v>
      </c>
      <c r="E1814" s="0" t="n">
        <v>281</v>
      </c>
      <c r="F1814" s="0" t="s">
        <v>29</v>
      </c>
      <c r="G1814" s="0" t="str">
        <f aca="false">VLOOKUP(C1814,Магазин!A:C,2,0)</f>
        <v>Центральный</v>
      </c>
      <c r="H1814" s="0" t="str">
        <f aca="false">VLOOKUP(D1814,Товар!A:F,3,0)</f>
        <v>Печенье постное</v>
      </c>
      <c r="I1814" s="0" t="str">
        <f aca="false">VLOOKUP(D1814,Товар!A:F,4,0)</f>
        <v>грамм</v>
      </c>
      <c r="J1814" s="0" t="n">
        <f aca="false">VLOOKUP(D1814,Товар!A:F,5,0)</f>
        <v>250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14</v>
      </c>
      <c r="D1815" s="0" t="n">
        <v>50</v>
      </c>
      <c r="E1815" s="0" t="n">
        <v>292</v>
      </c>
      <c r="F1815" s="0" t="s">
        <v>29</v>
      </c>
      <c r="G1815" s="0" t="str">
        <f aca="false">VLOOKUP(C1815,Магазин!A:C,2,0)</f>
        <v>Центральный</v>
      </c>
      <c r="H1815" s="0" t="str">
        <f aca="false">VLOOKUP(D1815,Товар!A:F,3,0)</f>
        <v>Печенье с клубничной начинкой</v>
      </c>
      <c r="I1815" s="0" t="str">
        <f aca="false">VLOOKUP(D1815,Товар!A:F,4,0)</f>
        <v>грамм</v>
      </c>
      <c r="J1815" s="0" t="n">
        <f aca="false">VLOOKUP(D1815,Товар!A:F,5,0)</f>
        <v>250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14</v>
      </c>
      <c r="D1816" s="0" t="n">
        <v>51</v>
      </c>
      <c r="E1816" s="0" t="n">
        <v>203</v>
      </c>
      <c r="F1816" s="0" t="s">
        <v>29</v>
      </c>
      <c r="G1816" s="0" t="str">
        <f aca="false">VLOOKUP(C1816,Магазин!A:C,2,0)</f>
        <v>Центральный</v>
      </c>
      <c r="H1816" s="0" t="str">
        <f aca="false">VLOOKUP(D1816,Товар!A:F,3,0)</f>
        <v>Печенье с лимонной начинкой</v>
      </c>
      <c r="I1816" s="0" t="str">
        <f aca="false">VLOOKUP(D1816,Товар!A:F,4,0)</f>
        <v>грамм</v>
      </c>
      <c r="J1816" s="0" t="n">
        <f aca="false">VLOOKUP(D1816,Товар!A:F,5,0)</f>
        <v>250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14</v>
      </c>
      <c r="D1817" s="0" t="n">
        <v>52</v>
      </c>
      <c r="E1817" s="0" t="n">
        <v>214</v>
      </c>
      <c r="F1817" s="0" t="s">
        <v>29</v>
      </c>
      <c r="G1817" s="0" t="str">
        <f aca="false">VLOOKUP(C1817,Магазин!A:C,2,0)</f>
        <v>Центральный</v>
      </c>
      <c r="H1817" s="0" t="str">
        <f aca="false">VLOOKUP(D1817,Товар!A:F,3,0)</f>
        <v>Печенье с маковой начинкой</v>
      </c>
      <c r="I1817" s="0" t="str">
        <f aca="false">VLOOKUP(D1817,Товар!A:F,4,0)</f>
        <v>грамм</v>
      </c>
      <c r="J1817" s="0" t="n">
        <f aca="false">VLOOKUP(D1817,Товар!A:F,5,0)</f>
        <v>200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14</v>
      </c>
      <c r="D1818" s="0" t="n">
        <v>53</v>
      </c>
      <c r="E1818" s="0" t="n">
        <v>225</v>
      </c>
      <c r="F1818" s="0" t="s">
        <v>29</v>
      </c>
      <c r="G1818" s="0" t="str">
        <f aca="false">VLOOKUP(C1818,Магазин!A:C,2,0)</f>
        <v>Центральный</v>
      </c>
      <c r="H1818" s="0" t="str">
        <f aca="false">VLOOKUP(D1818,Товар!A:F,3,0)</f>
        <v>Печенье сахарное для тирамису</v>
      </c>
      <c r="I1818" s="0" t="str">
        <f aca="false">VLOOKUP(D1818,Товар!A:F,4,0)</f>
        <v>грамм</v>
      </c>
      <c r="J1818" s="0" t="n">
        <f aca="false">VLOOKUP(D1818,Товар!A:F,5,0)</f>
        <v>400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14</v>
      </c>
      <c r="D1819" s="0" t="n">
        <v>54</v>
      </c>
      <c r="E1819" s="0" t="n">
        <v>236</v>
      </c>
      <c r="F1819" s="0" t="s">
        <v>29</v>
      </c>
      <c r="G1819" s="0" t="str">
        <f aca="false">VLOOKUP(C1819,Магазин!A:C,2,0)</f>
        <v>Центральный</v>
      </c>
      <c r="H1819" s="0" t="str">
        <f aca="false">VLOOKUP(D1819,Товар!A:F,3,0)</f>
        <v>Печенье сдобное апельсин</v>
      </c>
      <c r="I1819" s="0" t="str">
        <f aca="false">VLOOKUP(D1819,Товар!A:F,4,0)</f>
        <v>грамм</v>
      </c>
      <c r="J1819" s="0" t="n">
        <f aca="false">VLOOKUP(D1819,Товар!A:F,5,0)</f>
        <v>300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14</v>
      </c>
      <c r="D1820" s="0" t="n">
        <v>55</v>
      </c>
      <c r="E1820" s="0" t="n">
        <v>247</v>
      </c>
      <c r="F1820" s="0" t="s">
        <v>29</v>
      </c>
      <c r="G1820" s="0" t="str">
        <f aca="false">VLOOKUP(C1820,Магазин!A:C,2,0)</f>
        <v>Центральный</v>
      </c>
      <c r="H1820" s="0" t="str">
        <f aca="false">VLOOKUP(D1820,Товар!A:F,3,0)</f>
        <v>Печенье сдобное вишня</v>
      </c>
      <c r="I1820" s="0" t="str">
        <f aca="false">VLOOKUP(D1820,Товар!A:F,4,0)</f>
        <v>грамм</v>
      </c>
      <c r="J1820" s="0" t="n">
        <f aca="false">VLOOKUP(D1820,Товар!A:F,5,0)</f>
        <v>300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14</v>
      </c>
      <c r="D1821" s="0" t="n">
        <v>56</v>
      </c>
      <c r="E1821" s="0" t="n">
        <v>258</v>
      </c>
      <c r="F1821" s="0" t="s">
        <v>29</v>
      </c>
      <c r="G1821" s="0" t="str">
        <f aca="false">VLOOKUP(C1821,Магазин!A:C,2,0)</f>
        <v>Центральный</v>
      </c>
      <c r="H1821" s="0" t="str">
        <f aca="false">VLOOKUP(D1821,Товар!A:F,3,0)</f>
        <v>Пряник большой сувенирный</v>
      </c>
      <c r="I1821" s="0" t="str">
        <f aca="false">VLOOKUP(D1821,Товар!A:F,4,0)</f>
        <v>шт</v>
      </c>
      <c r="J1821" s="0" t="n">
        <f aca="false">VLOOKUP(D1821,Товар!A:F,5,0)</f>
        <v>1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14</v>
      </c>
      <c r="D1822" s="0" t="n">
        <v>57</v>
      </c>
      <c r="E1822" s="0" t="n">
        <v>256</v>
      </c>
      <c r="F1822" s="0" t="s">
        <v>29</v>
      </c>
      <c r="G1822" s="0" t="str">
        <f aca="false">VLOOKUP(C1822,Магазин!A:C,2,0)</f>
        <v>Центральный</v>
      </c>
      <c r="H1822" s="0" t="str">
        <f aca="false">VLOOKUP(D1822,Товар!A:F,3,0)</f>
        <v>Пряник тульский с начинкой</v>
      </c>
      <c r="I1822" s="0" t="str">
        <f aca="false">VLOOKUP(D1822,Товар!A:F,4,0)</f>
        <v>шт</v>
      </c>
      <c r="J1822" s="0" t="n">
        <f aca="false">VLOOKUP(D1822,Товар!A:F,5,0)</f>
        <v>1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14</v>
      </c>
      <c r="D1823" s="0" t="n">
        <v>58</v>
      </c>
      <c r="E1823" s="0" t="n">
        <v>269</v>
      </c>
      <c r="F1823" s="0" t="s">
        <v>29</v>
      </c>
      <c r="G1823" s="0" t="str">
        <f aca="false">VLOOKUP(C1823,Магазин!A:C,2,0)</f>
        <v>Центральный</v>
      </c>
      <c r="H1823" s="0" t="str">
        <f aca="false">VLOOKUP(D1823,Товар!A:F,3,0)</f>
        <v>Пряники имбирные</v>
      </c>
      <c r="I1823" s="0" t="str">
        <f aca="false">VLOOKUP(D1823,Товар!A:F,4,0)</f>
        <v>грамм</v>
      </c>
      <c r="J1823" s="0" t="n">
        <f aca="false">VLOOKUP(D1823,Товар!A:F,5,0)</f>
        <v>500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14</v>
      </c>
      <c r="D1824" s="0" t="n">
        <v>59</v>
      </c>
      <c r="E1824" s="0" t="n">
        <v>204</v>
      </c>
      <c r="F1824" s="0" t="s">
        <v>29</v>
      </c>
      <c r="G1824" s="0" t="str">
        <f aca="false">VLOOKUP(C1824,Магазин!A:C,2,0)</f>
        <v>Центральный</v>
      </c>
      <c r="H1824" s="0" t="str">
        <f aca="false">VLOOKUP(D1824,Товар!A:F,3,0)</f>
        <v>Пряники мятные</v>
      </c>
      <c r="I1824" s="0" t="str">
        <f aca="false">VLOOKUP(D1824,Товар!A:F,4,0)</f>
        <v>грамм</v>
      </c>
      <c r="J1824" s="0" t="n">
        <f aca="false">VLOOKUP(D1824,Товар!A:F,5,0)</f>
        <v>500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14</v>
      </c>
      <c r="D1825" s="0" t="n">
        <v>60</v>
      </c>
      <c r="E1825" s="0" t="n">
        <v>206</v>
      </c>
      <c r="F1825" s="0" t="s">
        <v>29</v>
      </c>
      <c r="G1825" s="0" t="str">
        <f aca="false">VLOOKUP(C1825,Магазин!A:C,2,0)</f>
        <v>Центральный</v>
      </c>
      <c r="H1825" s="0" t="str">
        <f aca="false">VLOOKUP(D1825,Товар!A:F,3,0)</f>
        <v>Пряники шоколадные</v>
      </c>
      <c r="I1825" s="0" t="str">
        <f aca="false">VLOOKUP(D1825,Товар!A:F,4,0)</f>
        <v>грамм</v>
      </c>
      <c r="J1825" s="0" t="n">
        <f aca="false">VLOOKUP(D1825,Товар!A:F,5,0)</f>
        <v>500</v>
      </c>
    </row>
    <row r="1826" customFormat="false" ht="13.8" hidden="true" customHeight="false" outlineLevel="0" collapsed="false">
      <c r="A1826" s="0" t="n">
        <v>1825</v>
      </c>
      <c r="B1826" s="3" t="n">
        <v>44417</v>
      </c>
      <c r="C1826" s="4" t="s">
        <v>15</v>
      </c>
      <c r="D1826" s="0" t="n">
        <v>37</v>
      </c>
      <c r="E1826" s="0" t="n">
        <v>208</v>
      </c>
      <c r="F1826" s="0" t="s">
        <v>29</v>
      </c>
      <c r="G1826" s="0" t="str">
        <f aca="false">VLOOKUP(C1826,Магазин!A:C,2,0)</f>
        <v>Центральный</v>
      </c>
      <c r="H1826" s="0" t="str">
        <f aca="false">VLOOKUP(D1826,Товар!A:F,3,0)</f>
        <v>Галеты для завтрака</v>
      </c>
      <c r="I1826" s="0" t="str">
        <f aca="false">VLOOKUP(D1826,Товар!A:F,4,0)</f>
        <v>грамм</v>
      </c>
      <c r="J1826" s="0" t="n">
        <f aca="false">VLOOKUP(D1826,Товар!A:F,5,0)</f>
        <v>200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15</v>
      </c>
      <c r="D1827" s="0" t="n">
        <v>38</v>
      </c>
      <c r="E1827" s="0" t="n">
        <v>209</v>
      </c>
      <c r="F1827" s="0" t="s">
        <v>29</v>
      </c>
      <c r="G1827" s="0" t="str">
        <f aca="false">VLOOKUP(C1827,Магазин!A:C,2,0)</f>
        <v>Центральный</v>
      </c>
      <c r="H1827" s="0" t="str">
        <f aca="false">VLOOKUP(D1827,Товар!A:F,3,0)</f>
        <v>Крекеры воздушные</v>
      </c>
      <c r="I1827" s="0" t="str">
        <f aca="false">VLOOKUP(D1827,Товар!A:F,4,0)</f>
        <v>грамм</v>
      </c>
      <c r="J1827" s="0" t="n">
        <f aca="false">VLOOKUP(D1827,Товар!A:F,5,0)</f>
        <v>200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15</v>
      </c>
      <c r="D1828" s="0" t="n">
        <v>39</v>
      </c>
      <c r="E1828" s="0" t="n">
        <v>299</v>
      </c>
      <c r="F1828" s="0" t="s">
        <v>29</v>
      </c>
      <c r="G1828" s="0" t="str">
        <f aca="false">VLOOKUP(C1828,Магазин!A:C,2,0)</f>
        <v>Центральный</v>
      </c>
      <c r="H1828" s="0" t="str">
        <f aca="false">VLOOKUP(D1828,Товар!A:F,3,0)</f>
        <v>Крекеры соленые</v>
      </c>
      <c r="I1828" s="0" t="str">
        <f aca="false">VLOOKUP(D1828,Товар!A:F,4,0)</f>
        <v>грамм</v>
      </c>
      <c r="J1828" s="0" t="n">
        <f aca="false">VLOOKUP(D1828,Товар!A:F,5,0)</f>
        <v>250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15</v>
      </c>
      <c r="D1829" s="0" t="n">
        <v>40</v>
      </c>
      <c r="E1829" s="0" t="n">
        <v>275</v>
      </c>
      <c r="F1829" s="0" t="s">
        <v>29</v>
      </c>
      <c r="G1829" s="0" t="str">
        <f aca="false">VLOOKUP(C1829,Магазин!A:C,2,0)</f>
        <v>Центральный</v>
      </c>
      <c r="H1829" s="0" t="str">
        <f aca="false">VLOOKUP(D1829,Товар!A:F,3,0)</f>
        <v>Крендель с корицей</v>
      </c>
      <c r="I1829" s="0" t="str">
        <f aca="false">VLOOKUP(D1829,Товар!A:F,4,0)</f>
        <v>грамм</v>
      </c>
      <c r="J1829" s="0" t="n">
        <f aca="false">VLOOKUP(D1829,Товар!A:F,5,0)</f>
        <v>200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15</v>
      </c>
      <c r="D1830" s="0" t="n">
        <v>41</v>
      </c>
      <c r="E1830" s="0" t="n">
        <v>234</v>
      </c>
      <c r="F1830" s="0" t="s">
        <v>29</v>
      </c>
      <c r="G1830" s="0" t="str">
        <f aca="false">VLOOKUP(C1830,Магазин!A:C,2,0)</f>
        <v>Центральный</v>
      </c>
      <c r="H1830" s="0" t="str">
        <f aca="false">VLOOKUP(D1830,Товар!A:F,3,0)</f>
        <v>Крендельки с солью</v>
      </c>
      <c r="I1830" s="0" t="str">
        <f aca="false">VLOOKUP(D1830,Товар!A:F,4,0)</f>
        <v>грамм</v>
      </c>
      <c r="J1830" s="0" t="n">
        <f aca="false">VLOOKUP(D1830,Товар!A:F,5,0)</f>
        <v>100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15</v>
      </c>
      <c r="D1831" s="0" t="n">
        <v>42</v>
      </c>
      <c r="E1831" s="0" t="n">
        <v>228</v>
      </c>
      <c r="F1831" s="0" t="s">
        <v>29</v>
      </c>
      <c r="G1831" s="0" t="str">
        <f aca="false">VLOOKUP(C1831,Магазин!A:C,2,0)</f>
        <v>Центральный</v>
      </c>
      <c r="H1831" s="0" t="str">
        <f aca="false">VLOOKUP(D1831,Товар!A:F,3,0)</f>
        <v>Орешки с вареной сгущенкой</v>
      </c>
      <c r="I1831" s="0" t="str">
        <f aca="false">VLOOKUP(D1831,Товар!A:F,4,0)</f>
        <v>грамм</v>
      </c>
      <c r="J1831" s="0" t="n">
        <f aca="false">VLOOKUP(D1831,Товар!A:F,5,0)</f>
        <v>500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15</v>
      </c>
      <c r="D1832" s="0" t="n">
        <v>43</v>
      </c>
      <c r="E1832" s="0" t="n">
        <v>217</v>
      </c>
      <c r="F1832" s="0" t="s">
        <v>29</v>
      </c>
      <c r="G1832" s="0" t="str">
        <f aca="false">VLOOKUP(C1832,Магазин!A:C,2,0)</f>
        <v>Центральный</v>
      </c>
      <c r="H1832" s="0" t="str">
        <f aca="false">VLOOKUP(D1832,Товар!A:F,3,0)</f>
        <v>Печенье "Юбилейное"</v>
      </c>
      <c r="I1832" s="0" t="str">
        <f aca="false">VLOOKUP(D1832,Товар!A:F,4,0)</f>
        <v>грамм</v>
      </c>
      <c r="J1832" s="0" t="n">
        <f aca="false">VLOOKUP(D1832,Товар!A:F,5,0)</f>
        <v>120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15</v>
      </c>
      <c r="D1833" s="0" t="n">
        <v>44</v>
      </c>
      <c r="E1833" s="0" t="n">
        <v>258</v>
      </c>
      <c r="F1833" s="0" t="s">
        <v>29</v>
      </c>
      <c r="G1833" s="0" t="str">
        <f aca="false">VLOOKUP(C1833,Магазин!A:C,2,0)</f>
        <v>Центральный</v>
      </c>
      <c r="H1833" s="0" t="str">
        <f aca="false">VLOOKUP(D1833,Товар!A:F,3,0)</f>
        <v>Печенье кокосовое</v>
      </c>
      <c r="I1833" s="0" t="str">
        <f aca="false">VLOOKUP(D1833,Товар!A:F,4,0)</f>
        <v>грамм</v>
      </c>
      <c r="J1833" s="0" t="n">
        <f aca="false">VLOOKUP(D1833,Товар!A:F,5,0)</f>
        <v>200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15</v>
      </c>
      <c r="D1834" s="0" t="n">
        <v>45</v>
      </c>
      <c r="E1834" s="0" t="n">
        <v>199</v>
      </c>
      <c r="F1834" s="0" t="s">
        <v>29</v>
      </c>
      <c r="G1834" s="0" t="str">
        <f aca="false">VLOOKUP(C1834,Магазин!A:C,2,0)</f>
        <v>Центральный</v>
      </c>
      <c r="H1834" s="0" t="str">
        <f aca="false">VLOOKUP(D1834,Товар!A:F,3,0)</f>
        <v>Печенье миндальное</v>
      </c>
      <c r="I1834" s="0" t="str">
        <f aca="false">VLOOKUP(D1834,Товар!A:F,4,0)</f>
        <v>грамм</v>
      </c>
      <c r="J1834" s="0" t="n">
        <f aca="false">VLOOKUP(D1834,Товар!A:F,5,0)</f>
        <v>200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15</v>
      </c>
      <c r="D1835" s="0" t="n">
        <v>46</v>
      </c>
      <c r="E1835" s="0" t="n">
        <v>248</v>
      </c>
      <c r="F1835" s="0" t="s">
        <v>29</v>
      </c>
      <c r="G1835" s="0" t="str">
        <f aca="false">VLOOKUP(C1835,Магазин!A:C,2,0)</f>
        <v>Центральный</v>
      </c>
      <c r="H1835" s="0" t="str">
        <f aca="false">VLOOKUP(D1835,Товар!A:F,3,0)</f>
        <v>Печенье овсяное классическое</v>
      </c>
      <c r="I1835" s="0" t="str">
        <f aca="false">VLOOKUP(D1835,Товар!A:F,4,0)</f>
        <v>грамм</v>
      </c>
      <c r="J1835" s="0" t="n">
        <f aca="false">VLOOKUP(D1835,Товар!A:F,5,0)</f>
        <v>300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15</v>
      </c>
      <c r="D1836" s="0" t="n">
        <v>47</v>
      </c>
      <c r="E1836" s="0" t="n">
        <v>236</v>
      </c>
      <c r="F1836" s="0" t="s">
        <v>29</v>
      </c>
      <c r="G1836" s="0" t="str">
        <f aca="false">VLOOKUP(C1836,Магазин!A:C,2,0)</f>
        <v>Центральный</v>
      </c>
      <c r="H1836" s="0" t="str">
        <f aca="false">VLOOKUP(D1836,Товар!A:F,3,0)</f>
        <v>Печенье овсяное с изюмом</v>
      </c>
      <c r="I1836" s="0" t="str">
        <f aca="false">VLOOKUP(D1836,Товар!A:F,4,0)</f>
        <v>грамм</v>
      </c>
      <c r="J1836" s="0" t="n">
        <f aca="false">VLOOKUP(D1836,Товар!A:F,5,0)</f>
        <v>300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15</v>
      </c>
      <c r="D1837" s="0" t="n">
        <v>48</v>
      </c>
      <c r="E1837" s="0" t="n">
        <v>287</v>
      </c>
      <c r="F1837" s="0" t="s">
        <v>29</v>
      </c>
      <c r="G1837" s="0" t="str">
        <f aca="false">VLOOKUP(C1837,Магазин!A:C,2,0)</f>
        <v>Центральный</v>
      </c>
      <c r="H1837" s="0" t="str">
        <f aca="false">VLOOKUP(D1837,Товар!A:F,3,0)</f>
        <v>Печенье овсяное с шоколадом</v>
      </c>
      <c r="I1837" s="0" t="str">
        <f aca="false">VLOOKUP(D1837,Товар!A:F,4,0)</f>
        <v>грамм</v>
      </c>
      <c r="J1837" s="0" t="n">
        <f aca="false">VLOOKUP(D1837,Товар!A:F,5,0)</f>
        <v>300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15</v>
      </c>
      <c r="D1838" s="0" t="n">
        <v>49</v>
      </c>
      <c r="E1838" s="0" t="n">
        <v>265</v>
      </c>
      <c r="F1838" s="0" t="s">
        <v>29</v>
      </c>
      <c r="G1838" s="0" t="str">
        <f aca="false">VLOOKUP(C1838,Магазин!A:C,2,0)</f>
        <v>Центральный</v>
      </c>
      <c r="H1838" s="0" t="str">
        <f aca="false">VLOOKUP(D1838,Товар!A:F,3,0)</f>
        <v>Печенье постное</v>
      </c>
      <c r="I1838" s="0" t="str">
        <f aca="false">VLOOKUP(D1838,Товар!A:F,4,0)</f>
        <v>грамм</v>
      </c>
      <c r="J1838" s="0" t="n">
        <f aca="false">VLOOKUP(D1838,Товар!A:F,5,0)</f>
        <v>250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15</v>
      </c>
      <c r="D1839" s="0" t="n">
        <v>50</v>
      </c>
      <c r="E1839" s="0" t="n">
        <v>234</v>
      </c>
      <c r="F1839" s="0" t="s">
        <v>29</v>
      </c>
      <c r="G1839" s="0" t="str">
        <f aca="false">VLOOKUP(C1839,Магазин!A:C,2,0)</f>
        <v>Центральный</v>
      </c>
      <c r="H1839" s="0" t="str">
        <f aca="false">VLOOKUP(D1839,Товар!A:F,3,0)</f>
        <v>Печенье с клубничной начинкой</v>
      </c>
      <c r="I1839" s="0" t="str">
        <f aca="false">VLOOKUP(D1839,Товар!A:F,4,0)</f>
        <v>грамм</v>
      </c>
      <c r="J1839" s="0" t="n">
        <f aca="false">VLOOKUP(D1839,Товар!A:F,5,0)</f>
        <v>250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15</v>
      </c>
      <c r="D1840" s="0" t="n">
        <v>51</v>
      </c>
      <c r="E1840" s="0" t="n">
        <v>258</v>
      </c>
      <c r="F1840" s="0" t="s">
        <v>29</v>
      </c>
      <c r="G1840" s="0" t="str">
        <f aca="false">VLOOKUP(C1840,Магазин!A:C,2,0)</f>
        <v>Центральный</v>
      </c>
      <c r="H1840" s="0" t="str">
        <f aca="false">VLOOKUP(D1840,Товар!A:F,3,0)</f>
        <v>Печенье с лимонной начинкой</v>
      </c>
      <c r="I1840" s="0" t="str">
        <f aca="false">VLOOKUP(D1840,Товар!A:F,4,0)</f>
        <v>грамм</v>
      </c>
      <c r="J1840" s="0" t="n">
        <f aca="false">VLOOKUP(D1840,Товар!A:F,5,0)</f>
        <v>250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15</v>
      </c>
      <c r="D1841" s="0" t="n">
        <v>52</v>
      </c>
      <c r="E1841" s="0" t="n">
        <v>264</v>
      </c>
      <c r="F1841" s="0" t="s">
        <v>29</v>
      </c>
      <c r="G1841" s="0" t="str">
        <f aca="false">VLOOKUP(C1841,Магазин!A:C,2,0)</f>
        <v>Центральный</v>
      </c>
      <c r="H1841" s="0" t="str">
        <f aca="false">VLOOKUP(D1841,Товар!A:F,3,0)</f>
        <v>Печенье с маковой начинкой</v>
      </c>
      <c r="I1841" s="0" t="str">
        <f aca="false">VLOOKUP(D1841,Товар!A:F,4,0)</f>
        <v>грамм</v>
      </c>
      <c r="J1841" s="0" t="n">
        <f aca="false">VLOOKUP(D1841,Товар!A:F,5,0)</f>
        <v>200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15</v>
      </c>
      <c r="D1842" s="0" t="n">
        <v>53</v>
      </c>
      <c r="E1842" s="0" t="n">
        <v>237</v>
      </c>
      <c r="F1842" s="0" t="s">
        <v>29</v>
      </c>
      <c r="G1842" s="0" t="str">
        <f aca="false">VLOOKUP(C1842,Магазин!A:C,2,0)</f>
        <v>Центральный</v>
      </c>
      <c r="H1842" s="0" t="str">
        <f aca="false">VLOOKUP(D1842,Товар!A:F,3,0)</f>
        <v>Печенье сахарное для тирамису</v>
      </c>
      <c r="I1842" s="0" t="str">
        <f aca="false">VLOOKUP(D1842,Товар!A:F,4,0)</f>
        <v>грамм</v>
      </c>
      <c r="J1842" s="0" t="n">
        <f aca="false">VLOOKUP(D1842,Товар!A:F,5,0)</f>
        <v>400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15</v>
      </c>
      <c r="D1843" s="0" t="n">
        <v>54</v>
      </c>
      <c r="E1843" s="0" t="n">
        <v>218</v>
      </c>
      <c r="F1843" s="0" t="s">
        <v>29</v>
      </c>
      <c r="G1843" s="0" t="str">
        <f aca="false">VLOOKUP(C1843,Магазин!A:C,2,0)</f>
        <v>Центральный</v>
      </c>
      <c r="H1843" s="0" t="str">
        <f aca="false">VLOOKUP(D1843,Товар!A:F,3,0)</f>
        <v>Печенье сдобное апельсин</v>
      </c>
      <c r="I1843" s="0" t="str">
        <f aca="false">VLOOKUP(D1843,Товар!A:F,4,0)</f>
        <v>грамм</v>
      </c>
      <c r="J1843" s="0" t="n">
        <f aca="false">VLOOKUP(D1843,Товар!A:F,5,0)</f>
        <v>300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15</v>
      </c>
      <c r="D1844" s="0" t="n">
        <v>55</v>
      </c>
      <c r="E1844" s="0" t="n">
        <v>249</v>
      </c>
      <c r="F1844" s="0" t="s">
        <v>29</v>
      </c>
      <c r="G1844" s="0" t="str">
        <f aca="false">VLOOKUP(C1844,Магазин!A:C,2,0)</f>
        <v>Центральный</v>
      </c>
      <c r="H1844" s="0" t="str">
        <f aca="false">VLOOKUP(D1844,Товар!A:F,3,0)</f>
        <v>Печенье сдобное вишня</v>
      </c>
      <c r="I1844" s="0" t="str">
        <f aca="false">VLOOKUP(D1844,Товар!A:F,4,0)</f>
        <v>грамм</v>
      </c>
      <c r="J1844" s="0" t="n">
        <f aca="false">VLOOKUP(D1844,Товар!A:F,5,0)</f>
        <v>300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15</v>
      </c>
      <c r="D1845" s="0" t="n">
        <v>56</v>
      </c>
      <c r="E1845" s="0" t="n">
        <v>273</v>
      </c>
      <c r="F1845" s="0" t="s">
        <v>29</v>
      </c>
      <c r="G1845" s="0" t="str">
        <f aca="false">VLOOKUP(C1845,Магазин!A:C,2,0)</f>
        <v>Центральный</v>
      </c>
      <c r="H1845" s="0" t="str">
        <f aca="false">VLOOKUP(D1845,Товар!A:F,3,0)</f>
        <v>Пряник большой сувенирный</v>
      </c>
      <c r="I1845" s="0" t="str">
        <f aca="false">VLOOKUP(D1845,Товар!A:F,4,0)</f>
        <v>шт</v>
      </c>
      <c r="J1845" s="0" t="n">
        <f aca="false">VLOOKUP(D1845,Товар!A:F,5,0)</f>
        <v>1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15</v>
      </c>
      <c r="D1846" s="0" t="n">
        <v>57</v>
      </c>
      <c r="E1846" s="0" t="n">
        <v>284</v>
      </c>
      <c r="F1846" s="0" t="s">
        <v>29</v>
      </c>
      <c r="G1846" s="0" t="str">
        <f aca="false">VLOOKUP(C1846,Магазин!A:C,2,0)</f>
        <v>Центральный</v>
      </c>
      <c r="H1846" s="0" t="str">
        <f aca="false">VLOOKUP(D1846,Товар!A:F,3,0)</f>
        <v>Пряник тульский с начинкой</v>
      </c>
      <c r="I1846" s="0" t="str">
        <f aca="false">VLOOKUP(D1846,Товар!A:F,4,0)</f>
        <v>шт</v>
      </c>
      <c r="J1846" s="0" t="n">
        <f aca="false">VLOOKUP(D1846,Товар!A:F,5,0)</f>
        <v>1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15</v>
      </c>
      <c r="D1847" s="0" t="n">
        <v>58</v>
      </c>
      <c r="E1847" s="0" t="n">
        <v>253</v>
      </c>
      <c r="F1847" s="0" t="s">
        <v>29</v>
      </c>
      <c r="G1847" s="0" t="str">
        <f aca="false">VLOOKUP(C1847,Магазин!A:C,2,0)</f>
        <v>Центральный</v>
      </c>
      <c r="H1847" s="0" t="str">
        <f aca="false">VLOOKUP(D1847,Товар!A:F,3,0)</f>
        <v>Пряники имбирные</v>
      </c>
      <c r="I1847" s="0" t="str">
        <f aca="false">VLOOKUP(D1847,Товар!A:F,4,0)</f>
        <v>грамм</v>
      </c>
      <c r="J1847" s="0" t="n">
        <f aca="false">VLOOKUP(D1847,Товар!A:F,5,0)</f>
        <v>500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15</v>
      </c>
      <c r="D1848" s="0" t="n">
        <v>59</v>
      </c>
      <c r="E1848" s="0" t="n">
        <v>261</v>
      </c>
      <c r="F1848" s="0" t="s">
        <v>29</v>
      </c>
      <c r="G1848" s="0" t="str">
        <f aca="false">VLOOKUP(C1848,Магазин!A:C,2,0)</f>
        <v>Центральный</v>
      </c>
      <c r="H1848" s="0" t="str">
        <f aca="false">VLOOKUP(D1848,Товар!A:F,3,0)</f>
        <v>Пряники мятные</v>
      </c>
      <c r="I1848" s="0" t="str">
        <f aca="false">VLOOKUP(D1848,Товар!A:F,4,0)</f>
        <v>грамм</v>
      </c>
      <c r="J1848" s="0" t="n">
        <f aca="false">VLOOKUP(D1848,Товар!A:F,5,0)</f>
        <v>500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15</v>
      </c>
      <c r="D1849" s="0" t="n">
        <v>60</v>
      </c>
      <c r="E1849" s="0" t="n">
        <v>276</v>
      </c>
      <c r="F1849" s="0" t="s">
        <v>29</v>
      </c>
      <c r="G1849" s="0" t="str">
        <f aca="false">VLOOKUP(C1849,Магазин!A:C,2,0)</f>
        <v>Центральный</v>
      </c>
      <c r="H1849" s="0" t="str">
        <f aca="false">VLOOKUP(D1849,Товар!A:F,3,0)</f>
        <v>Пряники шоколадные</v>
      </c>
      <c r="I1849" s="0" t="str">
        <f aca="false">VLOOKUP(D1849,Товар!A:F,4,0)</f>
        <v>грамм</v>
      </c>
      <c r="J1849" s="0" t="n">
        <f aca="false">VLOOKUP(D1849,Товар!A:F,5,0)</f>
        <v>500</v>
      </c>
    </row>
    <row r="1850" customFormat="false" ht="13.8" hidden="true" customHeight="false" outlineLevel="0" collapsed="false">
      <c r="A1850" s="0" t="n">
        <v>1849</v>
      </c>
      <c r="B1850" s="3" t="n">
        <v>44417</v>
      </c>
      <c r="C1850" s="4" t="s">
        <v>16</v>
      </c>
      <c r="D1850" s="0" t="n">
        <v>37</v>
      </c>
      <c r="E1850" s="0" t="n">
        <v>205</v>
      </c>
      <c r="F1850" s="0" t="s">
        <v>29</v>
      </c>
      <c r="G1850" s="0" t="str">
        <f aca="false">VLOOKUP(C1850,Магазин!A:C,2,0)</f>
        <v>Центральный</v>
      </c>
      <c r="H1850" s="0" t="str">
        <f aca="false">VLOOKUP(D1850,Товар!A:F,3,0)</f>
        <v>Галеты для завтрака</v>
      </c>
      <c r="I1850" s="0" t="str">
        <f aca="false">VLOOKUP(D1850,Товар!A:F,4,0)</f>
        <v>грамм</v>
      </c>
      <c r="J1850" s="0" t="n">
        <f aca="false">VLOOKUP(D1850,Товар!A:F,5,0)</f>
        <v>200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16</v>
      </c>
      <c r="D1851" s="0" t="n">
        <v>38</v>
      </c>
      <c r="E1851" s="0" t="n">
        <v>357</v>
      </c>
      <c r="F1851" s="0" t="s">
        <v>29</v>
      </c>
      <c r="G1851" s="0" t="str">
        <f aca="false">VLOOKUP(C1851,Магазин!A:C,2,0)</f>
        <v>Центральный</v>
      </c>
      <c r="H1851" s="0" t="str">
        <f aca="false">VLOOKUP(D1851,Товар!A:F,3,0)</f>
        <v>Крекеры воздушные</v>
      </c>
      <c r="I1851" s="0" t="str">
        <f aca="false">VLOOKUP(D1851,Товар!A:F,4,0)</f>
        <v>грамм</v>
      </c>
      <c r="J1851" s="0" t="n">
        <f aca="false">VLOOKUP(D1851,Товар!A:F,5,0)</f>
        <v>200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16</v>
      </c>
      <c r="D1852" s="0" t="n">
        <v>39</v>
      </c>
      <c r="E1852" s="0" t="n">
        <v>268</v>
      </c>
      <c r="F1852" s="0" t="s">
        <v>29</v>
      </c>
      <c r="G1852" s="0" t="str">
        <f aca="false">VLOOKUP(C1852,Магазин!A:C,2,0)</f>
        <v>Центральный</v>
      </c>
      <c r="H1852" s="0" t="str">
        <f aca="false">VLOOKUP(D1852,Товар!A:F,3,0)</f>
        <v>Крекеры соленые</v>
      </c>
      <c r="I1852" s="0" t="str">
        <f aca="false">VLOOKUP(D1852,Товар!A:F,4,0)</f>
        <v>грамм</v>
      </c>
      <c r="J1852" s="0" t="n">
        <f aca="false">VLOOKUP(D1852,Товар!A:F,5,0)</f>
        <v>250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16</v>
      </c>
      <c r="D1853" s="0" t="n">
        <v>40</v>
      </c>
      <c r="E1853" s="0" t="n">
        <v>279</v>
      </c>
      <c r="F1853" s="0" t="s">
        <v>29</v>
      </c>
      <c r="G1853" s="0" t="str">
        <f aca="false">VLOOKUP(C1853,Магазин!A:C,2,0)</f>
        <v>Центральный</v>
      </c>
      <c r="H1853" s="0" t="str">
        <f aca="false">VLOOKUP(D1853,Товар!A:F,3,0)</f>
        <v>Крендель с корицей</v>
      </c>
      <c r="I1853" s="0" t="str">
        <f aca="false">VLOOKUP(D1853,Товар!A:F,4,0)</f>
        <v>грамм</v>
      </c>
      <c r="J1853" s="0" t="n">
        <f aca="false">VLOOKUP(D1853,Товар!A:F,5,0)</f>
        <v>200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16</v>
      </c>
      <c r="D1854" s="0" t="n">
        <v>41</v>
      </c>
      <c r="E1854" s="0" t="n">
        <v>281</v>
      </c>
      <c r="F1854" s="0" t="s">
        <v>29</v>
      </c>
      <c r="G1854" s="0" t="str">
        <f aca="false">VLOOKUP(C1854,Магазин!A:C,2,0)</f>
        <v>Центральный</v>
      </c>
      <c r="H1854" s="0" t="str">
        <f aca="false">VLOOKUP(D1854,Товар!A:F,3,0)</f>
        <v>Крендельки с солью</v>
      </c>
      <c r="I1854" s="0" t="str">
        <f aca="false">VLOOKUP(D1854,Товар!A:F,4,0)</f>
        <v>грамм</v>
      </c>
      <c r="J1854" s="0" t="n">
        <f aca="false">VLOOKUP(D1854,Товар!A:F,5,0)</f>
        <v>100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16</v>
      </c>
      <c r="D1855" s="0" t="n">
        <v>42</v>
      </c>
      <c r="E1855" s="0" t="n">
        <v>292</v>
      </c>
      <c r="F1855" s="0" t="s">
        <v>29</v>
      </c>
      <c r="G1855" s="0" t="str">
        <f aca="false">VLOOKUP(C1855,Магазин!A:C,2,0)</f>
        <v>Центральный</v>
      </c>
      <c r="H1855" s="0" t="str">
        <f aca="false">VLOOKUP(D1855,Товар!A:F,3,0)</f>
        <v>Орешки с вареной сгущенкой</v>
      </c>
      <c r="I1855" s="0" t="str">
        <f aca="false">VLOOKUP(D1855,Товар!A:F,4,0)</f>
        <v>грамм</v>
      </c>
      <c r="J1855" s="0" t="n">
        <f aca="false">VLOOKUP(D1855,Товар!A:F,5,0)</f>
        <v>500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16</v>
      </c>
      <c r="D1856" s="0" t="n">
        <v>43</v>
      </c>
      <c r="E1856" s="0" t="n">
        <v>203</v>
      </c>
      <c r="F1856" s="0" t="s">
        <v>29</v>
      </c>
      <c r="G1856" s="0" t="str">
        <f aca="false">VLOOKUP(C1856,Магазин!A:C,2,0)</f>
        <v>Центральный</v>
      </c>
      <c r="H1856" s="0" t="str">
        <f aca="false">VLOOKUP(D1856,Товар!A:F,3,0)</f>
        <v>Печенье "Юбилейное"</v>
      </c>
      <c r="I1856" s="0" t="str">
        <f aca="false">VLOOKUP(D1856,Товар!A:F,4,0)</f>
        <v>грамм</v>
      </c>
      <c r="J1856" s="0" t="n">
        <f aca="false">VLOOKUP(D1856,Товар!A:F,5,0)</f>
        <v>120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16</v>
      </c>
      <c r="D1857" s="0" t="n">
        <v>44</v>
      </c>
      <c r="E1857" s="0" t="n">
        <v>214</v>
      </c>
      <c r="F1857" s="0" t="s">
        <v>29</v>
      </c>
      <c r="G1857" s="0" t="str">
        <f aca="false">VLOOKUP(C1857,Магазин!A:C,2,0)</f>
        <v>Центральный</v>
      </c>
      <c r="H1857" s="0" t="str">
        <f aca="false">VLOOKUP(D1857,Товар!A:F,3,0)</f>
        <v>Печенье кокосовое</v>
      </c>
      <c r="I1857" s="0" t="str">
        <f aca="false">VLOOKUP(D1857,Товар!A:F,4,0)</f>
        <v>грамм</v>
      </c>
      <c r="J1857" s="0" t="n">
        <f aca="false">VLOOKUP(D1857,Товар!A:F,5,0)</f>
        <v>200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16</v>
      </c>
      <c r="D1858" s="0" t="n">
        <v>45</v>
      </c>
      <c r="E1858" s="0" t="n">
        <v>225</v>
      </c>
      <c r="F1858" s="0" t="s">
        <v>29</v>
      </c>
      <c r="G1858" s="0" t="str">
        <f aca="false">VLOOKUP(C1858,Магазин!A:C,2,0)</f>
        <v>Центральный</v>
      </c>
      <c r="H1858" s="0" t="str">
        <f aca="false">VLOOKUP(D1858,Товар!A:F,3,0)</f>
        <v>Печенье миндальное</v>
      </c>
      <c r="I1858" s="0" t="str">
        <f aca="false">VLOOKUP(D1858,Товар!A:F,4,0)</f>
        <v>грамм</v>
      </c>
      <c r="J1858" s="0" t="n">
        <f aca="false">VLOOKUP(D1858,Товар!A:F,5,0)</f>
        <v>200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16</v>
      </c>
      <c r="D1859" s="0" t="n">
        <v>46</v>
      </c>
      <c r="E1859" s="0" t="n">
        <v>236</v>
      </c>
      <c r="F1859" s="0" t="s">
        <v>29</v>
      </c>
      <c r="G1859" s="0" t="str">
        <f aca="false">VLOOKUP(C1859,Магазин!A:C,2,0)</f>
        <v>Центральный</v>
      </c>
      <c r="H1859" s="0" t="str">
        <f aca="false">VLOOKUP(D1859,Товар!A:F,3,0)</f>
        <v>Печенье овсяное классическое</v>
      </c>
      <c r="I1859" s="0" t="str">
        <f aca="false">VLOOKUP(D1859,Товар!A:F,4,0)</f>
        <v>грамм</v>
      </c>
      <c r="J1859" s="0" t="n">
        <f aca="false">VLOOKUP(D1859,Товар!A:F,5,0)</f>
        <v>300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16</v>
      </c>
      <c r="D1860" s="0" t="n">
        <v>47</v>
      </c>
      <c r="E1860" s="0" t="n">
        <v>247</v>
      </c>
      <c r="F1860" s="0" t="s">
        <v>29</v>
      </c>
      <c r="G1860" s="0" t="str">
        <f aca="false">VLOOKUP(C1860,Магазин!A:C,2,0)</f>
        <v>Центральный</v>
      </c>
      <c r="H1860" s="0" t="str">
        <f aca="false">VLOOKUP(D1860,Товар!A:F,3,0)</f>
        <v>Печенье овсяное с изюмом</v>
      </c>
      <c r="I1860" s="0" t="str">
        <f aca="false">VLOOKUP(D1860,Товар!A:F,4,0)</f>
        <v>грамм</v>
      </c>
      <c r="J1860" s="0" t="n">
        <f aca="false">VLOOKUP(D1860,Товар!A:F,5,0)</f>
        <v>300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16</v>
      </c>
      <c r="D1861" s="0" t="n">
        <v>48</v>
      </c>
      <c r="E1861" s="0" t="n">
        <v>258</v>
      </c>
      <c r="F1861" s="0" t="s">
        <v>29</v>
      </c>
      <c r="G1861" s="0" t="str">
        <f aca="false">VLOOKUP(C1861,Магазин!A:C,2,0)</f>
        <v>Центральный</v>
      </c>
      <c r="H1861" s="0" t="str">
        <f aca="false">VLOOKUP(D1861,Товар!A:F,3,0)</f>
        <v>Печенье овсяное с шоколадом</v>
      </c>
      <c r="I1861" s="0" t="str">
        <f aca="false">VLOOKUP(D1861,Товар!A:F,4,0)</f>
        <v>грамм</v>
      </c>
      <c r="J1861" s="0" t="n">
        <f aca="false">VLOOKUP(D1861,Товар!A:F,5,0)</f>
        <v>300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16</v>
      </c>
      <c r="D1862" s="0" t="n">
        <v>49</v>
      </c>
      <c r="E1862" s="0" t="n">
        <v>256</v>
      </c>
      <c r="F1862" s="0" t="s">
        <v>29</v>
      </c>
      <c r="G1862" s="0" t="str">
        <f aca="false">VLOOKUP(C1862,Магазин!A:C,2,0)</f>
        <v>Центральный</v>
      </c>
      <c r="H1862" s="0" t="str">
        <f aca="false">VLOOKUP(D1862,Товар!A:F,3,0)</f>
        <v>Печенье постное</v>
      </c>
      <c r="I1862" s="0" t="str">
        <f aca="false">VLOOKUP(D1862,Товар!A:F,4,0)</f>
        <v>грамм</v>
      </c>
      <c r="J1862" s="0" t="n">
        <f aca="false">VLOOKUP(D1862,Товар!A:F,5,0)</f>
        <v>250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16</v>
      </c>
      <c r="D1863" s="0" t="n">
        <v>50</v>
      </c>
      <c r="E1863" s="0" t="n">
        <v>269</v>
      </c>
      <c r="F1863" s="0" t="s">
        <v>29</v>
      </c>
      <c r="G1863" s="0" t="str">
        <f aca="false">VLOOKUP(C1863,Магазин!A:C,2,0)</f>
        <v>Центральный</v>
      </c>
      <c r="H1863" s="0" t="str">
        <f aca="false">VLOOKUP(D1863,Товар!A:F,3,0)</f>
        <v>Печенье с клубничной начинкой</v>
      </c>
      <c r="I1863" s="0" t="str">
        <f aca="false">VLOOKUP(D1863,Товар!A:F,4,0)</f>
        <v>грамм</v>
      </c>
      <c r="J1863" s="0" t="n">
        <f aca="false">VLOOKUP(D1863,Товар!A:F,5,0)</f>
        <v>250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16</v>
      </c>
      <c r="D1864" s="0" t="n">
        <v>51</v>
      </c>
      <c r="E1864" s="0" t="n">
        <v>204</v>
      </c>
      <c r="F1864" s="0" t="s">
        <v>29</v>
      </c>
      <c r="G1864" s="0" t="str">
        <f aca="false">VLOOKUP(C1864,Магазин!A:C,2,0)</f>
        <v>Центральный</v>
      </c>
      <c r="H1864" s="0" t="str">
        <f aca="false">VLOOKUP(D1864,Товар!A:F,3,0)</f>
        <v>Печенье с лимонной начинкой</v>
      </c>
      <c r="I1864" s="0" t="str">
        <f aca="false">VLOOKUP(D1864,Товар!A:F,4,0)</f>
        <v>грамм</v>
      </c>
      <c r="J1864" s="0" t="n">
        <f aca="false">VLOOKUP(D1864,Товар!A:F,5,0)</f>
        <v>250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16</v>
      </c>
      <c r="D1865" s="0" t="n">
        <v>52</v>
      </c>
      <c r="E1865" s="0" t="n">
        <v>206</v>
      </c>
      <c r="F1865" s="0" t="s">
        <v>29</v>
      </c>
      <c r="G1865" s="0" t="str">
        <f aca="false">VLOOKUP(C1865,Магазин!A:C,2,0)</f>
        <v>Центральный</v>
      </c>
      <c r="H1865" s="0" t="str">
        <f aca="false">VLOOKUP(D1865,Товар!A:F,3,0)</f>
        <v>Печенье с маковой начинкой</v>
      </c>
      <c r="I1865" s="0" t="str">
        <f aca="false">VLOOKUP(D1865,Товар!A:F,4,0)</f>
        <v>грамм</v>
      </c>
      <c r="J1865" s="0" t="n">
        <f aca="false">VLOOKUP(D1865,Товар!A:F,5,0)</f>
        <v>200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16</v>
      </c>
      <c r="D1866" s="0" t="n">
        <v>53</v>
      </c>
      <c r="E1866" s="0" t="n">
        <v>208</v>
      </c>
      <c r="F1866" s="0" t="s">
        <v>29</v>
      </c>
      <c r="G1866" s="0" t="str">
        <f aca="false">VLOOKUP(C1866,Магазин!A:C,2,0)</f>
        <v>Центральный</v>
      </c>
      <c r="H1866" s="0" t="str">
        <f aca="false">VLOOKUP(D1866,Товар!A:F,3,0)</f>
        <v>Печенье сахарное для тирамису</v>
      </c>
      <c r="I1866" s="0" t="str">
        <f aca="false">VLOOKUP(D1866,Товар!A:F,4,0)</f>
        <v>грамм</v>
      </c>
      <c r="J1866" s="0" t="n">
        <f aca="false">VLOOKUP(D1866,Товар!A:F,5,0)</f>
        <v>400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16</v>
      </c>
      <c r="D1867" s="0" t="n">
        <v>54</v>
      </c>
      <c r="E1867" s="0" t="n">
        <v>209</v>
      </c>
      <c r="F1867" s="0" t="s">
        <v>29</v>
      </c>
      <c r="G1867" s="0" t="str">
        <f aca="false">VLOOKUP(C1867,Магазин!A:C,2,0)</f>
        <v>Центральный</v>
      </c>
      <c r="H1867" s="0" t="str">
        <f aca="false">VLOOKUP(D1867,Товар!A:F,3,0)</f>
        <v>Печенье сдобное апельсин</v>
      </c>
      <c r="I1867" s="0" t="str">
        <f aca="false">VLOOKUP(D1867,Товар!A:F,4,0)</f>
        <v>грамм</v>
      </c>
      <c r="J1867" s="0" t="n">
        <f aca="false">VLOOKUP(D1867,Товар!A:F,5,0)</f>
        <v>300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16</v>
      </c>
      <c r="D1868" s="0" t="n">
        <v>55</v>
      </c>
      <c r="E1868" s="0" t="n">
        <v>299</v>
      </c>
      <c r="F1868" s="0" t="s">
        <v>29</v>
      </c>
      <c r="G1868" s="0" t="str">
        <f aca="false">VLOOKUP(C1868,Магазин!A:C,2,0)</f>
        <v>Центральный</v>
      </c>
      <c r="H1868" s="0" t="str">
        <f aca="false">VLOOKUP(D1868,Товар!A:F,3,0)</f>
        <v>Печенье сдобное вишня</v>
      </c>
      <c r="I1868" s="0" t="str">
        <f aca="false">VLOOKUP(D1868,Товар!A:F,4,0)</f>
        <v>грамм</v>
      </c>
      <c r="J1868" s="0" t="n">
        <f aca="false">VLOOKUP(D1868,Товар!A:F,5,0)</f>
        <v>300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16</v>
      </c>
      <c r="D1869" s="0" t="n">
        <v>56</v>
      </c>
      <c r="E1869" s="0" t="n">
        <v>275</v>
      </c>
      <c r="F1869" s="0" t="s">
        <v>29</v>
      </c>
      <c r="G1869" s="0" t="str">
        <f aca="false">VLOOKUP(C1869,Магазин!A:C,2,0)</f>
        <v>Центральный</v>
      </c>
      <c r="H1869" s="0" t="str">
        <f aca="false">VLOOKUP(D1869,Товар!A:F,3,0)</f>
        <v>Пряник большой сувенирный</v>
      </c>
      <c r="I1869" s="0" t="str">
        <f aca="false">VLOOKUP(D1869,Товар!A:F,4,0)</f>
        <v>шт</v>
      </c>
      <c r="J1869" s="0" t="n">
        <f aca="false">VLOOKUP(D1869,Товар!A:F,5,0)</f>
        <v>1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16</v>
      </c>
      <c r="D1870" s="0" t="n">
        <v>57</v>
      </c>
      <c r="E1870" s="0" t="n">
        <v>234</v>
      </c>
      <c r="F1870" s="0" t="s">
        <v>29</v>
      </c>
      <c r="G1870" s="0" t="str">
        <f aca="false">VLOOKUP(C1870,Магазин!A:C,2,0)</f>
        <v>Центральный</v>
      </c>
      <c r="H1870" s="0" t="str">
        <f aca="false">VLOOKUP(D1870,Товар!A:F,3,0)</f>
        <v>Пряник тульский с начинкой</v>
      </c>
      <c r="I1870" s="0" t="str">
        <f aca="false">VLOOKUP(D1870,Товар!A:F,4,0)</f>
        <v>шт</v>
      </c>
      <c r="J1870" s="0" t="n">
        <f aca="false">VLOOKUP(D1870,Товар!A:F,5,0)</f>
        <v>1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16</v>
      </c>
      <c r="D1871" s="0" t="n">
        <v>58</v>
      </c>
      <c r="E1871" s="0" t="n">
        <v>228</v>
      </c>
      <c r="F1871" s="0" t="s">
        <v>29</v>
      </c>
      <c r="G1871" s="0" t="str">
        <f aca="false">VLOOKUP(C1871,Магазин!A:C,2,0)</f>
        <v>Центральный</v>
      </c>
      <c r="H1871" s="0" t="str">
        <f aca="false">VLOOKUP(D1871,Товар!A:F,3,0)</f>
        <v>Пряники имбирные</v>
      </c>
      <c r="I1871" s="0" t="str">
        <f aca="false">VLOOKUP(D1871,Товар!A:F,4,0)</f>
        <v>грамм</v>
      </c>
      <c r="J1871" s="0" t="n">
        <f aca="false">VLOOKUP(D1871,Товар!A:F,5,0)</f>
        <v>500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16</v>
      </c>
      <c r="D1872" s="0" t="n">
        <v>59</v>
      </c>
      <c r="E1872" s="0" t="n">
        <v>217</v>
      </c>
      <c r="F1872" s="0" t="s">
        <v>29</v>
      </c>
      <c r="G1872" s="0" t="str">
        <f aca="false">VLOOKUP(C1872,Магазин!A:C,2,0)</f>
        <v>Центральный</v>
      </c>
      <c r="H1872" s="0" t="str">
        <f aca="false">VLOOKUP(D1872,Товар!A:F,3,0)</f>
        <v>Пряники мятные</v>
      </c>
      <c r="I1872" s="0" t="str">
        <f aca="false">VLOOKUP(D1872,Товар!A:F,4,0)</f>
        <v>грамм</v>
      </c>
      <c r="J1872" s="0" t="n">
        <f aca="false">VLOOKUP(D1872,Товар!A:F,5,0)</f>
        <v>500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16</v>
      </c>
      <c r="D1873" s="0" t="n">
        <v>60</v>
      </c>
      <c r="E1873" s="0" t="n">
        <v>258</v>
      </c>
      <c r="F1873" s="0" t="s">
        <v>29</v>
      </c>
      <c r="G1873" s="0" t="str">
        <f aca="false">VLOOKUP(C1873,Магазин!A:C,2,0)</f>
        <v>Центральный</v>
      </c>
      <c r="H1873" s="0" t="str">
        <f aca="false">VLOOKUP(D1873,Товар!A:F,3,0)</f>
        <v>Пряники шоколадные</v>
      </c>
      <c r="I1873" s="0" t="str">
        <f aca="false">VLOOKUP(D1873,Товар!A:F,4,0)</f>
        <v>грамм</v>
      </c>
      <c r="J1873" s="0" t="n">
        <f aca="false">VLOOKUP(D1873,Товар!A:F,5,0)</f>
        <v>500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17</v>
      </c>
      <c r="D1874" s="0" t="n">
        <v>37</v>
      </c>
      <c r="E1874" s="0" t="n">
        <v>199</v>
      </c>
      <c r="F1874" s="0" t="s">
        <v>29</v>
      </c>
      <c r="G1874" s="0" t="str">
        <f aca="false">VLOOKUP(C1874,Магазин!A:C,2,0)</f>
        <v>Промышленный</v>
      </c>
      <c r="H1874" s="0" t="str">
        <f aca="false">VLOOKUP(D1874,Товар!A:F,3,0)</f>
        <v>Галеты для завтрака</v>
      </c>
      <c r="I1874" s="0" t="str">
        <f aca="false">VLOOKUP(D1874,Товар!A:F,4,0)</f>
        <v>грамм</v>
      </c>
      <c r="J1874" s="0" t="n">
        <f aca="false">VLOOKUP(D1874,Товар!A:F,5,0)</f>
        <v>200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17</v>
      </c>
      <c r="D1875" s="0" t="n">
        <v>38</v>
      </c>
      <c r="E1875" s="0" t="n">
        <v>248</v>
      </c>
      <c r="F1875" s="0" t="s">
        <v>29</v>
      </c>
      <c r="G1875" s="0" t="str">
        <f aca="false">VLOOKUP(C1875,Магазин!A:C,2,0)</f>
        <v>Промышленный</v>
      </c>
      <c r="H1875" s="0" t="str">
        <f aca="false">VLOOKUP(D1875,Товар!A:F,3,0)</f>
        <v>Крекеры воздушные</v>
      </c>
      <c r="I1875" s="0" t="str">
        <f aca="false">VLOOKUP(D1875,Товар!A:F,4,0)</f>
        <v>грамм</v>
      </c>
      <c r="J1875" s="0" t="n">
        <f aca="false">VLOOKUP(D1875,Товар!A:F,5,0)</f>
        <v>200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17</v>
      </c>
      <c r="D1876" s="0" t="n">
        <v>39</v>
      </c>
      <c r="E1876" s="0" t="n">
        <v>236</v>
      </c>
      <c r="F1876" s="0" t="s">
        <v>29</v>
      </c>
      <c r="G1876" s="0" t="str">
        <f aca="false">VLOOKUP(C1876,Магазин!A:C,2,0)</f>
        <v>Промышленный</v>
      </c>
      <c r="H1876" s="0" t="str">
        <f aca="false">VLOOKUP(D1876,Товар!A:F,3,0)</f>
        <v>Крекеры соленые</v>
      </c>
      <c r="I1876" s="0" t="str">
        <f aca="false">VLOOKUP(D1876,Товар!A:F,4,0)</f>
        <v>грамм</v>
      </c>
      <c r="J1876" s="0" t="n">
        <f aca="false">VLOOKUP(D1876,Товар!A:F,5,0)</f>
        <v>250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17</v>
      </c>
      <c r="D1877" s="0" t="n">
        <v>40</v>
      </c>
      <c r="E1877" s="0" t="n">
        <v>287</v>
      </c>
      <c r="F1877" s="0" t="s">
        <v>29</v>
      </c>
      <c r="G1877" s="0" t="str">
        <f aca="false">VLOOKUP(C1877,Магазин!A:C,2,0)</f>
        <v>Промышленный</v>
      </c>
      <c r="H1877" s="0" t="str">
        <f aca="false">VLOOKUP(D1877,Товар!A:F,3,0)</f>
        <v>Крендель с корицей</v>
      </c>
      <c r="I1877" s="0" t="str">
        <f aca="false">VLOOKUP(D1877,Товар!A:F,4,0)</f>
        <v>грамм</v>
      </c>
      <c r="J1877" s="0" t="n">
        <f aca="false">VLOOKUP(D1877,Товар!A:F,5,0)</f>
        <v>200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17</v>
      </c>
      <c r="D1878" s="0" t="n">
        <v>41</v>
      </c>
      <c r="E1878" s="0" t="n">
        <v>265</v>
      </c>
      <c r="F1878" s="0" t="s">
        <v>29</v>
      </c>
      <c r="G1878" s="0" t="str">
        <f aca="false">VLOOKUP(C1878,Магазин!A:C,2,0)</f>
        <v>Промышленный</v>
      </c>
      <c r="H1878" s="0" t="str">
        <f aca="false">VLOOKUP(D1878,Товар!A:F,3,0)</f>
        <v>Крендельки с солью</v>
      </c>
      <c r="I1878" s="0" t="str">
        <f aca="false">VLOOKUP(D1878,Товар!A:F,4,0)</f>
        <v>грамм</v>
      </c>
      <c r="J1878" s="0" t="n">
        <f aca="false">VLOOKUP(D1878,Товар!A:F,5,0)</f>
        <v>100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17</v>
      </c>
      <c r="D1879" s="0" t="n">
        <v>42</v>
      </c>
      <c r="E1879" s="0" t="n">
        <v>234</v>
      </c>
      <c r="F1879" s="0" t="s">
        <v>29</v>
      </c>
      <c r="G1879" s="0" t="str">
        <f aca="false">VLOOKUP(C1879,Магазин!A:C,2,0)</f>
        <v>Промышленный</v>
      </c>
      <c r="H1879" s="0" t="str">
        <f aca="false">VLOOKUP(D1879,Товар!A:F,3,0)</f>
        <v>Орешки с вареной сгущенкой</v>
      </c>
      <c r="I1879" s="0" t="str">
        <f aca="false">VLOOKUP(D1879,Товар!A:F,4,0)</f>
        <v>грамм</v>
      </c>
      <c r="J1879" s="0" t="n">
        <f aca="false">VLOOKUP(D1879,Товар!A:F,5,0)</f>
        <v>500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17</v>
      </c>
      <c r="D1880" s="0" t="n">
        <v>43</v>
      </c>
      <c r="E1880" s="0" t="n">
        <v>258</v>
      </c>
      <c r="F1880" s="0" t="s">
        <v>29</v>
      </c>
      <c r="G1880" s="0" t="str">
        <f aca="false">VLOOKUP(C1880,Магазин!A:C,2,0)</f>
        <v>Промышленный</v>
      </c>
      <c r="H1880" s="0" t="str">
        <f aca="false">VLOOKUP(D1880,Товар!A:F,3,0)</f>
        <v>Печенье "Юбилейное"</v>
      </c>
      <c r="I1880" s="0" t="str">
        <f aca="false">VLOOKUP(D1880,Товар!A:F,4,0)</f>
        <v>грамм</v>
      </c>
      <c r="J1880" s="0" t="n">
        <f aca="false">VLOOKUP(D1880,Товар!A:F,5,0)</f>
        <v>120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17</v>
      </c>
      <c r="D1881" s="0" t="n">
        <v>44</v>
      </c>
      <c r="E1881" s="0" t="n">
        <v>264</v>
      </c>
      <c r="F1881" s="0" t="s">
        <v>29</v>
      </c>
      <c r="G1881" s="0" t="str">
        <f aca="false">VLOOKUP(C1881,Магазин!A:C,2,0)</f>
        <v>Промышленный</v>
      </c>
      <c r="H1881" s="0" t="str">
        <f aca="false">VLOOKUP(D1881,Товар!A:F,3,0)</f>
        <v>Печенье кокосовое</v>
      </c>
      <c r="I1881" s="0" t="str">
        <f aca="false">VLOOKUP(D1881,Товар!A:F,4,0)</f>
        <v>грамм</v>
      </c>
      <c r="J1881" s="0" t="n">
        <f aca="false">VLOOKUP(D1881,Товар!A:F,5,0)</f>
        <v>200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17</v>
      </c>
      <c r="D1882" s="0" t="n">
        <v>45</v>
      </c>
      <c r="E1882" s="0" t="n">
        <v>237</v>
      </c>
      <c r="F1882" s="0" t="s">
        <v>29</v>
      </c>
      <c r="G1882" s="0" t="str">
        <f aca="false">VLOOKUP(C1882,Магазин!A:C,2,0)</f>
        <v>Промышленный</v>
      </c>
      <c r="H1882" s="0" t="str">
        <f aca="false">VLOOKUP(D1882,Товар!A:F,3,0)</f>
        <v>Печенье миндальное</v>
      </c>
      <c r="I1882" s="0" t="str">
        <f aca="false">VLOOKUP(D1882,Товар!A:F,4,0)</f>
        <v>грамм</v>
      </c>
      <c r="J1882" s="0" t="n">
        <f aca="false">VLOOKUP(D1882,Товар!A:F,5,0)</f>
        <v>200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17</v>
      </c>
      <c r="D1883" s="0" t="n">
        <v>46</v>
      </c>
      <c r="E1883" s="0" t="n">
        <v>218</v>
      </c>
      <c r="F1883" s="0" t="s">
        <v>29</v>
      </c>
      <c r="G1883" s="0" t="str">
        <f aca="false">VLOOKUP(C1883,Магазин!A:C,2,0)</f>
        <v>Промышленный</v>
      </c>
      <c r="H1883" s="0" t="str">
        <f aca="false">VLOOKUP(D1883,Товар!A:F,3,0)</f>
        <v>Печенье овсяное классическое</v>
      </c>
      <c r="I1883" s="0" t="str">
        <f aca="false">VLOOKUP(D1883,Товар!A:F,4,0)</f>
        <v>грамм</v>
      </c>
      <c r="J1883" s="0" t="n">
        <f aca="false">VLOOKUP(D1883,Товар!A:F,5,0)</f>
        <v>300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17</v>
      </c>
      <c r="D1884" s="0" t="n">
        <v>47</v>
      </c>
      <c r="E1884" s="0" t="n">
        <v>249</v>
      </c>
      <c r="F1884" s="0" t="s">
        <v>29</v>
      </c>
      <c r="G1884" s="0" t="str">
        <f aca="false">VLOOKUP(C1884,Магазин!A:C,2,0)</f>
        <v>Промышленный</v>
      </c>
      <c r="H1884" s="0" t="str">
        <f aca="false">VLOOKUP(D1884,Товар!A:F,3,0)</f>
        <v>Печенье овсяное с изюмом</v>
      </c>
      <c r="I1884" s="0" t="str">
        <f aca="false">VLOOKUP(D1884,Товар!A:F,4,0)</f>
        <v>грамм</v>
      </c>
      <c r="J1884" s="0" t="n">
        <f aca="false">VLOOKUP(D1884,Товар!A:F,5,0)</f>
        <v>300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17</v>
      </c>
      <c r="D1885" s="0" t="n">
        <v>48</v>
      </c>
      <c r="E1885" s="0" t="n">
        <v>273</v>
      </c>
      <c r="F1885" s="0" t="s">
        <v>29</v>
      </c>
      <c r="G1885" s="0" t="str">
        <f aca="false">VLOOKUP(C1885,Магазин!A:C,2,0)</f>
        <v>Промышленный</v>
      </c>
      <c r="H1885" s="0" t="str">
        <f aca="false">VLOOKUP(D1885,Товар!A:F,3,0)</f>
        <v>Печенье овсяное с шоколадом</v>
      </c>
      <c r="I1885" s="0" t="str">
        <f aca="false">VLOOKUP(D1885,Товар!A:F,4,0)</f>
        <v>грамм</v>
      </c>
      <c r="J1885" s="0" t="n">
        <f aca="false">VLOOKUP(D1885,Товар!A:F,5,0)</f>
        <v>300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17</v>
      </c>
      <c r="D1886" s="0" t="n">
        <v>49</v>
      </c>
      <c r="E1886" s="0" t="n">
        <v>284</v>
      </c>
      <c r="F1886" s="0" t="s">
        <v>29</v>
      </c>
      <c r="G1886" s="0" t="str">
        <f aca="false">VLOOKUP(C1886,Магазин!A:C,2,0)</f>
        <v>Промышленный</v>
      </c>
      <c r="H1886" s="0" t="str">
        <f aca="false">VLOOKUP(D1886,Товар!A:F,3,0)</f>
        <v>Печенье постное</v>
      </c>
      <c r="I1886" s="0" t="str">
        <f aca="false">VLOOKUP(D1886,Товар!A:F,4,0)</f>
        <v>грамм</v>
      </c>
      <c r="J1886" s="0" t="n">
        <f aca="false">VLOOKUP(D1886,Товар!A:F,5,0)</f>
        <v>250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17</v>
      </c>
      <c r="D1887" s="0" t="n">
        <v>50</v>
      </c>
      <c r="E1887" s="0" t="n">
        <v>253</v>
      </c>
      <c r="F1887" s="0" t="s">
        <v>29</v>
      </c>
      <c r="G1887" s="0" t="str">
        <f aca="false">VLOOKUP(C1887,Магазин!A:C,2,0)</f>
        <v>Промышленный</v>
      </c>
      <c r="H1887" s="0" t="str">
        <f aca="false">VLOOKUP(D1887,Товар!A:F,3,0)</f>
        <v>Печенье с клубничной начинкой</v>
      </c>
      <c r="I1887" s="0" t="str">
        <f aca="false">VLOOKUP(D1887,Товар!A:F,4,0)</f>
        <v>грамм</v>
      </c>
      <c r="J1887" s="0" t="n">
        <f aca="false">VLOOKUP(D1887,Товар!A:F,5,0)</f>
        <v>250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17</v>
      </c>
      <c r="D1888" s="0" t="n">
        <v>51</v>
      </c>
      <c r="E1888" s="0" t="n">
        <v>261</v>
      </c>
      <c r="F1888" s="0" t="s">
        <v>29</v>
      </c>
      <c r="G1888" s="0" t="str">
        <f aca="false">VLOOKUP(C1888,Магазин!A:C,2,0)</f>
        <v>Промышленный</v>
      </c>
      <c r="H1888" s="0" t="str">
        <f aca="false">VLOOKUP(D1888,Товар!A:F,3,0)</f>
        <v>Печенье с лимонной начинкой</v>
      </c>
      <c r="I1888" s="0" t="str">
        <f aca="false">VLOOKUP(D1888,Товар!A:F,4,0)</f>
        <v>грамм</v>
      </c>
      <c r="J1888" s="0" t="n">
        <f aca="false">VLOOKUP(D1888,Товар!A:F,5,0)</f>
        <v>250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17</v>
      </c>
      <c r="D1889" s="0" t="n">
        <v>52</v>
      </c>
      <c r="E1889" s="0" t="n">
        <v>276</v>
      </c>
      <c r="F1889" s="0" t="s">
        <v>29</v>
      </c>
      <c r="G1889" s="0" t="str">
        <f aca="false">VLOOKUP(C1889,Магазин!A:C,2,0)</f>
        <v>Промышленный</v>
      </c>
      <c r="H1889" s="0" t="str">
        <f aca="false">VLOOKUP(D1889,Товар!A:F,3,0)</f>
        <v>Печенье с маковой начинкой</v>
      </c>
      <c r="I1889" s="0" t="str">
        <f aca="false">VLOOKUP(D1889,Товар!A:F,4,0)</f>
        <v>грамм</v>
      </c>
      <c r="J1889" s="0" t="n">
        <f aca="false">VLOOKUP(D1889,Товар!A:F,5,0)</f>
        <v>200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17</v>
      </c>
      <c r="D1890" s="0" t="n">
        <v>53</v>
      </c>
      <c r="E1890" s="0" t="n">
        <v>357</v>
      </c>
      <c r="F1890" s="0" t="s">
        <v>29</v>
      </c>
      <c r="G1890" s="0" t="str">
        <f aca="false">VLOOKUP(C1890,Магазин!A:C,2,0)</f>
        <v>Промышленный</v>
      </c>
      <c r="H1890" s="0" t="str">
        <f aca="false">VLOOKUP(D1890,Товар!A:F,3,0)</f>
        <v>Печенье сахарное для тирамису</v>
      </c>
      <c r="I1890" s="0" t="str">
        <f aca="false">VLOOKUP(D1890,Товар!A:F,4,0)</f>
        <v>грамм</v>
      </c>
      <c r="J1890" s="0" t="n">
        <f aca="false">VLOOKUP(D1890,Товар!A:F,5,0)</f>
        <v>400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17</v>
      </c>
      <c r="D1891" s="0" t="n">
        <v>54</v>
      </c>
      <c r="E1891" s="0" t="n">
        <v>355</v>
      </c>
      <c r="F1891" s="0" t="s">
        <v>29</v>
      </c>
      <c r="G1891" s="0" t="str">
        <f aca="false">VLOOKUP(C1891,Магазин!A:C,2,0)</f>
        <v>Промышленный</v>
      </c>
      <c r="H1891" s="0" t="str">
        <f aca="false">VLOOKUP(D1891,Товар!A:F,3,0)</f>
        <v>Печенье сдобное апельсин</v>
      </c>
      <c r="I1891" s="0" t="str">
        <f aca="false">VLOOKUP(D1891,Товар!A:F,4,0)</f>
        <v>грамм</v>
      </c>
      <c r="J1891" s="0" t="n">
        <f aca="false">VLOOKUP(D1891,Товар!A:F,5,0)</f>
        <v>300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17</v>
      </c>
      <c r="D1892" s="0" t="n">
        <v>55</v>
      </c>
      <c r="E1892" s="0" t="n">
        <v>343</v>
      </c>
      <c r="F1892" s="0" t="s">
        <v>29</v>
      </c>
      <c r="G1892" s="0" t="str">
        <f aca="false">VLOOKUP(C1892,Магазин!A:C,2,0)</f>
        <v>Промышленный</v>
      </c>
      <c r="H1892" s="0" t="str">
        <f aca="false">VLOOKUP(D1892,Товар!A:F,3,0)</f>
        <v>Печенье сдобное вишня</v>
      </c>
      <c r="I1892" s="0" t="str">
        <f aca="false">VLOOKUP(D1892,Товар!A:F,4,0)</f>
        <v>грамм</v>
      </c>
      <c r="J1892" s="0" t="n">
        <f aca="false">VLOOKUP(D1892,Товар!A:F,5,0)</f>
        <v>300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17</v>
      </c>
      <c r="D1893" s="0" t="n">
        <v>56</v>
      </c>
      <c r="E1893" s="0" t="n">
        <v>322</v>
      </c>
      <c r="F1893" s="0" t="s">
        <v>29</v>
      </c>
      <c r="G1893" s="0" t="str">
        <f aca="false">VLOOKUP(C1893,Магазин!A:C,2,0)</f>
        <v>Промышленный</v>
      </c>
      <c r="H1893" s="0" t="str">
        <f aca="false">VLOOKUP(D1893,Товар!A:F,3,0)</f>
        <v>Пряник большой сувенирный</v>
      </c>
      <c r="I1893" s="0" t="str">
        <f aca="false">VLOOKUP(D1893,Товар!A:F,4,0)</f>
        <v>шт</v>
      </c>
      <c r="J1893" s="0" t="n">
        <f aca="false">VLOOKUP(D1893,Товар!A:F,5,0)</f>
        <v>1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17</v>
      </c>
      <c r="D1894" s="0" t="n">
        <v>57</v>
      </c>
      <c r="E1894" s="0" t="n">
        <v>369</v>
      </c>
      <c r="F1894" s="0" t="s">
        <v>29</v>
      </c>
      <c r="G1894" s="0" t="str">
        <f aca="false">VLOOKUP(C1894,Магазин!A:C,2,0)</f>
        <v>Промышленный</v>
      </c>
      <c r="H1894" s="0" t="str">
        <f aca="false">VLOOKUP(D1894,Товар!A:F,3,0)</f>
        <v>Пряник тульский с начинкой</v>
      </c>
      <c r="I1894" s="0" t="str">
        <f aca="false">VLOOKUP(D1894,Товар!A:F,4,0)</f>
        <v>шт</v>
      </c>
      <c r="J1894" s="0" t="n">
        <f aca="false">VLOOKUP(D1894,Товар!A:F,5,0)</f>
        <v>1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17</v>
      </c>
      <c r="D1895" s="0" t="n">
        <v>58</v>
      </c>
      <c r="E1895" s="0" t="n">
        <v>399</v>
      </c>
      <c r="F1895" s="0" t="s">
        <v>29</v>
      </c>
      <c r="G1895" s="0" t="str">
        <f aca="false">VLOOKUP(C1895,Магазин!A:C,2,0)</f>
        <v>Промышленный</v>
      </c>
      <c r="H1895" s="0" t="str">
        <f aca="false">VLOOKUP(D1895,Товар!A:F,3,0)</f>
        <v>Пряники имбирные</v>
      </c>
      <c r="I1895" s="0" t="str">
        <f aca="false">VLOOKUP(D1895,Товар!A:F,4,0)</f>
        <v>грамм</v>
      </c>
      <c r="J1895" s="0" t="n">
        <f aca="false">VLOOKUP(D1895,Товар!A:F,5,0)</f>
        <v>500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17</v>
      </c>
      <c r="D1896" s="0" t="n">
        <v>59</v>
      </c>
      <c r="E1896" s="0" t="n">
        <v>307</v>
      </c>
      <c r="F1896" s="0" t="s">
        <v>29</v>
      </c>
      <c r="G1896" s="0" t="str">
        <f aca="false">VLOOKUP(C1896,Магазин!A:C,2,0)</f>
        <v>Промышленный</v>
      </c>
      <c r="H1896" s="0" t="str">
        <f aca="false">VLOOKUP(D1896,Товар!A:F,3,0)</f>
        <v>Пряники мятные</v>
      </c>
      <c r="I1896" s="0" t="str">
        <f aca="false">VLOOKUP(D1896,Товар!A:F,4,0)</f>
        <v>грамм</v>
      </c>
      <c r="J1896" s="0" t="n">
        <f aca="false">VLOOKUP(D1896,Товар!A:F,5,0)</f>
        <v>500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17</v>
      </c>
      <c r="D1897" s="0" t="n">
        <v>60</v>
      </c>
      <c r="E1897" s="0" t="n">
        <v>302</v>
      </c>
      <c r="F1897" s="0" t="s">
        <v>29</v>
      </c>
      <c r="G1897" s="0" t="str">
        <f aca="false">VLOOKUP(C1897,Магазин!A:C,2,0)</f>
        <v>Промышленный</v>
      </c>
      <c r="H1897" s="0" t="str">
        <f aca="false">VLOOKUP(D1897,Товар!A:F,3,0)</f>
        <v>Пряники шоколадные</v>
      </c>
      <c r="I1897" s="0" t="str">
        <f aca="false">VLOOKUP(D1897,Товар!A:F,4,0)</f>
        <v>грамм</v>
      </c>
      <c r="J1897" s="0" t="n">
        <f aca="false">VLOOKUP(D1897,Товар!A:F,5,0)</f>
        <v>500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18</v>
      </c>
      <c r="D1898" s="0" t="n">
        <v>37</v>
      </c>
      <c r="E1898" s="0" t="n">
        <v>301</v>
      </c>
      <c r="F1898" s="0" t="s">
        <v>29</v>
      </c>
      <c r="G1898" s="0" t="str">
        <f aca="false">VLOOKUP(C1898,Магазин!A:C,2,0)</f>
        <v>Промышленный</v>
      </c>
      <c r="H1898" s="0" t="str">
        <f aca="false">VLOOKUP(D1898,Товар!A:F,3,0)</f>
        <v>Галеты для завтрака</v>
      </c>
      <c r="I1898" s="0" t="str">
        <f aca="false">VLOOKUP(D1898,Товар!A:F,4,0)</f>
        <v>грамм</v>
      </c>
      <c r="J1898" s="0" t="n">
        <f aca="false">VLOOKUP(D1898,Товар!A:F,5,0)</f>
        <v>200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18</v>
      </c>
      <c r="D1899" s="0" t="n">
        <v>38</v>
      </c>
      <c r="E1899" s="0" t="n">
        <v>357</v>
      </c>
      <c r="F1899" s="0" t="s">
        <v>29</v>
      </c>
      <c r="G1899" s="0" t="str">
        <f aca="false">VLOOKUP(C1899,Магазин!A:C,2,0)</f>
        <v>Промышленный</v>
      </c>
      <c r="H1899" s="0" t="str">
        <f aca="false">VLOOKUP(D1899,Товар!A:F,3,0)</f>
        <v>Крекеры воздушные</v>
      </c>
      <c r="I1899" s="0" t="str">
        <f aca="false">VLOOKUP(D1899,Товар!A:F,4,0)</f>
        <v>грамм</v>
      </c>
      <c r="J1899" s="0" t="n">
        <f aca="false">VLOOKUP(D1899,Товар!A:F,5,0)</f>
        <v>200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18</v>
      </c>
      <c r="D1900" s="0" t="n">
        <v>39</v>
      </c>
      <c r="E1900" s="0" t="n">
        <v>268</v>
      </c>
      <c r="F1900" s="0" t="s">
        <v>29</v>
      </c>
      <c r="G1900" s="0" t="str">
        <f aca="false">VLOOKUP(C1900,Магазин!A:C,2,0)</f>
        <v>Промышленный</v>
      </c>
      <c r="H1900" s="0" t="str">
        <f aca="false">VLOOKUP(D1900,Товар!A:F,3,0)</f>
        <v>Крекеры соленые</v>
      </c>
      <c r="I1900" s="0" t="str">
        <f aca="false">VLOOKUP(D1900,Товар!A:F,4,0)</f>
        <v>грамм</v>
      </c>
      <c r="J1900" s="0" t="n">
        <f aca="false">VLOOKUP(D1900,Товар!A:F,5,0)</f>
        <v>250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18</v>
      </c>
      <c r="D1901" s="0" t="n">
        <v>40</v>
      </c>
      <c r="E1901" s="0" t="n">
        <v>279</v>
      </c>
      <c r="F1901" s="0" t="s">
        <v>29</v>
      </c>
      <c r="G1901" s="0" t="str">
        <f aca="false">VLOOKUP(C1901,Магазин!A:C,2,0)</f>
        <v>Промышленный</v>
      </c>
      <c r="H1901" s="0" t="str">
        <f aca="false">VLOOKUP(D1901,Товар!A:F,3,0)</f>
        <v>Крендель с корицей</v>
      </c>
      <c r="I1901" s="0" t="str">
        <f aca="false">VLOOKUP(D1901,Товар!A:F,4,0)</f>
        <v>грамм</v>
      </c>
      <c r="J1901" s="0" t="n">
        <f aca="false">VLOOKUP(D1901,Товар!A:F,5,0)</f>
        <v>200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18</v>
      </c>
      <c r="D1902" s="0" t="n">
        <v>41</v>
      </c>
      <c r="E1902" s="0" t="n">
        <v>281</v>
      </c>
      <c r="F1902" s="0" t="s">
        <v>29</v>
      </c>
      <c r="G1902" s="0" t="str">
        <f aca="false">VLOOKUP(C1902,Магазин!A:C,2,0)</f>
        <v>Промышленный</v>
      </c>
      <c r="H1902" s="0" t="str">
        <f aca="false">VLOOKUP(D1902,Товар!A:F,3,0)</f>
        <v>Крендельки с солью</v>
      </c>
      <c r="I1902" s="0" t="str">
        <f aca="false">VLOOKUP(D1902,Товар!A:F,4,0)</f>
        <v>грамм</v>
      </c>
      <c r="J1902" s="0" t="n">
        <f aca="false">VLOOKUP(D1902,Товар!A:F,5,0)</f>
        <v>100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18</v>
      </c>
      <c r="D1903" s="0" t="n">
        <v>42</v>
      </c>
      <c r="E1903" s="0" t="n">
        <v>292</v>
      </c>
      <c r="F1903" s="0" t="s">
        <v>29</v>
      </c>
      <c r="G1903" s="0" t="str">
        <f aca="false">VLOOKUP(C1903,Магазин!A:C,2,0)</f>
        <v>Промышленный</v>
      </c>
      <c r="H1903" s="0" t="str">
        <f aca="false">VLOOKUP(D1903,Товар!A:F,3,0)</f>
        <v>Орешки с вареной сгущенкой</v>
      </c>
      <c r="I1903" s="0" t="str">
        <f aca="false">VLOOKUP(D1903,Товар!A:F,4,0)</f>
        <v>грамм</v>
      </c>
      <c r="J1903" s="0" t="n">
        <f aca="false">VLOOKUP(D1903,Товар!A:F,5,0)</f>
        <v>500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18</v>
      </c>
      <c r="D1904" s="0" t="n">
        <v>43</v>
      </c>
      <c r="E1904" s="0" t="n">
        <v>203</v>
      </c>
      <c r="F1904" s="0" t="s">
        <v>29</v>
      </c>
      <c r="G1904" s="0" t="str">
        <f aca="false">VLOOKUP(C1904,Магазин!A:C,2,0)</f>
        <v>Промышленный</v>
      </c>
      <c r="H1904" s="0" t="str">
        <f aca="false">VLOOKUP(D1904,Товар!A:F,3,0)</f>
        <v>Печенье "Юбилейное"</v>
      </c>
      <c r="I1904" s="0" t="str">
        <f aca="false">VLOOKUP(D1904,Товар!A:F,4,0)</f>
        <v>грамм</v>
      </c>
      <c r="J1904" s="0" t="n">
        <f aca="false">VLOOKUP(D1904,Товар!A:F,5,0)</f>
        <v>120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18</v>
      </c>
      <c r="D1905" s="0" t="n">
        <v>44</v>
      </c>
      <c r="E1905" s="0" t="n">
        <v>214</v>
      </c>
      <c r="F1905" s="0" t="s">
        <v>29</v>
      </c>
      <c r="G1905" s="0" t="str">
        <f aca="false">VLOOKUP(C1905,Магазин!A:C,2,0)</f>
        <v>Промышленный</v>
      </c>
      <c r="H1905" s="0" t="str">
        <f aca="false">VLOOKUP(D1905,Товар!A:F,3,0)</f>
        <v>Печенье кокосовое</v>
      </c>
      <c r="I1905" s="0" t="str">
        <f aca="false">VLOOKUP(D1905,Товар!A:F,4,0)</f>
        <v>грамм</v>
      </c>
      <c r="J1905" s="0" t="n">
        <f aca="false">VLOOKUP(D1905,Товар!A:F,5,0)</f>
        <v>200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18</v>
      </c>
      <c r="D1906" s="0" t="n">
        <v>45</v>
      </c>
      <c r="E1906" s="0" t="n">
        <v>225</v>
      </c>
      <c r="F1906" s="0" t="s">
        <v>29</v>
      </c>
      <c r="G1906" s="0" t="str">
        <f aca="false">VLOOKUP(C1906,Магазин!A:C,2,0)</f>
        <v>Промышленный</v>
      </c>
      <c r="H1906" s="0" t="str">
        <f aca="false">VLOOKUP(D1906,Товар!A:F,3,0)</f>
        <v>Печенье миндальное</v>
      </c>
      <c r="I1906" s="0" t="str">
        <f aca="false">VLOOKUP(D1906,Товар!A:F,4,0)</f>
        <v>грамм</v>
      </c>
      <c r="J1906" s="0" t="n">
        <f aca="false">VLOOKUP(D1906,Товар!A:F,5,0)</f>
        <v>200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18</v>
      </c>
      <c r="D1907" s="0" t="n">
        <v>46</v>
      </c>
      <c r="E1907" s="0" t="n">
        <v>357</v>
      </c>
      <c r="F1907" s="0" t="s">
        <v>29</v>
      </c>
      <c r="G1907" s="0" t="str">
        <f aca="false">VLOOKUP(C1907,Магазин!A:C,2,0)</f>
        <v>Промышленный</v>
      </c>
      <c r="H1907" s="0" t="str">
        <f aca="false">VLOOKUP(D1907,Товар!A:F,3,0)</f>
        <v>Печенье овсяное классическое</v>
      </c>
      <c r="I1907" s="0" t="str">
        <f aca="false">VLOOKUP(D1907,Товар!A:F,4,0)</f>
        <v>грамм</v>
      </c>
      <c r="J1907" s="0" t="n">
        <f aca="false">VLOOKUP(D1907,Товар!A:F,5,0)</f>
        <v>300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18</v>
      </c>
      <c r="D1908" s="0" t="n">
        <v>47</v>
      </c>
      <c r="E1908" s="0" t="n">
        <v>355</v>
      </c>
      <c r="F1908" s="0" t="s">
        <v>29</v>
      </c>
      <c r="G1908" s="0" t="str">
        <f aca="false">VLOOKUP(C1908,Магазин!A:C,2,0)</f>
        <v>Промышленный</v>
      </c>
      <c r="H1908" s="0" t="str">
        <f aca="false">VLOOKUP(D1908,Товар!A:F,3,0)</f>
        <v>Печенье овсяное с изюмом</v>
      </c>
      <c r="I1908" s="0" t="str">
        <f aca="false">VLOOKUP(D1908,Товар!A:F,4,0)</f>
        <v>грамм</v>
      </c>
      <c r="J1908" s="0" t="n">
        <f aca="false">VLOOKUP(D1908,Товар!A:F,5,0)</f>
        <v>300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18</v>
      </c>
      <c r="D1909" s="0" t="n">
        <v>48</v>
      </c>
      <c r="E1909" s="0" t="n">
        <v>343</v>
      </c>
      <c r="F1909" s="0" t="s">
        <v>29</v>
      </c>
      <c r="G1909" s="0" t="str">
        <f aca="false">VLOOKUP(C1909,Магазин!A:C,2,0)</f>
        <v>Промышленный</v>
      </c>
      <c r="H1909" s="0" t="str">
        <f aca="false">VLOOKUP(D1909,Товар!A:F,3,0)</f>
        <v>Печенье овсяное с шоколадом</v>
      </c>
      <c r="I1909" s="0" t="str">
        <f aca="false">VLOOKUP(D1909,Товар!A:F,4,0)</f>
        <v>грамм</v>
      </c>
      <c r="J1909" s="0" t="n">
        <f aca="false">VLOOKUP(D1909,Товар!A:F,5,0)</f>
        <v>300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18</v>
      </c>
      <c r="D1910" s="0" t="n">
        <v>49</v>
      </c>
      <c r="E1910" s="0" t="n">
        <v>322</v>
      </c>
      <c r="F1910" s="0" t="s">
        <v>29</v>
      </c>
      <c r="G1910" s="0" t="str">
        <f aca="false">VLOOKUP(C1910,Магазин!A:C,2,0)</f>
        <v>Промышленный</v>
      </c>
      <c r="H1910" s="0" t="str">
        <f aca="false">VLOOKUP(D1910,Товар!A:F,3,0)</f>
        <v>Печенье постное</v>
      </c>
      <c r="I1910" s="0" t="str">
        <f aca="false">VLOOKUP(D1910,Товар!A:F,4,0)</f>
        <v>грамм</v>
      </c>
      <c r="J1910" s="0" t="n">
        <f aca="false">VLOOKUP(D1910,Товар!A:F,5,0)</f>
        <v>250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18</v>
      </c>
      <c r="D1911" s="0" t="n">
        <v>50</v>
      </c>
      <c r="E1911" s="0" t="n">
        <v>369</v>
      </c>
      <c r="F1911" s="0" t="s">
        <v>29</v>
      </c>
      <c r="G1911" s="0" t="str">
        <f aca="false">VLOOKUP(C1911,Магазин!A:C,2,0)</f>
        <v>Промышленный</v>
      </c>
      <c r="H1911" s="0" t="str">
        <f aca="false">VLOOKUP(D1911,Товар!A:F,3,0)</f>
        <v>Печенье с клубничной начинкой</v>
      </c>
      <c r="I1911" s="0" t="str">
        <f aca="false">VLOOKUP(D1911,Товар!A:F,4,0)</f>
        <v>грамм</v>
      </c>
      <c r="J1911" s="0" t="n">
        <f aca="false">VLOOKUP(D1911,Товар!A:F,5,0)</f>
        <v>250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18</v>
      </c>
      <c r="D1912" s="0" t="n">
        <v>51</v>
      </c>
      <c r="E1912" s="0" t="n">
        <v>399</v>
      </c>
      <c r="F1912" s="0" t="s">
        <v>29</v>
      </c>
      <c r="G1912" s="0" t="str">
        <f aca="false">VLOOKUP(C1912,Магазин!A:C,2,0)</f>
        <v>Промышленный</v>
      </c>
      <c r="H1912" s="0" t="str">
        <f aca="false">VLOOKUP(D1912,Товар!A:F,3,0)</f>
        <v>Печенье с лимонной начинкой</v>
      </c>
      <c r="I1912" s="0" t="str">
        <f aca="false">VLOOKUP(D1912,Товар!A:F,4,0)</f>
        <v>грамм</v>
      </c>
      <c r="J1912" s="0" t="n">
        <f aca="false">VLOOKUP(D1912,Товар!A:F,5,0)</f>
        <v>250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18</v>
      </c>
      <c r="D1913" s="0" t="n">
        <v>52</v>
      </c>
      <c r="E1913" s="0" t="n">
        <v>307</v>
      </c>
      <c r="F1913" s="0" t="s">
        <v>29</v>
      </c>
      <c r="G1913" s="0" t="str">
        <f aca="false">VLOOKUP(C1913,Магазин!A:C,2,0)</f>
        <v>Промышленный</v>
      </c>
      <c r="H1913" s="0" t="str">
        <f aca="false">VLOOKUP(D1913,Товар!A:F,3,0)</f>
        <v>Печенье с маковой начинкой</v>
      </c>
      <c r="I1913" s="0" t="str">
        <f aca="false">VLOOKUP(D1913,Товар!A:F,4,0)</f>
        <v>грамм</v>
      </c>
      <c r="J1913" s="0" t="n">
        <f aca="false">VLOOKUP(D1913,Товар!A:F,5,0)</f>
        <v>200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18</v>
      </c>
      <c r="D1914" s="0" t="n">
        <v>53</v>
      </c>
      <c r="E1914" s="0" t="n">
        <v>302</v>
      </c>
      <c r="F1914" s="0" t="s">
        <v>29</v>
      </c>
      <c r="G1914" s="0" t="str">
        <f aca="false">VLOOKUP(C1914,Магазин!A:C,2,0)</f>
        <v>Промышленный</v>
      </c>
      <c r="H1914" s="0" t="str">
        <f aca="false">VLOOKUP(D1914,Товар!A:F,3,0)</f>
        <v>Печенье сахарное для тирамису</v>
      </c>
      <c r="I1914" s="0" t="str">
        <f aca="false">VLOOKUP(D1914,Товар!A:F,4,0)</f>
        <v>грамм</v>
      </c>
      <c r="J1914" s="0" t="n">
        <f aca="false">VLOOKUP(D1914,Товар!A:F,5,0)</f>
        <v>400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18</v>
      </c>
      <c r="D1915" s="0" t="n">
        <v>54</v>
      </c>
      <c r="E1915" s="0" t="n">
        <v>301</v>
      </c>
      <c r="F1915" s="0" t="s">
        <v>29</v>
      </c>
      <c r="G1915" s="0" t="str">
        <f aca="false">VLOOKUP(C1915,Магазин!A:C,2,0)</f>
        <v>Промышленный</v>
      </c>
      <c r="H1915" s="0" t="str">
        <f aca="false">VLOOKUP(D1915,Товар!A:F,3,0)</f>
        <v>Печенье сдобное апельсин</v>
      </c>
      <c r="I1915" s="0" t="str">
        <f aca="false">VLOOKUP(D1915,Товар!A:F,4,0)</f>
        <v>грамм</v>
      </c>
      <c r="J1915" s="0" t="n">
        <f aca="false">VLOOKUP(D1915,Товар!A:F,5,0)</f>
        <v>300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18</v>
      </c>
      <c r="D1916" s="0" t="n">
        <v>55</v>
      </c>
      <c r="E1916" s="0" t="n">
        <v>357</v>
      </c>
      <c r="F1916" s="0" t="s">
        <v>29</v>
      </c>
      <c r="G1916" s="0" t="str">
        <f aca="false">VLOOKUP(C1916,Магазин!A:C,2,0)</f>
        <v>Промышленный</v>
      </c>
      <c r="H1916" s="0" t="str">
        <f aca="false">VLOOKUP(D1916,Товар!A:F,3,0)</f>
        <v>Печенье сдобное вишня</v>
      </c>
      <c r="I1916" s="0" t="str">
        <f aca="false">VLOOKUP(D1916,Товар!A:F,4,0)</f>
        <v>грамм</v>
      </c>
      <c r="J1916" s="0" t="n">
        <f aca="false">VLOOKUP(D1916,Товар!A:F,5,0)</f>
        <v>300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18</v>
      </c>
      <c r="D1917" s="0" t="n">
        <v>56</v>
      </c>
      <c r="E1917" s="0" t="n">
        <v>268</v>
      </c>
      <c r="F1917" s="0" t="s">
        <v>29</v>
      </c>
      <c r="G1917" s="0" t="str">
        <f aca="false">VLOOKUP(C1917,Магазин!A:C,2,0)</f>
        <v>Промышленный</v>
      </c>
      <c r="H1917" s="0" t="str">
        <f aca="false">VLOOKUP(D1917,Товар!A:F,3,0)</f>
        <v>Пряник большой сувенирный</v>
      </c>
      <c r="I1917" s="0" t="str">
        <f aca="false">VLOOKUP(D1917,Товар!A:F,4,0)</f>
        <v>шт</v>
      </c>
      <c r="J1917" s="0" t="n">
        <f aca="false">VLOOKUP(D1917,Товар!A:F,5,0)</f>
        <v>1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18</v>
      </c>
      <c r="D1918" s="0" t="n">
        <v>57</v>
      </c>
      <c r="E1918" s="0" t="n">
        <v>279</v>
      </c>
      <c r="F1918" s="0" t="s">
        <v>29</v>
      </c>
      <c r="G1918" s="0" t="str">
        <f aca="false">VLOOKUP(C1918,Магазин!A:C,2,0)</f>
        <v>Промышленный</v>
      </c>
      <c r="H1918" s="0" t="str">
        <f aca="false">VLOOKUP(D1918,Товар!A:F,3,0)</f>
        <v>Пряник тульский с начинкой</v>
      </c>
      <c r="I1918" s="0" t="str">
        <f aca="false">VLOOKUP(D1918,Товар!A:F,4,0)</f>
        <v>шт</v>
      </c>
      <c r="J1918" s="0" t="n">
        <f aca="false">VLOOKUP(D1918,Товар!A:F,5,0)</f>
        <v>1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18</v>
      </c>
      <c r="D1919" s="0" t="n">
        <v>58</v>
      </c>
      <c r="E1919" s="0" t="n">
        <v>281</v>
      </c>
      <c r="F1919" s="0" t="s">
        <v>29</v>
      </c>
      <c r="G1919" s="0" t="str">
        <f aca="false">VLOOKUP(C1919,Магазин!A:C,2,0)</f>
        <v>Промышленный</v>
      </c>
      <c r="H1919" s="0" t="str">
        <f aca="false">VLOOKUP(D1919,Товар!A:F,3,0)</f>
        <v>Пряники имбирные</v>
      </c>
      <c r="I1919" s="0" t="str">
        <f aca="false">VLOOKUP(D1919,Товар!A:F,4,0)</f>
        <v>грамм</v>
      </c>
      <c r="J1919" s="0" t="n">
        <f aca="false">VLOOKUP(D1919,Товар!A:F,5,0)</f>
        <v>500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18</v>
      </c>
      <c r="D1920" s="0" t="n">
        <v>59</v>
      </c>
      <c r="E1920" s="0" t="n">
        <v>292</v>
      </c>
      <c r="F1920" s="0" t="s">
        <v>29</v>
      </c>
      <c r="G1920" s="0" t="str">
        <f aca="false">VLOOKUP(C1920,Магазин!A:C,2,0)</f>
        <v>Промышленный</v>
      </c>
      <c r="H1920" s="0" t="str">
        <f aca="false">VLOOKUP(D1920,Товар!A:F,3,0)</f>
        <v>Пряники мятные</v>
      </c>
      <c r="I1920" s="0" t="str">
        <f aca="false">VLOOKUP(D1920,Товар!A:F,4,0)</f>
        <v>грамм</v>
      </c>
      <c r="J1920" s="0" t="n">
        <f aca="false">VLOOKUP(D1920,Товар!A:F,5,0)</f>
        <v>500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18</v>
      </c>
      <c r="D1921" s="0" t="n">
        <v>60</v>
      </c>
      <c r="E1921" s="0" t="n">
        <v>203</v>
      </c>
      <c r="F1921" s="0" t="s">
        <v>29</v>
      </c>
      <c r="G1921" s="0" t="str">
        <f aca="false">VLOOKUP(C1921,Магазин!A:C,2,0)</f>
        <v>Промышленный</v>
      </c>
      <c r="H1921" s="0" t="str">
        <f aca="false">VLOOKUP(D1921,Товар!A:F,3,0)</f>
        <v>Пряники шоколадные</v>
      </c>
      <c r="I1921" s="0" t="str">
        <f aca="false">VLOOKUP(D1921,Товар!A:F,4,0)</f>
        <v>грамм</v>
      </c>
      <c r="J1921" s="0" t="n">
        <f aca="false">VLOOKUP(D1921,Товар!A:F,5,0)</f>
        <v>500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19</v>
      </c>
      <c r="D1922" s="0" t="n">
        <v>37</v>
      </c>
      <c r="E1922" s="0" t="n">
        <v>214</v>
      </c>
      <c r="F1922" s="0" t="s">
        <v>29</v>
      </c>
      <c r="G1922" s="0" t="str">
        <f aca="false">VLOOKUP(C1922,Магазин!A:C,2,0)</f>
        <v>Промышленный</v>
      </c>
      <c r="H1922" s="0" t="str">
        <f aca="false">VLOOKUP(D1922,Товар!A:F,3,0)</f>
        <v>Галеты для завтрака</v>
      </c>
      <c r="I1922" s="0" t="str">
        <f aca="false">VLOOKUP(D1922,Товар!A:F,4,0)</f>
        <v>грамм</v>
      </c>
      <c r="J1922" s="0" t="n">
        <f aca="false">VLOOKUP(D1922,Товар!A:F,5,0)</f>
        <v>200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19</v>
      </c>
      <c r="D1923" s="0" t="n">
        <v>38</v>
      </c>
      <c r="E1923" s="0" t="n">
        <v>225</v>
      </c>
      <c r="F1923" s="0" t="s">
        <v>29</v>
      </c>
      <c r="G1923" s="0" t="str">
        <f aca="false">VLOOKUP(C1923,Магазин!A:C,2,0)</f>
        <v>Промышленный</v>
      </c>
      <c r="H1923" s="0" t="str">
        <f aca="false">VLOOKUP(D1923,Товар!A:F,3,0)</f>
        <v>Крекеры воздушные</v>
      </c>
      <c r="I1923" s="0" t="str">
        <f aca="false">VLOOKUP(D1923,Товар!A:F,4,0)</f>
        <v>грамм</v>
      </c>
      <c r="J1923" s="0" t="n">
        <f aca="false">VLOOKUP(D1923,Товар!A:F,5,0)</f>
        <v>200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19</v>
      </c>
      <c r="D1924" s="0" t="n">
        <v>39</v>
      </c>
      <c r="E1924" s="0" t="n">
        <v>357</v>
      </c>
      <c r="F1924" s="0" t="s">
        <v>29</v>
      </c>
      <c r="G1924" s="0" t="str">
        <f aca="false">VLOOKUP(C1924,Магазин!A:C,2,0)</f>
        <v>Промышленный</v>
      </c>
      <c r="H1924" s="0" t="str">
        <f aca="false">VLOOKUP(D1924,Товар!A:F,3,0)</f>
        <v>Крекеры соленые</v>
      </c>
      <c r="I1924" s="0" t="str">
        <f aca="false">VLOOKUP(D1924,Товар!A:F,4,0)</f>
        <v>грамм</v>
      </c>
      <c r="J1924" s="0" t="n">
        <f aca="false">VLOOKUP(D1924,Товар!A:F,5,0)</f>
        <v>250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19</v>
      </c>
      <c r="D1925" s="0" t="n">
        <v>40</v>
      </c>
      <c r="E1925" s="0" t="n">
        <v>355</v>
      </c>
      <c r="F1925" s="0" t="s">
        <v>29</v>
      </c>
      <c r="G1925" s="0" t="str">
        <f aca="false">VLOOKUP(C1925,Магазин!A:C,2,0)</f>
        <v>Промышленный</v>
      </c>
      <c r="H1925" s="0" t="str">
        <f aca="false">VLOOKUP(D1925,Товар!A:F,3,0)</f>
        <v>Крендель с корицей</v>
      </c>
      <c r="I1925" s="0" t="str">
        <f aca="false">VLOOKUP(D1925,Товар!A:F,4,0)</f>
        <v>грамм</v>
      </c>
      <c r="J1925" s="0" t="n">
        <f aca="false">VLOOKUP(D1925,Товар!A:F,5,0)</f>
        <v>200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19</v>
      </c>
      <c r="D1926" s="0" t="n">
        <v>41</v>
      </c>
      <c r="E1926" s="0" t="n">
        <v>343</v>
      </c>
      <c r="F1926" s="0" t="s">
        <v>29</v>
      </c>
      <c r="G1926" s="0" t="str">
        <f aca="false">VLOOKUP(C1926,Магазин!A:C,2,0)</f>
        <v>Промышленный</v>
      </c>
      <c r="H1926" s="0" t="str">
        <f aca="false">VLOOKUP(D1926,Товар!A:F,3,0)</f>
        <v>Крендельки с солью</v>
      </c>
      <c r="I1926" s="0" t="str">
        <f aca="false">VLOOKUP(D1926,Товар!A:F,4,0)</f>
        <v>грамм</v>
      </c>
      <c r="J1926" s="0" t="n">
        <f aca="false">VLOOKUP(D1926,Товар!A:F,5,0)</f>
        <v>100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19</v>
      </c>
      <c r="D1927" s="0" t="n">
        <v>42</v>
      </c>
      <c r="E1927" s="0" t="n">
        <v>322</v>
      </c>
      <c r="F1927" s="0" t="s">
        <v>29</v>
      </c>
      <c r="G1927" s="0" t="str">
        <f aca="false">VLOOKUP(C1927,Магазин!A:C,2,0)</f>
        <v>Промышленный</v>
      </c>
      <c r="H1927" s="0" t="str">
        <f aca="false">VLOOKUP(D1927,Товар!A:F,3,0)</f>
        <v>Орешки с вареной сгущенкой</v>
      </c>
      <c r="I1927" s="0" t="str">
        <f aca="false">VLOOKUP(D1927,Товар!A:F,4,0)</f>
        <v>грамм</v>
      </c>
      <c r="J1927" s="0" t="n">
        <f aca="false">VLOOKUP(D1927,Товар!A:F,5,0)</f>
        <v>500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19</v>
      </c>
      <c r="D1928" s="0" t="n">
        <v>43</v>
      </c>
      <c r="E1928" s="0" t="n">
        <v>369</v>
      </c>
      <c r="F1928" s="0" t="s">
        <v>29</v>
      </c>
      <c r="G1928" s="0" t="str">
        <f aca="false">VLOOKUP(C1928,Магазин!A:C,2,0)</f>
        <v>Промышленный</v>
      </c>
      <c r="H1928" s="0" t="str">
        <f aca="false">VLOOKUP(D1928,Товар!A:F,3,0)</f>
        <v>Печенье "Юбилейное"</v>
      </c>
      <c r="I1928" s="0" t="str">
        <f aca="false">VLOOKUP(D1928,Товар!A:F,4,0)</f>
        <v>грамм</v>
      </c>
      <c r="J1928" s="0" t="n">
        <f aca="false">VLOOKUP(D1928,Товар!A:F,5,0)</f>
        <v>120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19</v>
      </c>
      <c r="D1929" s="0" t="n">
        <v>44</v>
      </c>
      <c r="E1929" s="0" t="n">
        <v>399</v>
      </c>
      <c r="F1929" s="0" t="s">
        <v>29</v>
      </c>
      <c r="G1929" s="0" t="str">
        <f aca="false">VLOOKUP(C1929,Магазин!A:C,2,0)</f>
        <v>Промышленный</v>
      </c>
      <c r="H1929" s="0" t="str">
        <f aca="false">VLOOKUP(D1929,Товар!A:F,3,0)</f>
        <v>Печенье кокосовое</v>
      </c>
      <c r="I1929" s="0" t="str">
        <f aca="false">VLOOKUP(D1929,Товар!A:F,4,0)</f>
        <v>грамм</v>
      </c>
      <c r="J1929" s="0" t="n">
        <f aca="false">VLOOKUP(D1929,Товар!A:F,5,0)</f>
        <v>200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19</v>
      </c>
      <c r="D1930" s="0" t="n">
        <v>45</v>
      </c>
      <c r="E1930" s="0" t="n">
        <v>307</v>
      </c>
      <c r="F1930" s="0" t="s">
        <v>29</v>
      </c>
      <c r="G1930" s="0" t="str">
        <f aca="false">VLOOKUP(C1930,Магазин!A:C,2,0)</f>
        <v>Промышленный</v>
      </c>
      <c r="H1930" s="0" t="str">
        <f aca="false">VLOOKUP(D1930,Товар!A:F,3,0)</f>
        <v>Печенье миндальное</v>
      </c>
      <c r="I1930" s="0" t="str">
        <f aca="false">VLOOKUP(D1930,Товар!A:F,4,0)</f>
        <v>грамм</v>
      </c>
      <c r="J1930" s="0" t="n">
        <f aca="false">VLOOKUP(D1930,Товар!A:F,5,0)</f>
        <v>200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19</v>
      </c>
      <c r="D1931" s="0" t="n">
        <v>46</v>
      </c>
      <c r="E1931" s="0" t="n">
        <v>302</v>
      </c>
      <c r="F1931" s="0" t="s">
        <v>29</v>
      </c>
      <c r="G1931" s="0" t="str">
        <f aca="false">VLOOKUP(C1931,Магазин!A:C,2,0)</f>
        <v>Промышленный</v>
      </c>
      <c r="H1931" s="0" t="str">
        <f aca="false">VLOOKUP(D1931,Товар!A:F,3,0)</f>
        <v>Печенье овсяное классическое</v>
      </c>
      <c r="I1931" s="0" t="str">
        <f aca="false">VLOOKUP(D1931,Товар!A:F,4,0)</f>
        <v>грамм</v>
      </c>
      <c r="J1931" s="0" t="n">
        <f aca="false">VLOOKUP(D1931,Товар!A:F,5,0)</f>
        <v>300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19</v>
      </c>
      <c r="D1932" s="0" t="n">
        <v>47</v>
      </c>
      <c r="E1932" s="0" t="n">
        <v>301</v>
      </c>
      <c r="F1932" s="0" t="s">
        <v>29</v>
      </c>
      <c r="G1932" s="0" t="str">
        <f aca="false">VLOOKUP(C1932,Магазин!A:C,2,0)</f>
        <v>Промышленный</v>
      </c>
      <c r="H1932" s="0" t="str">
        <f aca="false">VLOOKUP(D1932,Товар!A:F,3,0)</f>
        <v>Печенье овсяное с изюмом</v>
      </c>
      <c r="I1932" s="0" t="str">
        <f aca="false">VLOOKUP(D1932,Товар!A:F,4,0)</f>
        <v>грамм</v>
      </c>
      <c r="J1932" s="0" t="n">
        <f aca="false">VLOOKUP(D1932,Товар!A:F,5,0)</f>
        <v>300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19</v>
      </c>
      <c r="D1933" s="0" t="n">
        <v>48</v>
      </c>
      <c r="E1933" s="0" t="n">
        <v>357</v>
      </c>
      <c r="F1933" s="0" t="s">
        <v>29</v>
      </c>
      <c r="G1933" s="0" t="str">
        <f aca="false">VLOOKUP(C1933,Магазин!A:C,2,0)</f>
        <v>Промышленный</v>
      </c>
      <c r="H1933" s="0" t="str">
        <f aca="false">VLOOKUP(D1933,Товар!A:F,3,0)</f>
        <v>Печенье овсяное с шоколадом</v>
      </c>
      <c r="I1933" s="0" t="str">
        <f aca="false">VLOOKUP(D1933,Товар!A:F,4,0)</f>
        <v>грамм</v>
      </c>
      <c r="J1933" s="0" t="n">
        <f aca="false">VLOOKUP(D1933,Товар!A:F,5,0)</f>
        <v>300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19</v>
      </c>
      <c r="D1934" s="0" t="n">
        <v>49</v>
      </c>
      <c r="E1934" s="0" t="n">
        <v>268</v>
      </c>
      <c r="F1934" s="0" t="s">
        <v>29</v>
      </c>
      <c r="G1934" s="0" t="str">
        <f aca="false">VLOOKUP(C1934,Магазин!A:C,2,0)</f>
        <v>Промышленный</v>
      </c>
      <c r="H1934" s="0" t="str">
        <f aca="false">VLOOKUP(D1934,Товар!A:F,3,0)</f>
        <v>Печенье постное</v>
      </c>
      <c r="I1934" s="0" t="str">
        <f aca="false">VLOOKUP(D1934,Товар!A:F,4,0)</f>
        <v>грамм</v>
      </c>
      <c r="J1934" s="0" t="n">
        <f aca="false">VLOOKUP(D1934,Товар!A:F,5,0)</f>
        <v>250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19</v>
      </c>
      <c r="D1935" s="0" t="n">
        <v>50</v>
      </c>
      <c r="E1935" s="0" t="n">
        <v>279</v>
      </c>
      <c r="F1935" s="0" t="s">
        <v>29</v>
      </c>
      <c r="G1935" s="0" t="str">
        <f aca="false">VLOOKUP(C1935,Магазин!A:C,2,0)</f>
        <v>Промышленный</v>
      </c>
      <c r="H1935" s="0" t="str">
        <f aca="false">VLOOKUP(D1935,Товар!A:F,3,0)</f>
        <v>Печенье с клубничной начинкой</v>
      </c>
      <c r="I1935" s="0" t="str">
        <f aca="false">VLOOKUP(D1935,Товар!A:F,4,0)</f>
        <v>грамм</v>
      </c>
      <c r="J1935" s="0" t="n">
        <f aca="false">VLOOKUP(D1935,Товар!A:F,5,0)</f>
        <v>250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19</v>
      </c>
      <c r="D1936" s="0" t="n">
        <v>51</v>
      </c>
      <c r="E1936" s="0" t="n">
        <v>281</v>
      </c>
      <c r="F1936" s="0" t="s">
        <v>29</v>
      </c>
      <c r="G1936" s="0" t="str">
        <f aca="false">VLOOKUP(C1936,Магазин!A:C,2,0)</f>
        <v>Промышленный</v>
      </c>
      <c r="H1936" s="0" t="str">
        <f aca="false">VLOOKUP(D1936,Товар!A:F,3,0)</f>
        <v>Печенье с лимонной начинкой</v>
      </c>
      <c r="I1936" s="0" t="str">
        <f aca="false">VLOOKUP(D1936,Товар!A:F,4,0)</f>
        <v>грамм</v>
      </c>
      <c r="J1936" s="0" t="n">
        <f aca="false">VLOOKUP(D1936,Товар!A:F,5,0)</f>
        <v>250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19</v>
      </c>
      <c r="D1937" s="0" t="n">
        <v>52</v>
      </c>
      <c r="E1937" s="0" t="n">
        <v>292</v>
      </c>
      <c r="F1937" s="0" t="s">
        <v>29</v>
      </c>
      <c r="G1937" s="0" t="str">
        <f aca="false">VLOOKUP(C1937,Магазин!A:C,2,0)</f>
        <v>Промышленный</v>
      </c>
      <c r="H1937" s="0" t="str">
        <f aca="false">VLOOKUP(D1937,Товар!A:F,3,0)</f>
        <v>Печенье с маковой начинкой</v>
      </c>
      <c r="I1937" s="0" t="str">
        <f aca="false">VLOOKUP(D1937,Товар!A:F,4,0)</f>
        <v>грамм</v>
      </c>
      <c r="J1937" s="0" t="n">
        <f aca="false">VLOOKUP(D1937,Товар!A:F,5,0)</f>
        <v>200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19</v>
      </c>
      <c r="D1938" s="0" t="n">
        <v>53</v>
      </c>
      <c r="E1938" s="0" t="n">
        <v>203</v>
      </c>
      <c r="F1938" s="0" t="s">
        <v>29</v>
      </c>
      <c r="G1938" s="0" t="str">
        <f aca="false">VLOOKUP(C1938,Магазин!A:C,2,0)</f>
        <v>Промышленный</v>
      </c>
      <c r="H1938" s="0" t="str">
        <f aca="false">VLOOKUP(D1938,Товар!A:F,3,0)</f>
        <v>Печенье сахарное для тирамису</v>
      </c>
      <c r="I1938" s="0" t="str">
        <f aca="false">VLOOKUP(D1938,Товар!A:F,4,0)</f>
        <v>грамм</v>
      </c>
      <c r="J1938" s="0" t="n">
        <f aca="false">VLOOKUP(D1938,Товар!A:F,5,0)</f>
        <v>400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19</v>
      </c>
      <c r="D1939" s="0" t="n">
        <v>54</v>
      </c>
      <c r="E1939" s="0" t="n">
        <v>214</v>
      </c>
      <c r="F1939" s="0" t="s">
        <v>29</v>
      </c>
      <c r="G1939" s="0" t="str">
        <f aca="false">VLOOKUP(C1939,Магазин!A:C,2,0)</f>
        <v>Промышленный</v>
      </c>
      <c r="H1939" s="0" t="str">
        <f aca="false">VLOOKUP(D1939,Товар!A:F,3,0)</f>
        <v>Печенье сдобное апельсин</v>
      </c>
      <c r="I1939" s="0" t="str">
        <f aca="false">VLOOKUP(D1939,Товар!A:F,4,0)</f>
        <v>грамм</v>
      </c>
      <c r="J1939" s="0" t="n">
        <f aca="false">VLOOKUP(D1939,Товар!A:F,5,0)</f>
        <v>300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19</v>
      </c>
      <c r="D1940" s="0" t="n">
        <v>55</v>
      </c>
      <c r="E1940" s="0" t="n">
        <v>225</v>
      </c>
      <c r="F1940" s="0" t="s">
        <v>29</v>
      </c>
      <c r="G1940" s="0" t="str">
        <f aca="false">VLOOKUP(C1940,Магазин!A:C,2,0)</f>
        <v>Промышленный</v>
      </c>
      <c r="H1940" s="0" t="str">
        <f aca="false">VLOOKUP(D1940,Товар!A:F,3,0)</f>
        <v>Печенье сдобное вишня</v>
      </c>
      <c r="I1940" s="0" t="str">
        <f aca="false">VLOOKUP(D1940,Товар!A:F,4,0)</f>
        <v>грамм</v>
      </c>
      <c r="J1940" s="0" t="n">
        <f aca="false">VLOOKUP(D1940,Товар!A:F,5,0)</f>
        <v>300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19</v>
      </c>
      <c r="D1941" s="0" t="n">
        <v>56</v>
      </c>
      <c r="E1941" s="0" t="n">
        <v>357</v>
      </c>
      <c r="F1941" s="0" t="s">
        <v>29</v>
      </c>
      <c r="G1941" s="0" t="str">
        <f aca="false">VLOOKUP(C1941,Магазин!A:C,2,0)</f>
        <v>Промышленный</v>
      </c>
      <c r="H1941" s="0" t="str">
        <f aca="false">VLOOKUP(D1941,Товар!A:F,3,0)</f>
        <v>Пряник большой сувенирный</v>
      </c>
      <c r="I1941" s="0" t="str">
        <f aca="false">VLOOKUP(D1941,Товар!A:F,4,0)</f>
        <v>шт</v>
      </c>
      <c r="J1941" s="0" t="n">
        <f aca="false">VLOOKUP(D1941,Товар!A:F,5,0)</f>
        <v>1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19</v>
      </c>
      <c r="D1942" s="0" t="n">
        <v>57</v>
      </c>
      <c r="E1942" s="0" t="n">
        <v>355</v>
      </c>
      <c r="F1942" s="0" t="s">
        <v>29</v>
      </c>
      <c r="G1942" s="0" t="str">
        <f aca="false">VLOOKUP(C1942,Магазин!A:C,2,0)</f>
        <v>Промышленный</v>
      </c>
      <c r="H1942" s="0" t="str">
        <f aca="false">VLOOKUP(D1942,Товар!A:F,3,0)</f>
        <v>Пряник тульский с начинкой</v>
      </c>
      <c r="I1942" s="0" t="str">
        <f aca="false">VLOOKUP(D1942,Товар!A:F,4,0)</f>
        <v>шт</v>
      </c>
      <c r="J1942" s="0" t="n">
        <f aca="false">VLOOKUP(D1942,Товар!A:F,5,0)</f>
        <v>1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19</v>
      </c>
      <c r="D1943" s="0" t="n">
        <v>58</v>
      </c>
      <c r="E1943" s="0" t="n">
        <v>343</v>
      </c>
      <c r="F1943" s="0" t="s">
        <v>29</v>
      </c>
      <c r="G1943" s="0" t="str">
        <f aca="false">VLOOKUP(C1943,Магазин!A:C,2,0)</f>
        <v>Промышленный</v>
      </c>
      <c r="H1943" s="0" t="str">
        <f aca="false">VLOOKUP(D1943,Товар!A:F,3,0)</f>
        <v>Пряники имбирные</v>
      </c>
      <c r="I1943" s="0" t="str">
        <f aca="false">VLOOKUP(D1943,Товар!A:F,4,0)</f>
        <v>грамм</v>
      </c>
      <c r="J1943" s="0" t="n">
        <f aca="false">VLOOKUP(D1943,Товар!A:F,5,0)</f>
        <v>500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19</v>
      </c>
      <c r="D1944" s="0" t="n">
        <v>59</v>
      </c>
      <c r="E1944" s="0" t="n">
        <v>322</v>
      </c>
      <c r="F1944" s="0" t="s">
        <v>29</v>
      </c>
      <c r="G1944" s="0" t="str">
        <f aca="false">VLOOKUP(C1944,Магазин!A:C,2,0)</f>
        <v>Промышленный</v>
      </c>
      <c r="H1944" s="0" t="str">
        <f aca="false">VLOOKUP(D1944,Товар!A:F,3,0)</f>
        <v>Пряники мятные</v>
      </c>
      <c r="I1944" s="0" t="str">
        <f aca="false">VLOOKUP(D1944,Товар!A:F,4,0)</f>
        <v>грамм</v>
      </c>
      <c r="J1944" s="0" t="n">
        <f aca="false">VLOOKUP(D1944,Товар!A:F,5,0)</f>
        <v>500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19</v>
      </c>
      <c r="D1945" s="0" t="n">
        <v>60</v>
      </c>
      <c r="E1945" s="0" t="n">
        <v>369</v>
      </c>
      <c r="F1945" s="0" t="s">
        <v>29</v>
      </c>
      <c r="G1945" s="0" t="str">
        <f aca="false">VLOOKUP(C1945,Магазин!A:C,2,0)</f>
        <v>Промышленный</v>
      </c>
      <c r="H1945" s="0" t="str">
        <f aca="false">VLOOKUP(D1945,Товар!A:F,3,0)</f>
        <v>Пряники шоколадные</v>
      </c>
      <c r="I1945" s="0" t="str">
        <f aca="false">VLOOKUP(D1945,Товар!A:F,4,0)</f>
        <v>грамм</v>
      </c>
      <c r="J1945" s="0" t="n">
        <f aca="false">VLOOKUP(D1945,Товар!A:F,5,0)</f>
        <v>500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20</v>
      </c>
      <c r="D1946" s="0" t="n">
        <v>37</v>
      </c>
      <c r="E1946" s="0" t="n">
        <v>399</v>
      </c>
      <c r="F1946" s="0" t="s">
        <v>29</v>
      </c>
      <c r="G1946" s="0" t="str">
        <f aca="false">VLOOKUP(C1946,Магазин!A:C,2,0)</f>
        <v>Промышленный</v>
      </c>
      <c r="H1946" s="0" t="str">
        <f aca="false">VLOOKUP(D1946,Товар!A:F,3,0)</f>
        <v>Галеты для завтрака</v>
      </c>
      <c r="I1946" s="0" t="str">
        <f aca="false">VLOOKUP(D1946,Товар!A:F,4,0)</f>
        <v>грамм</v>
      </c>
      <c r="J1946" s="0" t="n">
        <f aca="false">VLOOKUP(D1946,Товар!A:F,5,0)</f>
        <v>200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20</v>
      </c>
      <c r="D1947" s="0" t="n">
        <v>38</v>
      </c>
      <c r="E1947" s="0" t="n">
        <v>307</v>
      </c>
      <c r="F1947" s="0" t="s">
        <v>29</v>
      </c>
      <c r="G1947" s="0" t="str">
        <f aca="false">VLOOKUP(C1947,Магазин!A:C,2,0)</f>
        <v>Промышленный</v>
      </c>
      <c r="H1947" s="0" t="str">
        <f aca="false">VLOOKUP(D1947,Товар!A:F,3,0)</f>
        <v>Крекеры воздушные</v>
      </c>
      <c r="I1947" s="0" t="str">
        <f aca="false">VLOOKUP(D1947,Товар!A:F,4,0)</f>
        <v>грамм</v>
      </c>
      <c r="J1947" s="0" t="n">
        <f aca="false">VLOOKUP(D1947,Товар!A:F,5,0)</f>
        <v>200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20</v>
      </c>
      <c r="D1948" s="0" t="n">
        <v>39</v>
      </c>
      <c r="E1948" s="0" t="n">
        <v>302</v>
      </c>
      <c r="F1948" s="0" t="s">
        <v>29</v>
      </c>
      <c r="G1948" s="0" t="str">
        <f aca="false">VLOOKUP(C1948,Магазин!A:C,2,0)</f>
        <v>Промышленный</v>
      </c>
      <c r="H1948" s="0" t="str">
        <f aca="false">VLOOKUP(D1948,Товар!A:F,3,0)</f>
        <v>Крекеры соленые</v>
      </c>
      <c r="I1948" s="0" t="str">
        <f aca="false">VLOOKUP(D1948,Товар!A:F,4,0)</f>
        <v>грамм</v>
      </c>
      <c r="J1948" s="0" t="n">
        <f aca="false">VLOOKUP(D1948,Товар!A:F,5,0)</f>
        <v>250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20</v>
      </c>
      <c r="D1949" s="0" t="n">
        <v>40</v>
      </c>
      <c r="E1949" s="0" t="n">
        <v>301</v>
      </c>
      <c r="F1949" s="0" t="s">
        <v>29</v>
      </c>
      <c r="G1949" s="0" t="str">
        <f aca="false">VLOOKUP(C1949,Магазин!A:C,2,0)</f>
        <v>Промышленный</v>
      </c>
      <c r="H1949" s="0" t="str">
        <f aca="false">VLOOKUP(D1949,Товар!A:F,3,0)</f>
        <v>Крендель с корицей</v>
      </c>
      <c r="I1949" s="0" t="str">
        <f aca="false">VLOOKUP(D1949,Товар!A:F,4,0)</f>
        <v>грамм</v>
      </c>
      <c r="J1949" s="0" t="n">
        <f aca="false">VLOOKUP(D1949,Товар!A:F,5,0)</f>
        <v>200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20</v>
      </c>
      <c r="D1950" s="0" t="n">
        <v>41</v>
      </c>
      <c r="E1950" s="0" t="n">
        <v>357</v>
      </c>
      <c r="F1950" s="0" t="s">
        <v>29</v>
      </c>
      <c r="G1950" s="0" t="str">
        <f aca="false">VLOOKUP(C1950,Магазин!A:C,2,0)</f>
        <v>Промышленный</v>
      </c>
      <c r="H1950" s="0" t="str">
        <f aca="false">VLOOKUP(D1950,Товар!A:F,3,0)</f>
        <v>Крендельки с солью</v>
      </c>
      <c r="I1950" s="0" t="str">
        <f aca="false">VLOOKUP(D1950,Товар!A:F,4,0)</f>
        <v>грамм</v>
      </c>
      <c r="J1950" s="0" t="n">
        <f aca="false">VLOOKUP(D1950,Товар!A:F,5,0)</f>
        <v>100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20</v>
      </c>
      <c r="D1951" s="0" t="n">
        <v>42</v>
      </c>
      <c r="E1951" s="0" t="n">
        <v>268</v>
      </c>
      <c r="F1951" s="0" t="s">
        <v>29</v>
      </c>
      <c r="G1951" s="0" t="str">
        <f aca="false">VLOOKUP(C1951,Магазин!A:C,2,0)</f>
        <v>Промышленный</v>
      </c>
      <c r="H1951" s="0" t="str">
        <f aca="false">VLOOKUP(D1951,Товар!A:F,3,0)</f>
        <v>Орешки с вареной сгущенкой</v>
      </c>
      <c r="I1951" s="0" t="str">
        <f aca="false">VLOOKUP(D1951,Товар!A:F,4,0)</f>
        <v>грамм</v>
      </c>
      <c r="J1951" s="0" t="n">
        <f aca="false">VLOOKUP(D1951,Товар!A:F,5,0)</f>
        <v>500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20</v>
      </c>
      <c r="D1952" s="0" t="n">
        <v>43</v>
      </c>
      <c r="E1952" s="0" t="n">
        <v>279</v>
      </c>
      <c r="F1952" s="0" t="s">
        <v>29</v>
      </c>
      <c r="G1952" s="0" t="str">
        <f aca="false">VLOOKUP(C1952,Магазин!A:C,2,0)</f>
        <v>Промышленный</v>
      </c>
      <c r="H1952" s="0" t="str">
        <f aca="false">VLOOKUP(D1952,Товар!A:F,3,0)</f>
        <v>Печенье "Юбилейное"</v>
      </c>
      <c r="I1952" s="0" t="str">
        <f aca="false">VLOOKUP(D1952,Товар!A:F,4,0)</f>
        <v>грамм</v>
      </c>
      <c r="J1952" s="0" t="n">
        <f aca="false">VLOOKUP(D1952,Товар!A:F,5,0)</f>
        <v>120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20</v>
      </c>
      <c r="D1953" s="0" t="n">
        <v>44</v>
      </c>
      <c r="E1953" s="0" t="n">
        <v>281</v>
      </c>
      <c r="F1953" s="0" t="s">
        <v>29</v>
      </c>
      <c r="G1953" s="0" t="str">
        <f aca="false">VLOOKUP(C1953,Магазин!A:C,2,0)</f>
        <v>Промышленный</v>
      </c>
      <c r="H1953" s="0" t="str">
        <f aca="false">VLOOKUP(D1953,Товар!A:F,3,0)</f>
        <v>Печенье кокосовое</v>
      </c>
      <c r="I1953" s="0" t="str">
        <f aca="false">VLOOKUP(D1953,Товар!A:F,4,0)</f>
        <v>грамм</v>
      </c>
      <c r="J1953" s="0" t="n">
        <f aca="false">VLOOKUP(D1953,Товар!A:F,5,0)</f>
        <v>200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20</v>
      </c>
      <c r="D1954" s="0" t="n">
        <v>45</v>
      </c>
      <c r="E1954" s="0" t="n">
        <v>292</v>
      </c>
      <c r="F1954" s="0" t="s">
        <v>29</v>
      </c>
      <c r="G1954" s="0" t="str">
        <f aca="false">VLOOKUP(C1954,Магазин!A:C,2,0)</f>
        <v>Промышленный</v>
      </c>
      <c r="H1954" s="0" t="str">
        <f aca="false">VLOOKUP(D1954,Товар!A:F,3,0)</f>
        <v>Печенье миндальное</v>
      </c>
      <c r="I1954" s="0" t="str">
        <f aca="false">VLOOKUP(D1954,Товар!A:F,4,0)</f>
        <v>грамм</v>
      </c>
      <c r="J1954" s="0" t="n">
        <f aca="false">VLOOKUP(D1954,Товар!A:F,5,0)</f>
        <v>200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20</v>
      </c>
      <c r="D1955" s="0" t="n">
        <v>46</v>
      </c>
      <c r="E1955" s="0" t="n">
        <v>203</v>
      </c>
      <c r="F1955" s="0" t="s">
        <v>29</v>
      </c>
      <c r="G1955" s="0" t="str">
        <f aca="false">VLOOKUP(C1955,Магазин!A:C,2,0)</f>
        <v>Промышленный</v>
      </c>
      <c r="H1955" s="0" t="str">
        <f aca="false">VLOOKUP(D1955,Товар!A:F,3,0)</f>
        <v>Печенье овсяное классическое</v>
      </c>
      <c r="I1955" s="0" t="str">
        <f aca="false">VLOOKUP(D1955,Товар!A:F,4,0)</f>
        <v>грамм</v>
      </c>
      <c r="J1955" s="0" t="n">
        <f aca="false">VLOOKUP(D1955,Товар!A:F,5,0)</f>
        <v>300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20</v>
      </c>
      <c r="D1956" s="0" t="n">
        <v>47</v>
      </c>
      <c r="E1956" s="0" t="n">
        <v>214</v>
      </c>
      <c r="F1956" s="0" t="s">
        <v>29</v>
      </c>
      <c r="G1956" s="0" t="str">
        <f aca="false">VLOOKUP(C1956,Магазин!A:C,2,0)</f>
        <v>Промышленный</v>
      </c>
      <c r="H1956" s="0" t="str">
        <f aca="false">VLOOKUP(D1956,Товар!A:F,3,0)</f>
        <v>Печенье овсяное с изюмом</v>
      </c>
      <c r="I1956" s="0" t="str">
        <f aca="false">VLOOKUP(D1956,Товар!A:F,4,0)</f>
        <v>грамм</v>
      </c>
      <c r="J1956" s="0" t="n">
        <f aca="false">VLOOKUP(D1956,Товар!A:F,5,0)</f>
        <v>300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20</v>
      </c>
      <c r="D1957" s="0" t="n">
        <v>48</v>
      </c>
      <c r="E1957" s="0" t="n">
        <v>225</v>
      </c>
      <c r="F1957" s="0" t="s">
        <v>29</v>
      </c>
      <c r="G1957" s="0" t="str">
        <f aca="false">VLOOKUP(C1957,Магазин!A:C,2,0)</f>
        <v>Промышленный</v>
      </c>
      <c r="H1957" s="0" t="str">
        <f aca="false">VLOOKUP(D1957,Товар!A:F,3,0)</f>
        <v>Печенье овсяное с шоколадом</v>
      </c>
      <c r="I1957" s="0" t="str">
        <f aca="false">VLOOKUP(D1957,Товар!A:F,4,0)</f>
        <v>грамм</v>
      </c>
      <c r="J1957" s="0" t="n">
        <f aca="false">VLOOKUP(D1957,Товар!A:F,5,0)</f>
        <v>300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20</v>
      </c>
      <c r="D1958" s="0" t="n">
        <v>49</v>
      </c>
      <c r="E1958" s="0" t="n">
        <v>357</v>
      </c>
      <c r="F1958" s="0" t="s">
        <v>29</v>
      </c>
      <c r="G1958" s="0" t="str">
        <f aca="false">VLOOKUP(C1958,Магазин!A:C,2,0)</f>
        <v>Промышленный</v>
      </c>
      <c r="H1958" s="0" t="str">
        <f aca="false">VLOOKUP(D1958,Товар!A:F,3,0)</f>
        <v>Печенье постное</v>
      </c>
      <c r="I1958" s="0" t="str">
        <f aca="false">VLOOKUP(D1958,Товар!A:F,4,0)</f>
        <v>грамм</v>
      </c>
      <c r="J1958" s="0" t="n">
        <f aca="false">VLOOKUP(D1958,Товар!A:F,5,0)</f>
        <v>250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20</v>
      </c>
      <c r="D1959" s="0" t="n">
        <v>50</v>
      </c>
      <c r="E1959" s="0" t="n">
        <v>355</v>
      </c>
      <c r="F1959" s="0" t="s">
        <v>29</v>
      </c>
      <c r="G1959" s="0" t="str">
        <f aca="false">VLOOKUP(C1959,Магазин!A:C,2,0)</f>
        <v>Промышленный</v>
      </c>
      <c r="H1959" s="0" t="str">
        <f aca="false">VLOOKUP(D1959,Товар!A:F,3,0)</f>
        <v>Печенье с клубничной начинкой</v>
      </c>
      <c r="I1959" s="0" t="str">
        <f aca="false">VLOOKUP(D1959,Товар!A:F,4,0)</f>
        <v>грамм</v>
      </c>
      <c r="J1959" s="0" t="n">
        <f aca="false">VLOOKUP(D1959,Товар!A:F,5,0)</f>
        <v>250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20</v>
      </c>
      <c r="D1960" s="0" t="n">
        <v>51</v>
      </c>
      <c r="E1960" s="0" t="n">
        <v>343</v>
      </c>
      <c r="F1960" s="0" t="s">
        <v>29</v>
      </c>
      <c r="G1960" s="0" t="str">
        <f aca="false">VLOOKUP(C1960,Магазин!A:C,2,0)</f>
        <v>Промышленный</v>
      </c>
      <c r="H1960" s="0" t="str">
        <f aca="false">VLOOKUP(D1960,Товар!A:F,3,0)</f>
        <v>Печенье с лимонной начинкой</v>
      </c>
      <c r="I1960" s="0" t="str">
        <f aca="false">VLOOKUP(D1960,Товар!A:F,4,0)</f>
        <v>грамм</v>
      </c>
      <c r="J1960" s="0" t="n">
        <f aca="false">VLOOKUP(D1960,Товар!A:F,5,0)</f>
        <v>250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20</v>
      </c>
      <c r="D1961" s="0" t="n">
        <v>52</v>
      </c>
      <c r="E1961" s="0" t="n">
        <v>322</v>
      </c>
      <c r="F1961" s="0" t="s">
        <v>29</v>
      </c>
      <c r="G1961" s="0" t="str">
        <f aca="false">VLOOKUP(C1961,Магазин!A:C,2,0)</f>
        <v>Промышленный</v>
      </c>
      <c r="H1961" s="0" t="str">
        <f aca="false">VLOOKUP(D1961,Товар!A:F,3,0)</f>
        <v>Печенье с маковой начинкой</v>
      </c>
      <c r="I1961" s="0" t="str">
        <f aca="false">VLOOKUP(D1961,Товар!A:F,4,0)</f>
        <v>грамм</v>
      </c>
      <c r="J1961" s="0" t="n">
        <f aca="false">VLOOKUP(D1961,Товар!A:F,5,0)</f>
        <v>200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20</v>
      </c>
      <c r="D1962" s="0" t="n">
        <v>53</v>
      </c>
      <c r="E1962" s="0" t="n">
        <v>369</v>
      </c>
      <c r="F1962" s="0" t="s">
        <v>29</v>
      </c>
      <c r="G1962" s="0" t="str">
        <f aca="false">VLOOKUP(C1962,Магазин!A:C,2,0)</f>
        <v>Промышленный</v>
      </c>
      <c r="H1962" s="0" t="str">
        <f aca="false">VLOOKUP(D1962,Товар!A:F,3,0)</f>
        <v>Печенье сахарное для тирамису</v>
      </c>
      <c r="I1962" s="0" t="str">
        <f aca="false">VLOOKUP(D1962,Товар!A:F,4,0)</f>
        <v>грамм</v>
      </c>
      <c r="J1962" s="0" t="n">
        <f aca="false">VLOOKUP(D1962,Товар!A:F,5,0)</f>
        <v>400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20</v>
      </c>
      <c r="D1963" s="0" t="n">
        <v>54</v>
      </c>
      <c r="E1963" s="0" t="n">
        <v>399</v>
      </c>
      <c r="F1963" s="0" t="s">
        <v>29</v>
      </c>
      <c r="G1963" s="0" t="str">
        <f aca="false">VLOOKUP(C1963,Магазин!A:C,2,0)</f>
        <v>Промышленный</v>
      </c>
      <c r="H1963" s="0" t="str">
        <f aca="false">VLOOKUP(D1963,Товар!A:F,3,0)</f>
        <v>Печенье сдобное апельсин</v>
      </c>
      <c r="I1963" s="0" t="str">
        <f aca="false">VLOOKUP(D1963,Товар!A:F,4,0)</f>
        <v>грамм</v>
      </c>
      <c r="J1963" s="0" t="n">
        <f aca="false">VLOOKUP(D1963,Товар!A:F,5,0)</f>
        <v>300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20</v>
      </c>
      <c r="D1964" s="0" t="n">
        <v>55</v>
      </c>
      <c r="E1964" s="0" t="n">
        <v>307</v>
      </c>
      <c r="F1964" s="0" t="s">
        <v>29</v>
      </c>
      <c r="G1964" s="0" t="str">
        <f aca="false">VLOOKUP(C1964,Магазин!A:C,2,0)</f>
        <v>Промышленный</v>
      </c>
      <c r="H1964" s="0" t="str">
        <f aca="false">VLOOKUP(D1964,Товар!A:F,3,0)</f>
        <v>Печенье сдобное вишня</v>
      </c>
      <c r="I1964" s="0" t="str">
        <f aca="false">VLOOKUP(D1964,Товар!A:F,4,0)</f>
        <v>грамм</v>
      </c>
      <c r="J1964" s="0" t="n">
        <f aca="false">VLOOKUP(D1964,Товар!A:F,5,0)</f>
        <v>300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20</v>
      </c>
      <c r="D1965" s="0" t="n">
        <v>56</v>
      </c>
      <c r="E1965" s="0" t="n">
        <v>302</v>
      </c>
      <c r="F1965" s="0" t="s">
        <v>29</v>
      </c>
      <c r="G1965" s="0" t="str">
        <f aca="false">VLOOKUP(C1965,Магазин!A:C,2,0)</f>
        <v>Промышленный</v>
      </c>
      <c r="H1965" s="0" t="str">
        <f aca="false">VLOOKUP(D1965,Товар!A:F,3,0)</f>
        <v>Пряник большой сувенирный</v>
      </c>
      <c r="I1965" s="0" t="str">
        <f aca="false">VLOOKUP(D1965,Товар!A:F,4,0)</f>
        <v>шт</v>
      </c>
      <c r="J1965" s="0" t="n">
        <f aca="false">VLOOKUP(D1965,Товар!A:F,5,0)</f>
        <v>1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20</v>
      </c>
      <c r="D1966" s="0" t="n">
        <v>57</v>
      </c>
      <c r="E1966" s="0" t="n">
        <v>301</v>
      </c>
      <c r="F1966" s="0" t="s">
        <v>29</v>
      </c>
      <c r="G1966" s="0" t="str">
        <f aca="false">VLOOKUP(C1966,Магазин!A:C,2,0)</f>
        <v>Промышленный</v>
      </c>
      <c r="H1966" s="0" t="str">
        <f aca="false">VLOOKUP(D1966,Товар!A:F,3,0)</f>
        <v>Пряник тульский с начинкой</v>
      </c>
      <c r="I1966" s="0" t="str">
        <f aca="false">VLOOKUP(D1966,Товар!A:F,4,0)</f>
        <v>шт</v>
      </c>
      <c r="J1966" s="0" t="n">
        <f aca="false">VLOOKUP(D1966,Товар!A:F,5,0)</f>
        <v>1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20</v>
      </c>
      <c r="D1967" s="0" t="n">
        <v>58</v>
      </c>
      <c r="E1967" s="0" t="n">
        <v>357</v>
      </c>
      <c r="F1967" s="0" t="s">
        <v>29</v>
      </c>
      <c r="G1967" s="0" t="str">
        <f aca="false">VLOOKUP(C1967,Магазин!A:C,2,0)</f>
        <v>Промышленный</v>
      </c>
      <c r="H1967" s="0" t="str">
        <f aca="false">VLOOKUP(D1967,Товар!A:F,3,0)</f>
        <v>Пряники имбирные</v>
      </c>
      <c r="I1967" s="0" t="str">
        <f aca="false">VLOOKUP(D1967,Товар!A:F,4,0)</f>
        <v>грамм</v>
      </c>
      <c r="J1967" s="0" t="n">
        <f aca="false">VLOOKUP(D1967,Товар!A:F,5,0)</f>
        <v>500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20</v>
      </c>
      <c r="D1968" s="0" t="n">
        <v>59</v>
      </c>
      <c r="E1968" s="0" t="n">
        <v>268</v>
      </c>
      <c r="F1968" s="0" t="s">
        <v>29</v>
      </c>
      <c r="G1968" s="0" t="str">
        <f aca="false">VLOOKUP(C1968,Магазин!A:C,2,0)</f>
        <v>Промышленный</v>
      </c>
      <c r="H1968" s="0" t="str">
        <f aca="false">VLOOKUP(D1968,Товар!A:F,3,0)</f>
        <v>Пряники мятные</v>
      </c>
      <c r="I1968" s="0" t="str">
        <f aca="false">VLOOKUP(D1968,Товар!A:F,4,0)</f>
        <v>грамм</v>
      </c>
      <c r="J1968" s="0" t="n">
        <f aca="false">VLOOKUP(D1968,Товар!A:F,5,0)</f>
        <v>500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20</v>
      </c>
      <c r="D1969" s="0" t="n">
        <v>60</v>
      </c>
      <c r="E1969" s="0" t="n">
        <v>279</v>
      </c>
      <c r="F1969" s="0" t="s">
        <v>29</v>
      </c>
      <c r="G1969" s="0" t="str">
        <f aca="false">VLOOKUP(C1969,Магазин!A:C,2,0)</f>
        <v>Промышленный</v>
      </c>
      <c r="H1969" s="0" t="str">
        <f aca="false">VLOOKUP(D1969,Товар!A:F,3,0)</f>
        <v>Пряники шоколадные</v>
      </c>
      <c r="I1969" s="0" t="str">
        <f aca="false">VLOOKUP(D1969,Товар!A:F,4,0)</f>
        <v>грамм</v>
      </c>
      <c r="J1969" s="0" t="n">
        <f aca="false">VLOOKUP(D1969,Товар!A:F,5,0)</f>
        <v>500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21</v>
      </c>
      <c r="D1970" s="0" t="n">
        <v>37</v>
      </c>
      <c r="E1970" s="0" t="n">
        <v>281</v>
      </c>
      <c r="F1970" s="0" t="s">
        <v>29</v>
      </c>
      <c r="G1970" s="0" t="str">
        <f aca="false">VLOOKUP(C1970,Магазин!A:C,2,0)</f>
        <v>Промышленный</v>
      </c>
      <c r="H1970" s="0" t="str">
        <f aca="false">VLOOKUP(D1970,Товар!A:F,3,0)</f>
        <v>Галеты для завтрака</v>
      </c>
      <c r="I1970" s="0" t="str">
        <f aca="false">VLOOKUP(D1970,Товар!A:F,4,0)</f>
        <v>грамм</v>
      </c>
      <c r="J1970" s="0" t="n">
        <f aca="false">VLOOKUP(D1970,Товар!A:F,5,0)</f>
        <v>200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21</v>
      </c>
      <c r="D1971" s="0" t="n">
        <v>38</v>
      </c>
      <c r="E1971" s="0" t="n">
        <v>292</v>
      </c>
      <c r="F1971" s="0" t="s">
        <v>29</v>
      </c>
      <c r="G1971" s="0" t="str">
        <f aca="false">VLOOKUP(C1971,Магазин!A:C,2,0)</f>
        <v>Промышленный</v>
      </c>
      <c r="H1971" s="0" t="str">
        <f aca="false">VLOOKUP(D1971,Товар!A:F,3,0)</f>
        <v>Крекеры воздушные</v>
      </c>
      <c r="I1971" s="0" t="str">
        <f aca="false">VLOOKUP(D1971,Товар!A:F,4,0)</f>
        <v>грамм</v>
      </c>
      <c r="J1971" s="0" t="n">
        <f aca="false">VLOOKUP(D1971,Товар!A:F,5,0)</f>
        <v>200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21</v>
      </c>
      <c r="D1972" s="0" t="n">
        <v>39</v>
      </c>
      <c r="E1972" s="0" t="n">
        <v>203</v>
      </c>
      <c r="F1972" s="0" t="s">
        <v>29</v>
      </c>
      <c r="G1972" s="0" t="str">
        <f aca="false">VLOOKUP(C1972,Магазин!A:C,2,0)</f>
        <v>Промышленный</v>
      </c>
      <c r="H1972" s="0" t="str">
        <f aca="false">VLOOKUP(D1972,Товар!A:F,3,0)</f>
        <v>Крекеры соленые</v>
      </c>
      <c r="I1972" s="0" t="str">
        <f aca="false">VLOOKUP(D1972,Товар!A:F,4,0)</f>
        <v>грамм</v>
      </c>
      <c r="J1972" s="0" t="n">
        <f aca="false">VLOOKUP(D1972,Товар!A:F,5,0)</f>
        <v>250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21</v>
      </c>
      <c r="D1973" s="0" t="n">
        <v>40</v>
      </c>
      <c r="E1973" s="0" t="n">
        <v>214</v>
      </c>
      <c r="F1973" s="0" t="s">
        <v>29</v>
      </c>
      <c r="G1973" s="0" t="str">
        <f aca="false">VLOOKUP(C1973,Магазин!A:C,2,0)</f>
        <v>Промышленный</v>
      </c>
      <c r="H1973" s="0" t="str">
        <f aca="false">VLOOKUP(D1973,Товар!A:F,3,0)</f>
        <v>Крендель с корицей</v>
      </c>
      <c r="I1973" s="0" t="str">
        <f aca="false">VLOOKUP(D1973,Товар!A:F,4,0)</f>
        <v>грамм</v>
      </c>
      <c r="J1973" s="0" t="n">
        <f aca="false">VLOOKUP(D1973,Товар!A:F,5,0)</f>
        <v>200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21</v>
      </c>
      <c r="D1974" s="0" t="n">
        <v>41</v>
      </c>
      <c r="E1974" s="0" t="n">
        <v>225</v>
      </c>
      <c r="F1974" s="0" t="s">
        <v>29</v>
      </c>
      <c r="G1974" s="0" t="str">
        <f aca="false">VLOOKUP(C1974,Магазин!A:C,2,0)</f>
        <v>Промышленный</v>
      </c>
      <c r="H1974" s="0" t="str">
        <f aca="false">VLOOKUP(D1974,Товар!A:F,3,0)</f>
        <v>Крендельки с солью</v>
      </c>
      <c r="I1974" s="0" t="str">
        <f aca="false">VLOOKUP(D1974,Товар!A:F,4,0)</f>
        <v>грамм</v>
      </c>
      <c r="J1974" s="0" t="n">
        <f aca="false">VLOOKUP(D1974,Товар!A:F,5,0)</f>
        <v>100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21</v>
      </c>
      <c r="D1975" s="0" t="n">
        <v>42</v>
      </c>
      <c r="E1975" s="0" t="n">
        <v>357</v>
      </c>
      <c r="F1975" s="0" t="s">
        <v>29</v>
      </c>
      <c r="G1975" s="0" t="str">
        <f aca="false">VLOOKUP(C1975,Магазин!A:C,2,0)</f>
        <v>Промышленный</v>
      </c>
      <c r="H1975" s="0" t="str">
        <f aca="false">VLOOKUP(D1975,Товар!A:F,3,0)</f>
        <v>Орешки с вареной сгущенкой</v>
      </c>
      <c r="I1975" s="0" t="str">
        <f aca="false">VLOOKUP(D1975,Товар!A:F,4,0)</f>
        <v>грамм</v>
      </c>
      <c r="J1975" s="0" t="n">
        <f aca="false">VLOOKUP(D1975,Товар!A:F,5,0)</f>
        <v>500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21</v>
      </c>
      <c r="D1976" s="0" t="n">
        <v>43</v>
      </c>
      <c r="E1976" s="0" t="n">
        <v>355</v>
      </c>
      <c r="F1976" s="0" t="s">
        <v>29</v>
      </c>
      <c r="G1976" s="0" t="str">
        <f aca="false">VLOOKUP(C1976,Магазин!A:C,2,0)</f>
        <v>Промышленный</v>
      </c>
      <c r="H1976" s="0" t="str">
        <f aca="false">VLOOKUP(D1976,Товар!A:F,3,0)</f>
        <v>Печенье "Юбилейное"</v>
      </c>
      <c r="I1976" s="0" t="str">
        <f aca="false">VLOOKUP(D1976,Товар!A:F,4,0)</f>
        <v>грамм</v>
      </c>
      <c r="J1976" s="0" t="n">
        <f aca="false">VLOOKUP(D1976,Товар!A:F,5,0)</f>
        <v>120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21</v>
      </c>
      <c r="D1977" s="0" t="n">
        <v>44</v>
      </c>
      <c r="E1977" s="0" t="n">
        <v>343</v>
      </c>
      <c r="F1977" s="0" t="s">
        <v>29</v>
      </c>
      <c r="G1977" s="0" t="str">
        <f aca="false">VLOOKUP(C1977,Магазин!A:C,2,0)</f>
        <v>Промышленный</v>
      </c>
      <c r="H1977" s="0" t="str">
        <f aca="false">VLOOKUP(D1977,Товар!A:F,3,0)</f>
        <v>Печенье кокосовое</v>
      </c>
      <c r="I1977" s="0" t="str">
        <f aca="false">VLOOKUP(D1977,Товар!A:F,4,0)</f>
        <v>грамм</v>
      </c>
      <c r="J1977" s="0" t="n">
        <f aca="false">VLOOKUP(D1977,Товар!A:F,5,0)</f>
        <v>200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21</v>
      </c>
      <c r="D1978" s="0" t="n">
        <v>45</v>
      </c>
      <c r="E1978" s="0" t="n">
        <v>322</v>
      </c>
      <c r="F1978" s="0" t="s">
        <v>29</v>
      </c>
      <c r="G1978" s="0" t="str">
        <f aca="false">VLOOKUP(C1978,Магазин!A:C,2,0)</f>
        <v>Промышленный</v>
      </c>
      <c r="H1978" s="0" t="str">
        <f aca="false">VLOOKUP(D1978,Товар!A:F,3,0)</f>
        <v>Печенье миндальное</v>
      </c>
      <c r="I1978" s="0" t="str">
        <f aca="false">VLOOKUP(D1978,Товар!A:F,4,0)</f>
        <v>грамм</v>
      </c>
      <c r="J1978" s="0" t="n">
        <f aca="false">VLOOKUP(D1978,Товар!A:F,5,0)</f>
        <v>200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21</v>
      </c>
      <c r="D1979" s="0" t="n">
        <v>46</v>
      </c>
      <c r="E1979" s="0" t="n">
        <v>369</v>
      </c>
      <c r="F1979" s="0" t="s">
        <v>29</v>
      </c>
      <c r="G1979" s="0" t="str">
        <f aca="false">VLOOKUP(C1979,Магазин!A:C,2,0)</f>
        <v>Промышленный</v>
      </c>
      <c r="H1979" s="0" t="str">
        <f aca="false">VLOOKUP(D1979,Товар!A:F,3,0)</f>
        <v>Печенье овсяное классическое</v>
      </c>
      <c r="I1979" s="0" t="str">
        <f aca="false">VLOOKUP(D1979,Товар!A:F,4,0)</f>
        <v>грамм</v>
      </c>
      <c r="J1979" s="0" t="n">
        <f aca="false">VLOOKUP(D1979,Товар!A:F,5,0)</f>
        <v>300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21</v>
      </c>
      <c r="D1980" s="0" t="n">
        <v>47</v>
      </c>
      <c r="E1980" s="0" t="n">
        <v>399</v>
      </c>
      <c r="F1980" s="0" t="s">
        <v>29</v>
      </c>
      <c r="G1980" s="0" t="str">
        <f aca="false">VLOOKUP(C1980,Магазин!A:C,2,0)</f>
        <v>Промышленный</v>
      </c>
      <c r="H1980" s="0" t="str">
        <f aca="false">VLOOKUP(D1980,Товар!A:F,3,0)</f>
        <v>Печенье овсяное с изюмом</v>
      </c>
      <c r="I1980" s="0" t="str">
        <f aca="false">VLOOKUP(D1980,Товар!A:F,4,0)</f>
        <v>грамм</v>
      </c>
      <c r="J1980" s="0" t="n">
        <f aca="false">VLOOKUP(D1980,Товар!A:F,5,0)</f>
        <v>300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21</v>
      </c>
      <c r="D1981" s="0" t="n">
        <v>48</v>
      </c>
      <c r="E1981" s="0" t="n">
        <v>307</v>
      </c>
      <c r="F1981" s="0" t="s">
        <v>29</v>
      </c>
      <c r="G1981" s="0" t="str">
        <f aca="false">VLOOKUP(C1981,Магазин!A:C,2,0)</f>
        <v>Промышленный</v>
      </c>
      <c r="H1981" s="0" t="str">
        <f aca="false">VLOOKUP(D1981,Товар!A:F,3,0)</f>
        <v>Печенье овсяное с шоколадом</v>
      </c>
      <c r="I1981" s="0" t="str">
        <f aca="false">VLOOKUP(D1981,Товар!A:F,4,0)</f>
        <v>грамм</v>
      </c>
      <c r="J1981" s="0" t="n">
        <f aca="false">VLOOKUP(D1981,Товар!A:F,5,0)</f>
        <v>300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21</v>
      </c>
      <c r="D1982" s="0" t="n">
        <v>49</v>
      </c>
      <c r="E1982" s="0" t="n">
        <v>302</v>
      </c>
      <c r="F1982" s="0" t="s">
        <v>29</v>
      </c>
      <c r="G1982" s="0" t="str">
        <f aca="false">VLOOKUP(C1982,Магазин!A:C,2,0)</f>
        <v>Промышленный</v>
      </c>
      <c r="H1982" s="0" t="str">
        <f aca="false">VLOOKUP(D1982,Товар!A:F,3,0)</f>
        <v>Печенье постное</v>
      </c>
      <c r="I1982" s="0" t="str">
        <f aca="false">VLOOKUP(D1982,Товар!A:F,4,0)</f>
        <v>грамм</v>
      </c>
      <c r="J1982" s="0" t="n">
        <f aca="false">VLOOKUP(D1982,Товар!A:F,5,0)</f>
        <v>250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21</v>
      </c>
      <c r="D1983" s="0" t="n">
        <v>50</v>
      </c>
      <c r="E1983" s="0" t="n">
        <v>301</v>
      </c>
      <c r="F1983" s="0" t="s">
        <v>29</v>
      </c>
      <c r="G1983" s="0" t="str">
        <f aca="false">VLOOKUP(C1983,Магазин!A:C,2,0)</f>
        <v>Промышленный</v>
      </c>
      <c r="H1983" s="0" t="str">
        <f aca="false">VLOOKUP(D1983,Товар!A:F,3,0)</f>
        <v>Печенье с клубничной начинкой</v>
      </c>
      <c r="I1983" s="0" t="str">
        <f aca="false">VLOOKUP(D1983,Товар!A:F,4,0)</f>
        <v>грамм</v>
      </c>
      <c r="J1983" s="0" t="n">
        <f aca="false">VLOOKUP(D1983,Товар!A:F,5,0)</f>
        <v>250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21</v>
      </c>
      <c r="D1984" s="0" t="n">
        <v>51</v>
      </c>
      <c r="E1984" s="0" t="n">
        <v>357</v>
      </c>
      <c r="F1984" s="0" t="s">
        <v>29</v>
      </c>
      <c r="G1984" s="0" t="str">
        <f aca="false">VLOOKUP(C1984,Магазин!A:C,2,0)</f>
        <v>Промышленный</v>
      </c>
      <c r="H1984" s="0" t="str">
        <f aca="false">VLOOKUP(D1984,Товар!A:F,3,0)</f>
        <v>Печенье с лимонной начинкой</v>
      </c>
      <c r="I1984" s="0" t="str">
        <f aca="false">VLOOKUP(D1984,Товар!A:F,4,0)</f>
        <v>грамм</v>
      </c>
      <c r="J1984" s="0" t="n">
        <f aca="false">VLOOKUP(D1984,Товар!A:F,5,0)</f>
        <v>250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21</v>
      </c>
      <c r="D1985" s="0" t="n">
        <v>52</v>
      </c>
      <c r="E1985" s="0" t="n">
        <v>268</v>
      </c>
      <c r="F1985" s="0" t="s">
        <v>29</v>
      </c>
      <c r="G1985" s="0" t="str">
        <f aca="false">VLOOKUP(C1985,Магазин!A:C,2,0)</f>
        <v>Промышленный</v>
      </c>
      <c r="H1985" s="0" t="str">
        <f aca="false">VLOOKUP(D1985,Товар!A:F,3,0)</f>
        <v>Печенье с маковой начинкой</v>
      </c>
      <c r="I1985" s="0" t="str">
        <f aca="false">VLOOKUP(D1985,Товар!A:F,4,0)</f>
        <v>грамм</v>
      </c>
      <c r="J1985" s="0" t="n">
        <f aca="false">VLOOKUP(D1985,Товар!A:F,5,0)</f>
        <v>200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21</v>
      </c>
      <c r="D1986" s="0" t="n">
        <v>53</v>
      </c>
      <c r="E1986" s="0" t="n">
        <v>279</v>
      </c>
      <c r="F1986" s="0" t="s">
        <v>29</v>
      </c>
      <c r="G1986" s="0" t="str">
        <f aca="false">VLOOKUP(C1986,Магазин!A:C,2,0)</f>
        <v>Промышленный</v>
      </c>
      <c r="H1986" s="0" t="str">
        <f aca="false">VLOOKUP(D1986,Товар!A:F,3,0)</f>
        <v>Печенье сахарное для тирамису</v>
      </c>
      <c r="I1986" s="0" t="str">
        <f aca="false">VLOOKUP(D1986,Товар!A:F,4,0)</f>
        <v>грамм</v>
      </c>
      <c r="J1986" s="0" t="n">
        <f aca="false">VLOOKUP(D1986,Товар!A:F,5,0)</f>
        <v>400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21</v>
      </c>
      <c r="D1987" s="0" t="n">
        <v>54</v>
      </c>
      <c r="E1987" s="0" t="n">
        <v>357</v>
      </c>
      <c r="F1987" s="0" t="s">
        <v>29</v>
      </c>
      <c r="G1987" s="0" t="str">
        <f aca="false">VLOOKUP(C1987,Магазин!A:C,2,0)</f>
        <v>Промышленный</v>
      </c>
      <c r="H1987" s="0" t="str">
        <f aca="false">VLOOKUP(D1987,Товар!A:F,3,0)</f>
        <v>Печенье сдобное апельсин</v>
      </c>
      <c r="I1987" s="0" t="str">
        <f aca="false">VLOOKUP(D1987,Товар!A:F,4,0)</f>
        <v>грамм</v>
      </c>
      <c r="J1987" s="0" t="n">
        <f aca="false">VLOOKUP(D1987,Товар!A:F,5,0)</f>
        <v>300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21</v>
      </c>
      <c r="D1988" s="0" t="n">
        <v>55</v>
      </c>
      <c r="E1988" s="0" t="n">
        <v>355</v>
      </c>
      <c r="F1988" s="0" t="s">
        <v>29</v>
      </c>
      <c r="G1988" s="0" t="str">
        <f aca="false">VLOOKUP(C1988,Магазин!A:C,2,0)</f>
        <v>Промышленный</v>
      </c>
      <c r="H1988" s="0" t="str">
        <f aca="false">VLOOKUP(D1988,Товар!A:F,3,0)</f>
        <v>Печенье сдобное вишня</v>
      </c>
      <c r="I1988" s="0" t="str">
        <f aca="false">VLOOKUP(D1988,Товар!A:F,4,0)</f>
        <v>грамм</v>
      </c>
      <c r="J1988" s="0" t="n">
        <f aca="false">VLOOKUP(D1988,Товар!A:F,5,0)</f>
        <v>300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21</v>
      </c>
      <c r="D1989" s="0" t="n">
        <v>56</v>
      </c>
      <c r="E1989" s="0" t="n">
        <v>343</v>
      </c>
      <c r="F1989" s="0" t="s">
        <v>29</v>
      </c>
      <c r="G1989" s="0" t="str">
        <f aca="false">VLOOKUP(C1989,Магазин!A:C,2,0)</f>
        <v>Промышленный</v>
      </c>
      <c r="H1989" s="0" t="str">
        <f aca="false">VLOOKUP(D1989,Товар!A:F,3,0)</f>
        <v>Пряник большой сувенирный</v>
      </c>
      <c r="I1989" s="0" t="str">
        <f aca="false">VLOOKUP(D1989,Товар!A:F,4,0)</f>
        <v>шт</v>
      </c>
      <c r="J1989" s="0" t="n">
        <f aca="false">VLOOKUP(D1989,Товар!A:F,5,0)</f>
        <v>1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21</v>
      </c>
      <c r="D1990" s="0" t="n">
        <v>57</v>
      </c>
      <c r="E1990" s="0" t="n">
        <v>322</v>
      </c>
      <c r="F1990" s="0" t="s">
        <v>29</v>
      </c>
      <c r="G1990" s="0" t="str">
        <f aca="false">VLOOKUP(C1990,Магазин!A:C,2,0)</f>
        <v>Промышленный</v>
      </c>
      <c r="H1990" s="0" t="str">
        <f aca="false">VLOOKUP(D1990,Товар!A:F,3,0)</f>
        <v>Пряник тульский с начинкой</v>
      </c>
      <c r="I1990" s="0" t="str">
        <f aca="false">VLOOKUP(D1990,Товар!A:F,4,0)</f>
        <v>шт</v>
      </c>
      <c r="J1990" s="0" t="n">
        <f aca="false">VLOOKUP(D1990,Товар!A:F,5,0)</f>
        <v>1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21</v>
      </c>
      <c r="D1991" s="0" t="n">
        <v>58</v>
      </c>
      <c r="E1991" s="0" t="n">
        <v>369</v>
      </c>
      <c r="F1991" s="0" t="s">
        <v>29</v>
      </c>
      <c r="G1991" s="0" t="str">
        <f aca="false">VLOOKUP(C1991,Магазин!A:C,2,0)</f>
        <v>Промышленный</v>
      </c>
      <c r="H1991" s="0" t="str">
        <f aca="false">VLOOKUP(D1991,Товар!A:F,3,0)</f>
        <v>Пряники имбирные</v>
      </c>
      <c r="I1991" s="0" t="str">
        <f aca="false">VLOOKUP(D1991,Товар!A:F,4,0)</f>
        <v>грамм</v>
      </c>
      <c r="J1991" s="0" t="n">
        <f aca="false">VLOOKUP(D1991,Товар!A:F,5,0)</f>
        <v>500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21</v>
      </c>
      <c r="D1992" s="0" t="n">
        <v>59</v>
      </c>
      <c r="E1992" s="0" t="n">
        <v>399</v>
      </c>
      <c r="F1992" s="0" t="s">
        <v>29</v>
      </c>
      <c r="G1992" s="0" t="str">
        <f aca="false">VLOOKUP(C1992,Магазин!A:C,2,0)</f>
        <v>Промышленный</v>
      </c>
      <c r="H1992" s="0" t="str">
        <f aca="false">VLOOKUP(D1992,Товар!A:F,3,0)</f>
        <v>Пряники мятные</v>
      </c>
      <c r="I1992" s="0" t="str">
        <f aca="false">VLOOKUP(D1992,Товар!A:F,4,0)</f>
        <v>грамм</v>
      </c>
      <c r="J1992" s="0" t="n">
        <f aca="false">VLOOKUP(D1992,Товар!A:F,5,0)</f>
        <v>500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21</v>
      </c>
      <c r="D1993" s="0" t="n">
        <v>60</v>
      </c>
      <c r="E1993" s="0" t="n">
        <v>307</v>
      </c>
      <c r="F1993" s="0" t="s">
        <v>29</v>
      </c>
      <c r="G1993" s="0" t="str">
        <f aca="false">VLOOKUP(C1993,Магазин!A:C,2,0)</f>
        <v>Промышленный</v>
      </c>
      <c r="H1993" s="0" t="str">
        <f aca="false">VLOOKUP(D1993,Товар!A:F,3,0)</f>
        <v>Пряники шоколадные</v>
      </c>
      <c r="I1993" s="0" t="str">
        <f aca="false">VLOOKUP(D1993,Товар!A:F,4,0)</f>
        <v>грамм</v>
      </c>
      <c r="J1993" s="0" t="n">
        <f aca="false">VLOOKUP(D1993,Товар!A:F,5,0)</f>
        <v>500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22</v>
      </c>
      <c r="D1994" s="0" t="n">
        <v>37</v>
      </c>
      <c r="E1994" s="0" t="n">
        <v>302</v>
      </c>
      <c r="F1994" s="0" t="s">
        <v>29</v>
      </c>
      <c r="G1994" s="0" t="str">
        <f aca="false">VLOOKUP(C1994,Магазин!A:C,2,0)</f>
        <v>Промышленный</v>
      </c>
      <c r="H1994" s="0" t="str">
        <f aca="false">VLOOKUP(D1994,Товар!A:F,3,0)</f>
        <v>Галеты для завтрака</v>
      </c>
      <c r="I1994" s="0" t="str">
        <f aca="false">VLOOKUP(D1994,Товар!A:F,4,0)</f>
        <v>грамм</v>
      </c>
      <c r="J1994" s="0" t="n">
        <f aca="false">VLOOKUP(D1994,Товар!A:F,5,0)</f>
        <v>200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22</v>
      </c>
      <c r="D1995" s="0" t="n">
        <v>38</v>
      </c>
      <c r="E1995" s="0" t="n">
        <v>301</v>
      </c>
      <c r="F1995" s="0" t="s">
        <v>29</v>
      </c>
      <c r="G1995" s="0" t="str">
        <f aca="false">VLOOKUP(C1995,Магазин!A:C,2,0)</f>
        <v>Промышленный</v>
      </c>
      <c r="H1995" s="0" t="str">
        <f aca="false">VLOOKUP(D1995,Товар!A:F,3,0)</f>
        <v>Крекеры воздушные</v>
      </c>
      <c r="I1995" s="0" t="str">
        <f aca="false">VLOOKUP(D1995,Товар!A:F,4,0)</f>
        <v>грамм</v>
      </c>
      <c r="J1995" s="0" t="n">
        <f aca="false">VLOOKUP(D1995,Товар!A:F,5,0)</f>
        <v>200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22</v>
      </c>
      <c r="D1996" s="0" t="n">
        <v>39</v>
      </c>
      <c r="E1996" s="0" t="n">
        <v>357</v>
      </c>
      <c r="F1996" s="0" t="s">
        <v>29</v>
      </c>
      <c r="G1996" s="0" t="str">
        <f aca="false">VLOOKUP(C1996,Магазин!A:C,2,0)</f>
        <v>Промышленный</v>
      </c>
      <c r="H1996" s="0" t="str">
        <f aca="false">VLOOKUP(D1996,Товар!A:F,3,0)</f>
        <v>Крекеры соленые</v>
      </c>
      <c r="I1996" s="0" t="str">
        <f aca="false">VLOOKUP(D1996,Товар!A:F,4,0)</f>
        <v>грамм</v>
      </c>
      <c r="J1996" s="0" t="n">
        <f aca="false">VLOOKUP(D1996,Товар!A:F,5,0)</f>
        <v>250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22</v>
      </c>
      <c r="D1997" s="0" t="n">
        <v>40</v>
      </c>
      <c r="E1997" s="0" t="n">
        <v>268</v>
      </c>
      <c r="F1997" s="0" t="s">
        <v>29</v>
      </c>
      <c r="G1997" s="0" t="str">
        <f aca="false">VLOOKUP(C1997,Магазин!A:C,2,0)</f>
        <v>Промышленный</v>
      </c>
      <c r="H1997" s="0" t="str">
        <f aca="false">VLOOKUP(D1997,Товар!A:F,3,0)</f>
        <v>Крендель с корицей</v>
      </c>
      <c r="I1997" s="0" t="str">
        <f aca="false">VLOOKUP(D1997,Товар!A:F,4,0)</f>
        <v>грамм</v>
      </c>
      <c r="J1997" s="0" t="n">
        <f aca="false">VLOOKUP(D1997,Товар!A:F,5,0)</f>
        <v>200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22</v>
      </c>
      <c r="D1998" s="0" t="n">
        <v>41</v>
      </c>
      <c r="E1998" s="0" t="n">
        <v>279</v>
      </c>
      <c r="F1998" s="0" t="s">
        <v>29</v>
      </c>
      <c r="G1998" s="0" t="str">
        <f aca="false">VLOOKUP(C1998,Магазин!A:C,2,0)</f>
        <v>Промышленный</v>
      </c>
      <c r="H1998" s="0" t="str">
        <f aca="false">VLOOKUP(D1998,Товар!A:F,3,0)</f>
        <v>Крендельки с солью</v>
      </c>
      <c r="I1998" s="0" t="str">
        <f aca="false">VLOOKUP(D1998,Товар!A:F,4,0)</f>
        <v>грамм</v>
      </c>
      <c r="J1998" s="0" t="n">
        <f aca="false">VLOOKUP(D1998,Товар!A:F,5,0)</f>
        <v>100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22</v>
      </c>
      <c r="D1999" s="0" t="n">
        <v>42</v>
      </c>
      <c r="E1999" s="0" t="n">
        <v>281</v>
      </c>
      <c r="F1999" s="0" t="s">
        <v>29</v>
      </c>
      <c r="G1999" s="0" t="str">
        <f aca="false">VLOOKUP(C1999,Магазин!A:C,2,0)</f>
        <v>Промышленный</v>
      </c>
      <c r="H1999" s="0" t="str">
        <f aca="false">VLOOKUP(D1999,Товар!A:F,3,0)</f>
        <v>Орешки с вареной сгущенкой</v>
      </c>
      <c r="I1999" s="0" t="str">
        <f aca="false">VLOOKUP(D1999,Товар!A:F,4,0)</f>
        <v>грамм</v>
      </c>
      <c r="J1999" s="0" t="n">
        <f aca="false">VLOOKUP(D1999,Товар!A:F,5,0)</f>
        <v>500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22</v>
      </c>
      <c r="D2000" s="0" t="n">
        <v>43</v>
      </c>
      <c r="E2000" s="0" t="n">
        <v>292</v>
      </c>
      <c r="F2000" s="0" t="s">
        <v>29</v>
      </c>
      <c r="G2000" s="0" t="str">
        <f aca="false">VLOOKUP(C2000,Магазин!A:C,2,0)</f>
        <v>Промышленный</v>
      </c>
      <c r="H2000" s="0" t="str">
        <f aca="false">VLOOKUP(D2000,Товар!A:F,3,0)</f>
        <v>Печенье "Юбилейное"</v>
      </c>
      <c r="I2000" s="0" t="str">
        <f aca="false">VLOOKUP(D2000,Товар!A:F,4,0)</f>
        <v>грамм</v>
      </c>
      <c r="J2000" s="0" t="n">
        <f aca="false">VLOOKUP(D2000,Товар!A:F,5,0)</f>
        <v>120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22</v>
      </c>
      <c r="D2001" s="0" t="n">
        <v>44</v>
      </c>
      <c r="E2001" s="0" t="n">
        <v>203</v>
      </c>
      <c r="F2001" s="0" t="s">
        <v>29</v>
      </c>
      <c r="G2001" s="0" t="str">
        <f aca="false">VLOOKUP(C2001,Магазин!A:C,2,0)</f>
        <v>Промышленный</v>
      </c>
      <c r="H2001" s="0" t="str">
        <f aca="false">VLOOKUP(D2001,Товар!A:F,3,0)</f>
        <v>Печенье кокосовое</v>
      </c>
      <c r="I2001" s="0" t="str">
        <f aca="false">VLOOKUP(D2001,Товар!A:F,4,0)</f>
        <v>грамм</v>
      </c>
      <c r="J2001" s="0" t="n">
        <f aca="false">VLOOKUP(D2001,Товар!A:F,5,0)</f>
        <v>200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22</v>
      </c>
      <c r="D2002" s="0" t="n">
        <v>45</v>
      </c>
      <c r="E2002" s="0" t="n">
        <v>214</v>
      </c>
      <c r="F2002" s="0" t="s">
        <v>29</v>
      </c>
      <c r="G2002" s="0" t="str">
        <f aca="false">VLOOKUP(C2002,Магазин!A:C,2,0)</f>
        <v>Промышленный</v>
      </c>
      <c r="H2002" s="0" t="str">
        <f aca="false">VLOOKUP(D2002,Товар!A:F,3,0)</f>
        <v>Печенье миндальное</v>
      </c>
      <c r="I2002" s="0" t="str">
        <f aca="false">VLOOKUP(D2002,Товар!A:F,4,0)</f>
        <v>грамм</v>
      </c>
      <c r="J2002" s="0" t="n">
        <f aca="false">VLOOKUP(D2002,Товар!A:F,5,0)</f>
        <v>200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22</v>
      </c>
      <c r="D2003" s="0" t="n">
        <v>46</v>
      </c>
      <c r="E2003" s="0" t="n">
        <v>225</v>
      </c>
      <c r="F2003" s="0" t="s">
        <v>29</v>
      </c>
      <c r="G2003" s="0" t="str">
        <f aca="false">VLOOKUP(C2003,Магазин!A:C,2,0)</f>
        <v>Промышленный</v>
      </c>
      <c r="H2003" s="0" t="str">
        <f aca="false">VLOOKUP(D2003,Товар!A:F,3,0)</f>
        <v>Печенье овсяное классическое</v>
      </c>
      <c r="I2003" s="0" t="str">
        <f aca="false">VLOOKUP(D2003,Товар!A:F,4,0)</f>
        <v>грамм</v>
      </c>
      <c r="J2003" s="0" t="n">
        <f aca="false">VLOOKUP(D2003,Товар!A:F,5,0)</f>
        <v>300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22</v>
      </c>
      <c r="D2004" s="0" t="n">
        <v>47</v>
      </c>
      <c r="E2004" s="0" t="n">
        <v>357</v>
      </c>
      <c r="F2004" s="0" t="s">
        <v>29</v>
      </c>
      <c r="G2004" s="0" t="str">
        <f aca="false">VLOOKUP(C2004,Магазин!A:C,2,0)</f>
        <v>Промышленный</v>
      </c>
      <c r="H2004" s="0" t="str">
        <f aca="false">VLOOKUP(D2004,Товар!A:F,3,0)</f>
        <v>Печенье овсяное с изюмом</v>
      </c>
      <c r="I2004" s="0" t="str">
        <f aca="false">VLOOKUP(D2004,Товар!A:F,4,0)</f>
        <v>грамм</v>
      </c>
      <c r="J2004" s="0" t="n">
        <f aca="false">VLOOKUP(D2004,Товар!A:F,5,0)</f>
        <v>300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22</v>
      </c>
      <c r="D2005" s="0" t="n">
        <v>48</v>
      </c>
      <c r="E2005" s="0" t="n">
        <v>355</v>
      </c>
      <c r="F2005" s="0" t="s">
        <v>29</v>
      </c>
      <c r="G2005" s="0" t="str">
        <f aca="false">VLOOKUP(C2005,Магазин!A:C,2,0)</f>
        <v>Промышленный</v>
      </c>
      <c r="H2005" s="0" t="str">
        <f aca="false">VLOOKUP(D2005,Товар!A:F,3,0)</f>
        <v>Печенье овсяное с шоколадом</v>
      </c>
      <c r="I2005" s="0" t="str">
        <f aca="false">VLOOKUP(D2005,Товар!A:F,4,0)</f>
        <v>грамм</v>
      </c>
      <c r="J2005" s="0" t="n">
        <f aca="false">VLOOKUP(D2005,Товар!A:F,5,0)</f>
        <v>300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22</v>
      </c>
      <c r="D2006" s="0" t="n">
        <v>49</v>
      </c>
      <c r="E2006" s="0" t="n">
        <v>343</v>
      </c>
      <c r="F2006" s="0" t="s">
        <v>29</v>
      </c>
      <c r="G2006" s="0" t="str">
        <f aca="false">VLOOKUP(C2006,Магазин!A:C,2,0)</f>
        <v>Промышленный</v>
      </c>
      <c r="H2006" s="0" t="str">
        <f aca="false">VLOOKUP(D2006,Товар!A:F,3,0)</f>
        <v>Печенье постное</v>
      </c>
      <c r="I2006" s="0" t="str">
        <f aca="false">VLOOKUP(D2006,Товар!A:F,4,0)</f>
        <v>грамм</v>
      </c>
      <c r="J2006" s="0" t="n">
        <f aca="false">VLOOKUP(D2006,Товар!A:F,5,0)</f>
        <v>250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22</v>
      </c>
      <c r="D2007" s="0" t="n">
        <v>50</v>
      </c>
      <c r="E2007" s="0" t="n">
        <v>322</v>
      </c>
      <c r="F2007" s="0" t="s">
        <v>29</v>
      </c>
      <c r="G2007" s="0" t="str">
        <f aca="false">VLOOKUP(C2007,Магазин!A:C,2,0)</f>
        <v>Промышленный</v>
      </c>
      <c r="H2007" s="0" t="str">
        <f aca="false">VLOOKUP(D2007,Товар!A:F,3,0)</f>
        <v>Печенье с клубничной начинкой</v>
      </c>
      <c r="I2007" s="0" t="str">
        <f aca="false">VLOOKUP(D2007,Товар!A:F,4,0)</f>
        <v>грамм</v>
      </c>
      <c r="J2007" s="0" t="n">
        <f aca="false">VLOOKUP(D2007,Товар!A:F,5,0)</f>
        <v>250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22</v>
      </c>
      <c r="D2008" s="0" t="n">
        <v>51</v>
      </c>
      <c r="E2008" s="0" t="n">
        <v>369</v>
      </c>
      <c r="F2008" s="0" t="s">
        <v>29</v>
      </c>
      <c r="G2008" s="0" t="str">
        <f aca="false">VLOOKUP(C2008,Магазин!A:C,2,0)</f>
        <v>Промышленный</v>
      </c>
      <c r="H2008" s="0" t="str">
        <f aca="false">VLOOKUP(D2008,Товар!A:F,3,0)</f>
        <v>Печенье с лимонной начинкой</v>
      </c>
      <c r="I2008" s="0" t="str">
        <f aca="false">VLOOKUP(D2008,Товар!A:F,4,0)</f>
        <v>грамм</v>
      </c>
      <c r="J2008" s="0" t="n">
        <f aca="false">VLOOKUP(D2008,Товар!A:F,5,0)</f>
        <v>250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22</v>
      </c>
      <c r="D2009" s="0" t="n">
        <v>52</v>
      </c>
      <c r="E2009" s="0" t="n">
        <v>399</v>
      </c>
      <c r="F2009" s="0" t="s">
        <v>29</v>
      </c>
      <c r="G2009" s="0" t="str">
        <f aca="false">VLOOKUP(C2009,Магазин!A:C,2,0)</f>
        <v>Промышленный</v>
      </c>
      <c r="H2009" s="0" t="str">
        <f aca="false">VLOOKUP(D2009,Товар!A:F,3,0)</f>
        <v>Печенье с маковой начинкой</v>
      </c>
      <c r="I2009" s="0" t="str">
        <f aca="false">VLOOKUP(D2009,Товар!A:F,4,0)</f>
        <v>грамм</v>
      </c>
      <c r="J2009" s="0" t="n">
        <f aca="false">VLOOKUP(D2009,Товар!A:F,5,0)</f>
        <v>200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22</v>
      </c>
      <c r="D2010" s="0" t="n">
        <v>53</v>
      </c>
      <c r="E2010" s="0" t="n">
        <v>307</v>
      </c>
      <c r="F2010" s="0" t="s">
        <v>29</v>
      </c>
      <c r="G2010" s="0" t="str">
        <f aca="false">VLOOKUP(C2010,Магазин!A:C,2,0)</f>
        <v>Промышленный</v>
      </c>
      <c r="H2010" s="0" t="str">
        <f aca="false">VLOOKUP(D2010,Товар!A:F,3,0)</f>
        <v>Печенье сахарное для тирамису</v>
      </c>
      <c r="I2010" s="0" t="str">
        <f aca="false">VLOOKUP(D2010,Товар!A:F,4,0)</f>
        <v>грамм</v>
      </c>
      <c r="J2010" s="0" t="n">
        <f aca="false">VLOOKUP(D2010,Товар!A:F,5,0)</f>
        <v>400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22</v>
      </c>
      <c r="D2011" s="0" t="n">
        <v>54</v>
      </c>
      <c r="E2011" s="0" t="n">
        <v>302</v>
      </c>
      <c r="F2011" s="0" t="s">
        <v>29</v>
      </c>
      <c r="G2011" s="0" t="str">
        <f aca="false">VLOOKUP(C2011,Магазин!A:C,2,0)</f>
        <v>Промышленный</v>
      </c>
      <c r="H2011" s="0" t="str">
        <f aca="false">VLOOKUP(D2011,Товар!A:F,3,0)</f>
        <v>Печенье сдобное апельсин</v>
      </c>
      <c r="I2011" s="0" t="str">
        <f aca="false">VLOOKUP(D2011,Товар!A:F,4,0)</f>
        <v>грамм</v>
      </c>
      <c r="J2011" s="0" t="n">
        <f aca="false">VLOOKUP(D2011,Товар!A:F,5,0)</f>
        <v>300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22</v>
      </c>
      <c r="D2012" s="0" t="n">
        <v>55</v>
      </c>
      <c r="E2012" s="0" t="n">
        <v>301</v>
      </c>
      <c r="F2012" s="0" t="s">
        <v>29</v>
      </c>
      <c r="G2012" s="0" t="str">
        <f aca="false">VLOOKUP(C2012,Магазин!A:C,2,0)</f>
        <v>Промышленный</v>
      </c>
      <c r="H2012" s="0" t="str">
        <f aca="false">VLOOKUP(D2012,Товар!A:F,3,0)</f>
        <v>Печенье сдобное вишня</v>
      </c>
      <c r="I2012" s="0" t="str">
        <f aca="false">VLOOKUP(D2012,Товар!A:F,4,0)</f>
        <v>грамм</v>
      </c>
      <c r="J2012" s="0" t="n">
        <f aca="false">VLOOKUP(D2012,Товар!A:F,5,0)</f>
        <v>300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22</v>
      </c>
      <c r="D2013" s="0" t="n">
        <v>56</v>
      </c>
      <c r="E2013" s="0" t="n">
        <v>357</v>
      </c>
      <c r="F2013" s="0" t="s">
        <v>29</v>
      </c>
      <c r="G2013" s="0" t="str">
        <f aca="false">VLOOKUP(C2013,Магазин!A:C,2,0)</f>
        <v>Промышленный</v>
      </c>
      <c r="H2013" s="0" t="str">
        <f aca="false">VLOOKUP(D2013,Товар!A:F,3,0)</f>
        <v>Пряник большой сувенирный</v>
      </c>
      <c r="I2013" s="0" t="str">
        <f aca="false">VLOOKUP(D2013,Товар!A:F,4,0)</f>
        <v>шт</v>
      </c>
      <c r="J2013" s="0" t="n">
        <f aca="false">VLOOKUP(D2013,Товар!A:F,5,0)</f>
        <v>1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22</v>
      </c>
      <c r="D2014" s="0" t="n">
        <v>57</v>
      </c>
      <c r="E2014" s="0" t="n">
        <v>268</v>
      </c>
      <c r="F2014" s="0" t="s">
        <v>29</v>
      </c>
      <c r="G2014" s="0" t="str">
        <f aca="false">VLOOKUP(C2014,Магазин!A:C,2,0)</f>
        <v>Промышленный</v>
      </c>
      <c r="H2014" s="0" t="str">
        <f aca="false">VLOOKUP(D2014,Товар!A:F,3,0)</f>
        <v>Пряник тульский с начинкой</v>
      </c>
      <c r="I2014" s="0" t="str">
        <f aca="false">VLOOKUP(D2014,Товар!A:F,4,0)</f>
        <v>шт</v>
      </c>
      <c r="J2014" s="0" t="n">
        <f aca="false">VLOOKUP(D2014,Товар!A:F,5,0)</f>
        <v>1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22</v>
      </c>
      <c r="D2015" s="0" t="n">
        <v>58</v>
      </c>
      <c r="E2015" s="0" t="n">
        <v>279</v>
      </c>
      <c r="F2015" s="0" t="s">
        <v>29</v>
      </c>
      <c r="G2015" s="0" t="str">
        <f aca="false">VLOOKUP(C2015,Магазин!A:C,2,0)</f>
        <v>Промышленный</v>
      </c>
      <c r="H2015" s="0" t="str">
        <f aca="false">VLOOKUP(D2015,Товар!A:F,3,0)</f>
        <v>Пряники имбирные</v>
      </c>
      <c r="I2015" s="0" t="str">
        <f aca="false">VLOOKUP(D2015,Товар!A:F,4,0)</f>
        <v>грамм</v>
      </c>
      <c r="J2015" s="0" t="n">
        <f aca="false">VLOOKUP(D2015,Товар!A:F,5,0)</f>
        <v>500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22</v>
      </c>
      <c r="D2016" s="0" t="n">
        <v>59</v>
      </c>
      <c r="E2016" s="0" t="n">
        <v>281</v>
      </c>
      <c r="F2016" s="0" t="s">
        <v>29</v>
      </c>
      <c r="G2016" s="0" t="str">
        <f aca="false">VLOOKUP(C2016,Магазин!A:C,2,0)</f>
        <v>Промышленный</v>
      </c>
      <c r="H2016" s="0" t="str">
        <f aca="false">VLOOKUP(D2016,Товар!A:F,3,0)</f>
        <v>Пряники мятные</v>
      </c>
      <c r="I2016" s="0" t="str">
        <f aca="false">VLOOKUP(D2016,Товар!A:F,4,0)</f>
        <v>грамм</v>
      </c>
      <c r="J2016" s="0" t="n">
        <f aca="false">VLOOKUP(D2016,Товар!A:F,5,0)</f>
        <v>500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22</v>
      </c>
      <c r="D2017" s="0" t="n">
        <v>60</v>
      </c>
      <c r="E2017" s="0" t="n">
        <v>292</v>
      </c>
      <c r="F2017" s="0" t="s">
        <v>29</v>
      </c>
      <c r="G2017" s="0" t="str">
        <f aca="false">VLOOKUP(C2017,Магазин!A:C,2,0)</f>
        <v>Промышленный</v>
      </c>
      <c r="H2017" s="0" t="str">
        <f aca="false">VLOOKUP(D2017,Товар!A:F,3,0)</f>
        <v>Пряники шоколадные</v>
      </c>
      <c r="I2017" s="0" t="str">
        <f aca="false">VLOOKUP(D2017,Товар!A:F,4,0)</f>
        <v>грамм</v>
      </c>
      <c r="J2017" s="0" t="n">
        <f aca="false">VLOOKUP(D2017,Товар!A:F,5,0)</f>
        <v>500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23</v>
      </c>
      <c r="D2018" s="0" t="n">
        <v>37</v>
      </c>
      <c r="E2018" s="0" t="n">
        <v>203</v>
      </c>
      <c r="F2018" s="0" t="s">
        <v>29</v>
      </c>
      <c r="G2018" s="0" t="str">
        <f aca="false">VLOOKUP(C2018,Магазин!A:C,2,0)</f>
        <v>Промышленный</v>
      </c>
      <c r="H2018" s="0" t="str">
        <f aca="false">VLOOKUP(D2018,Товар!A:F,3,0)</f>
        <v>Галеты для завтрака</v>
      </c>
      <c r="I2018" s="0" t="str">
        <f aca="false">VLOOKUP(D2018,Товар!A:F,4,0)</f>
        <v>грамм</v>
      </c>
      <c r="J2018" s="0" t="n">
        <f aca="false">VLOOKUP(D2018,Товар!A:F,5,0)</f>
        <v>200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23</v>
      </c>
      <c r="D2019" s="0" t="n">
        <v>38</v>
      </c>
      <c r="E2019" s="0" t="n">
        <v>214</v>
      </c>
      <c r="F2019" s="0" t="s">
        <v>29</v>
      </c>
      <c r="G2019" s="0" t="str">
        <f aca="false">VLOOKUP(C2019,Магазин!A:C,2,0)</f>
        <v>Промышленный</v>
      </c>
      <c r="H2019" s="0" t="str">
        <f aca="false">VLOOKUP(D2019,Товар!A:F,3,0)</f>
        <v>Крекеры воздушные</v>
      </c>
      <c r="I2019" s="0" t="str">
        <f aca="false">VLOOKUP(D2019,Товар!A:F,4,0)</f>
        <v>грамм</v>
      </c>
      <c r="J2019" s="0" t="n">
        <f aca="false">VLOOKUP(D2019,Товар!A:F,5,0)</f>
        <v>200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23</v>
      </c>
      <c r="D2020" s="0" t="n">
        <v>39</v>
      </c>
      <c r="E2020" s="0" t="n">
        <v>225</v>
      </c>
      <c r="F2020" s="0" t="s">
        <v>29</v>
      </c>
      <c r="G2020" s="0" t="str">
        <f aca="false">VLOOKUP(C2020,Магазин!A:C,2,0)</f>
        <v>Промышленный</v>
      </c>
      <c r="H2020" s="0" t="str">
        <f aca="false">VLOOKUP(D2020,Товар!A:F,3,0)</f>
        <v>Крекеры соленые</v>
      </c>
      <c r="I2020" s="0" t="str">
        <f aca="false">VLOOKUP(D2020,Товар!A:F,4,0)</f>
        <v>грамм</v>
      </c>
      <c r="J2020" s="0" t="n">
        <f aca="false">VLOOKUP(D2020,Товар!A:F,5,0)</f>
        <v>250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23</v>
      </c>
      <c r="D2021" s="0" t="n">
        <v>40</v>
      </c>
      <c r="E2021" s="0" t="n">
        <v>357</v>
      </c>
      <c r="F2021" s="0" t="s">
        <v>29</v>
      </c>
      <c r="G2021" s="0" t="str">
        <f aca="false">VLOOKUP(C2021,Магазин!A:C,2,0)</f>
        <v>Промышленный</v>
      </c>
      <c r="H2021" s="0" t="str">
        <f aca="false">VLOOKUP(D2021,Товар!A:F,3,0)</f>
        <v>Крендель с корицей</v>
      </c>
      <c r="I2021" s="0" t="str">
        <f aca="false">VLOOKUP(D2021,Товар!A:F,4,0)</f>
        <v>грамм</v>
      </c>
      <c r="J2021" s="0" t="n">
        <f aca="false">VLOOKUP(D2021,Товар!A:F,5,0)</f>
        <v>200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23</v>
      </c>
      <c r="D2022" s="0" t="n">
        <v>41</v>
      </c>
      <c r="E2022" s="0" t="n">
        <v>355</v>
      </c>
      <c r="F2022" s="0" t="s">
        <v>29</v>
      </c>
      <c r="G2022" s="0" t="str">
        <f aca="false">VLOOKUP(C2022,Магазин!A:C,2,0)</f>
        <v>Промышленный</v>
      </c>
      <c r="H2022" s="0" t="str">
        <f aca="false">VLOOKUP(D2022,Товар!A:F,3,0)</f>
        <v>Крендельки с солью</v>
      </c>
      <c r="I2022" s="0" t="str">
        <f aca="false">VLOOKUP(D2022,Товар!A:F,4,0)</f>
        <v>грамм</v>
      </c>
      <c r="J2022" s="0" t="n">
        <f aca="false">VLOOKUP(D2022,Товар!A:F,5,0)</f>
        <v>100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23</v>
      </c>
      <c r="D2023" s="0" t="n">
        <v>42</v>
      </c>
      <c r="E2023" s="0" t="n">
        <v>343</v>
      </c>
      <c r="F2023" s="0" t="s">
        <v>29</v>
      </c>
      <c r="G2023" s="0" t="str">
        <f aca="false">VLOOKUP(C2023,Магазин!A:C,2,0)</f>
        <v>Промышленный</v>
      </c>
      <c r="H2023" s="0" t="str">
        <f aca="false">VLOOKUP(D2023,Товар!A:F,3,0)</f>
        <v>Орешки с вареной сгущенкой</v>
      </c>
      <c r="I2023" s="0" t="str">
        <f aca="false">VLOOKUP(D2023,Товар!A:F,4,0)</f>
        <v>грамм</v>
      </c>
      <c r="J2023" s="0" t="n">
        <f aca="false">VLOOKUP(D2023,Товар!A:F,5,0)</f>
        <v>500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23</v>
      </c>
      <c r="D2024" s="0" t="n">
        <v>43</v>
      </c>
      <c r="E2024" s="0" t="n">
        <v>322</v>
      </c>
      <c r="F2024" s="0" t="s">
        <v>29</v>
      </c>
      <c r="G2024" s="0" t="str">
        <f aca="false">VLOOKUP(C2024,Магазин!A:C,2,0)</f>
        <v>Промышленный</v>
      </c>
      <c r="H2024" s="0" t="str">
        <f aca="false">VLOOKUP(D2024,Товар!A:F,3,0)</f>
        <v>Печенье "Юбилейное"</v>
      </c>
      <c r="I2024" s="0" t="str">
        <f aca="false">VLOOKUP(D2024,Товар!A:F,4,0)</f>
        <v>грамм</v>
      </c>
      <c r="J2024" s="0" t="n">
        <f aca="false">VLOOKUP(D2024,Товар!A:F,5,0)</f>
        <v>120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23</v>
      </c>
      <c r="D2025" s="0" t="n">
        <v>44</v>
      </c>
      <c r="E2025" s="0" t="n">
        <v>369</v>
      </c>
      <c r="F2025" s="0" t="s">
        <v>29</v>
      </c>
      <c r="G2025" s="0" t="str">
        <f aca="false">VLOOKUP(C2025,Магазин!A:C,2,0)</f>
        <v>Промышленный</v>
      </c>
      <c r="H2025" s="0" t="str">
        <f aca="false">VLOOKUP(D2025,Товар!A:F,3,0)</f>
        <v>Печенье кокосовое</v>
      </c>
      <c r="I2025" s="0" t="str">
        <f aca="false">VLOOKUP(D2025,Товар!A:F,4,0)</f>
        <v>грамм</v>
      </c>
      <c r="J2025" s="0" t="n">
        <f aca="false">VLOOKUP(D2025,Товар!A:F,5,0)</f>
        <v>200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23</v>
      </c>
      <c r="D2026" s="0" t="n">
        <v>45</v>
      </c>
      <c r="E2026" s="0" t="n">
        <v>399</v>
      </c>
      <c r="F2026" s="0" t="s">
        <v>29</v>
      </c>
      <c r="G2026" s="0" t="str">
        <f aca="false">VLOOKUP(C2026,Магазин!A:C,2,0)</f>
        <v>Промышленный</v>
      </c>
      <c r="H2026" s="0" t="str">
        <f aca="false">VLOOKUP(D2026,Товар!A:F,3,0)</f>
        <v>Печенье миндальное</v>
      </c>
      <c r="I2026" s="0" t="str">
        <f aca="false">VLOOKUP(D2026,Товар!A:F,4,0)</f>
        <v>грамм</v>
      </c>
      <c r="J2026" s="0" t="n">
        <f aca="false">VLOOKUP(D2026,Товар!A:F,5,0)</f>
        <v>200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23</v>
      </c>
      <c r="D2027" s="0" t="n">
        <v>46</v>
      </c>
      <c r="E2027" s="0" t="n">
        <v>307</v>
      </c>
      <c r="F2027" s="0" t="s">
        <v>29</v>
      </c>
      <c r="G2027" s="0" t="str">
        <f aca="false">VLOOKUP(C2027,Магазин!A:C,2,0)</f>
        <v>Промышленный</v>
      </c>
      <c r="H2027" s="0" t="str">
        <f aca="false">VLOOKUP(D2027,Товар!A:F,3,0)</f>
        <v>Печенье овсяное классическое</v>
      </c>
      <c r="I2027" s="0" t="str">
        <f aca="false">VLOOKUP(D2027,Товар!A:F,4,0)</f>
        <v>грамм</v>
      </c>
      <c r="J2027" s="0" t="n">
        <f aca="false">VLOOKUP(D2027,Товар!A:F,5,0)</f>
        <v>300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23</v>
      </c>
      <c r="D2028" s="0" t="n">
        <v>47</v>
      </c>
      <c r="E2028" s="0" t="n">
        <v>302</v>
      </c>
      <c r="F2028" s="0" t="s">
        <v>29</v>
      </c>
      <c r="G2028" s="0" t="str">
        <f aca="false">VLOOKUP(C2028,Магазин!A:C,2,0)</f>
        <v>Промышленный</v>
      </c>
      <c r="H2028" s="0" t="str">
        <f aca="false">VLOOKUP(D2028,Товар!A:F,3,0)</f>
        <v>Печенье овсяное с изюмом</v>
      </c>
      <c r="I2028" s="0" t="str">
        <f aca="false">VLOOKUP(D2028,Товар!A:F,4,0)</f>
        <v>грамм</v>
      </c>
      <c r="J2028" s="0" t="n">
        <f aca="false">VLOOKUP(D2028,Товар!A:F,5,0)</f>
        <v>300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23</v>
      </c>
      <c r="D2029" s="0" t="n">
        <v>48</v>
      </c>
      <c r="E2029" s="0" t="n">
        <v>301</v>
      </c>
      <c r="F2029" s="0" t="s">
        <v>29</v>
      </c>
      <c r="G2029" s="0" t="str">
        <f aca="false">VLOOKUP(C2029,Магазин!A:C,2,0)</f>
        <v>Промышленный</v>
      </c>
      <c r="H2029" s="0" t="str">
        <f aca="false">VLOOKUP(D2029,Товар!A:F,3,0)</f>
        <v>Печенье овсяное с шоколадом</v>
      </c>
      <c r="I2029" s="0" t="str">
        <f aca="false">VLOOKUP(D2029,Товар!A:F,4,0)</f>
        <v>грамм</v>
      </c>
      <c r="J2029" s="0" t="n">
        <f aca="false">VLOOKUP(D2029,Товар!A:F,5,0)</f>
        <v>300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23</v>
      </c>
      <c r="D2030" s="0" t="n">
        <v>49</v>
      </c>
      <c r="E2030" s="0" t="n">
        <v>357</v>
      </c>
      <c r="F2030" s="0" t="s">
        <v>29</v>
      </c>
      <c r="G2030" s="0" t="str">
        <f aca="false">VLOOKUP(C2030,Магазин!A:C,2,0)</f>
        <v>Промышленный</v>
      </c>
      <c r="H2030" s="0" t="str">
        <f aca="false">VLOOKUP(D2030,Товар!A:F,3,0)</f>
        <v>Печенье постное</v>
      </c>
      <c r="I2030" s="0" t="str">
        <f aca="false">VLOOKUP(D2030,Товар!A:F,4,0)</f>
        <v>грамм</v>
      </c>
      <c r="J2030" s="0" t="n">
        <f aca="false">VLOOKUP(D2030,Товар!A:F,5,0)</f>
        <v>250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23</v>
      </c>
      <c r="D2031" s="0" t="n">
        <v>50</v>
      </c>
      <c r="E2031" s="0" t="n">
        <v>268</v>
      </c>
      <c r="F2031" s="0" t="s">
        <v>29</v>
      </c>
      <c r="G2031" s="0" t="str">
        <f aca="false">VLOOKUP(C2031,Магазин!A:C,2,0)</f>
        <v>Промышленный</v>
      </c>
      <c r="H2031" s="0" t="str">
        <f aca="false">VLOOKUP(D2031,Товар!A:F,3,0)</f>
        <v>Печенье с клубничной начинкой</v>
      </c>
      <c r="I2031" s="0" t="str">
        <f aca="false">VLOOKUP(D2031,Товар!A:F,4,0)</f>
        <v>грамм</v>
      </c>
      <c r="J2031" s="0" t="n">
        <f aca="false">VLOOKUP(D2031,Товар!A:F,5,0)</f>
        <v>250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23</v>
      </c>
      <c r="D2032" s="0" t="n">
        <v>51</v>
      </c>
      <c r="E2032" s="0" t="n">
        <v>279</v>
      </c>
      <c r="F2032" s="0" t="s">
        <v>29</v>
      </c>
      <c r="G2032" s="0" t="str">
        <f aca="false">VLOOKUP(C2032,Магазин!A:C,2,0)</f>
        <v>Промышленный</v>
      </c>
      <c r="H2032" s="0" t="str">
        <f aca="false">VLOOKUP(D2032,Товар!A:F,3,0)</f>
        <v>Печенье с лимонной начинкой</v>
      </c>
      <c r="I2032" s="0" t="str">
        <f aca="false">VLOOKUP(D2032,Товар!A:F,4,0)</f>
        <v>грамм</v>
      </c>
      <c r="J2032" s="0" t="n">
        <f aca="false">VLOOKUP(D2032,Товар!A:F,5,0)</f>
        <v>250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23</v>
      </c>
      <c r="D2033" s="0" t="n">
        <v>52</v>
      </c>
      <c r="E2033" s="0" t="n">
        <v>357</v>
      </c>
      <c r="F2033" s="0" t="s">
        <v>29</v>
      </c>
      <c r="G2033" s="0" t="str">
        <f aca="false">VLOOKUP(C2033,Магазин!A:C,2,0)</f>
        <v>Промышленный</v>
      </c>
      <c r="H2033" s="0" t="str">
        <f aca="false">VLOOKUP(D2033,Товар!A:F,3,0)</f>
        <v>Печенье с маковой начинкой</v>
      </c>
      <c r="I2033" s="0" t="str">
        <f aca="false">VLOOKUP(D2033,Товар!A:F,4,0)</f>
        <v>грамм</v>
      </c>
      <c r="J2033" s="0" t="n">
        <f aca="false">VLOOKUP(D2033,Товар!A:F,5,0)</f>
        <v>200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23</v>
      </c>
      <c r="D2034" s="0" t="n">
        <v>53</v>
      </c>
      <c r="E2034" s="0" t="n">
        <v>355</v>
      </c>
      <c r="F2034" s="0" t="s">
        <v>29</v>
      </c>
      <c r="G2034" s="0" t="str">
        <f aca="false">VLOOKUP(C2034,Магазин!A:C,2,0)</f>
        <v>Промышленный</v>
      </c>
      <c r="H2034" s="0" t="str">
        <f aca="false">VLOOKUP(D2034,Товар!A:F,3,0)</f>
        <v>Печенье сахарное для тирамису</v>
      </c>
      <c r="I2034" s="0" t="str">
        <f aca="false">VLOOKUP(D2034,Товар!A:F,4,0)</f>
        <v>грамм</v>
      </c>
      <c r="J2034" s="0" t="n">
        <f aca="false">VLOOKUP(D2034,Товар!A:F,5,0)</f>
        <v>400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23</v>
      </c>
      <c r="D2035" s="0" t="n">
        <v>54</v>
      </c>
      <c r="E2035" s="0" t="n">
        <v>343</v>
      </c>
      <c r="F2035" s="0" t="s">
        <v>29</v>
      </c>
      <c r="G2035" s="0" t="str">
        <f aca="false">VLOOKUP(C2035,Магазин!A:C,2,0)</f>
        <v>Промышленный</v>
      </c>
      <c r="H2035" s="0" t="str">
        <f aca="false">VLOOKUP(D2035,Товар!A:F,3,0)</f>
        <v>Печенье сдобное апельсин</v>
      </c>
      <c r="I2035" s="0" t="str">
        <f aca="false">VLOOKUP(D2035,Товар!A:F,4,0)</f>
        <v>грамм</v>
      </c>
      <c r="J2035" s="0" t="n">
        <f aca="false">VLOOKUP(D2035,Товар!A:F,5,0)</f>
        <v>300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23</v>
      </c>
      <c r="D2036" s="0" t="n">
        <v>55</v>
      </c>
      <c r="E2036" s="0" t="n">
        <v>322</v>
      </c>
      <c r="F2036" s="0" t="s">
        <v>29</v>
      </c>
      <c r="G2036" s="0" t="str">
        <f aca="false">VLOOKUP(C2036,Магазин!A:C,2,0)</f>
        <v>Промышленный</v>
      </c>
      <c r="H2036" s="0" t="str">
        <f aca="false">VLOOKUP(D2036,Товар!A:F,3,0)</f>
        <v>Печенье сдобное вишня</v>
      </c>
      <c r="I2036" s="0" t="str">
        <f aca="false">VLOOKUP(D2036,Товар!A:F,4,0)</f>
        <v>грамм</v>
      </c>
      <c r="J2036" s="0" t="n">
        <f aca="false">VLOOKUP(D2036,Товар!A:F,5,0)</f>
        <v>300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23</v>
      </c>
      <c r="D2037" s="0" t="n">
        <v>56</v>
      </c>
      <c r="E2037" s="0" t="n">
        <v>369</v>
      </c>
      <c r="F2037" s="0" t="s">
        <v>29</v>
      </c>
      <c r="G2037" s="0" t="str">
        <f aca="false">VLOOKUP(C2037,Магазин!A:C,2,0)</f>
        <v>Промышленный</v>
      </c>
      <c r="H2037" s="0" t="str">
        <f aca="false">VLOOKUP(D2037,Товар!A:F,3,0)</f>
        <v>Пряник большой сувенирный</v>
      </c>
      <c r="I2037" s="0" t="str">
        <f aca="false">VLOOKUP(D2037,Товар!A:F,4,0)</f>
        <v>шт</v>
      </c>
      <c r="J2037" s="0" t="n">
        <f aca="false">VLOOKUP(D2037,Товар!A:F,5,0)</f>
        <v>1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23</v>
      </c>
      <c r="D2038" s="0" t="n">
        <v>57</v>
      </c>
      <c r="E2038" s="0" t="n">
        <v>399</v>
      </c>
      <c r="F2038" s="0" t="s">
        <v>29</v>
      </c>
      <c r="G2038" s="0" t="str">
        <f aca="false">VLOOKUP(C2038,Магазин!A:C,2,0)</f>
        <v>Промышленный</v>
      </c>
      <c r="H2038" s="0" t="str">
        <f aca="false">VLOOKUP(D2038,Товар!A:F,3,0)</f>
        <v>Пряник тульский с начинкой</v>
      </c>
      <c r="I2038" s="0" t="str">
        <f aca="false">VLOOKUP(D2038,Товар!A:F,4,0)</f>
        <v>шт</v>
      </c>
      <c r="J2038" s="0" t="n">
        <f aca="false">VLOOKUP(D2038,Товар!A:F,5,0)</f>
        <v>1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23</v>
      </c>
      <c r="D2039" s="0" t="n">
        <v>58</v>
      </c>
      <c r="E2039" s="0" t="n">
        <v>307</v>
      </c>
      <c r="F2039" s="0" t="s">
        <v>29</v>
      </c>
      <c r="G2039" s="0" t="str">
        <f aca="false">VLOOKUP(C2039,Магазин!A:C,2,0)</f>
        <v>Промышленный</v>
      </c>
      <c r="H2039" s="0" t="str">
        <f aca="false">VLOOKUP(D2039,Товар!A:F,3,0)</f>
        <v>Пряники имбирные</v>
      </c>
      <c r="I2039" s="0" t="str">
        <f aca="false">VLOOKUP(D2039,Товар!A:F,4,0)</f>
        <v>грамм</v>
      </c>
      <c r="J2039" s="0" t="n">
        <f aca="false">VLOOKUP(D2039,Товар!A:F,5,0)</f>
        <v>500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23</v>
      </c>
      <c r="D2040" s="0" t="n">
        <v>59</v>
      </c>
      <c r="E2040" s="0" t="n">
        <v>302</v>
      </c>
      <c r="F2040" s="0" t="s">
        <v>29</v>
      </c>
      <c r="G2040" s="0" t="str">
        <f aca="false">VLOOKUP(C2040,Магазин!A:C,2,0)</f>
        <v>Промышленный</v>
      </c>
      <c r="H2040" s="0" t="str">
        <f aca="false">VLOOKUP(D2040,Товар!A:F,3,0)</f>
        <v>Пряники мятные</v>
      </c>
      <c r="I2040" s="0" t="str">
        <f aca="false">VLOOKUP(D2040,Товар!A:F,4,0)</f>
        <v>грамм</v>
      </c>
      <c r="J2040" s="0" t="n">
        <f aca="false">VLOOKUP(D2040,Товар!A:F,5,0)</f>
        <v>500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23</v>
      </c>
      <c r="D2041" s="0" t="n">
        <v>60</v>
      </c>
      <c r="E2041" s="0" t="n">
        <v>301</v>
      </c>
      <c r="F2041" s="0" t="s">
        <v>29</v>
      </c>
      <c r="G2041" s="0" t="str">
        <f aca="false">VLOOKUP(C2041,Магазин!A:C,2,0)</f>
        <v>Промышленный</v>
      </c>
      <c r="H2041" s="0" t="str">
        <f aca="false">VLOOKUP(D2041,Товар!A:F,3,0)</f>
        <v>Пряники шоколадные</v>
      </c>
      <c r="I2041" s="0" t="str">
        <f aca="false">VLOOKUP(D2041,Товар!A:F,4,0)</f>
        <v>грамм</v>
      </c>
      <c r="J2041" s="0" t="n">
        <f aca="false">VLOOKUP(D2041,Товар!A:F,5,0)</f>
        <v>500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24</v>
      </c>
      <c r="D2042" s="0" t="n">
        <v>37</v>
      </c>
      <c r="E2042" s="0" t="n">
        <v>180</v>
      </c>
      <c r="F2042" s="0" t="s">
        <v>29</v>
      </c>
      <c r="G2042" s="0" t="str">
        <f aca="false">VLOOKUP(C2042,Магазин!A:C,2,0)</f>
        <v>Заречный</v>
      </c>
      <c r="H2042" s="0" t="str">
        <f aca="false">VLOOKUP(D2042,Товар!A:F,3,0)</f>
        <v>Галеты для завтрака</v>
      </c>
      <c r="I2042" s="0" t="str">
        <f aca="false">VLOOKUP(D2042,Товар!A:F,4,0)</f>
        <v>грамм</v>
      </c>
      <c r="J2042" s="0" t="n">
        <f aca="false">VLOOKUP(D2042,Товар!A:F,5,0)</f>
        <v>200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24</v>
      </c>
      <c r="D2043" s="0" t="n">
        <v>38</v>
      </c>
      <c r="E2043" s="0" t="n">
        <v>142</v>
      </c>
      <c r="F2043" s="0" t="s">
        <v>29</v>
      </c>
      <c r="G2043" s="0" t="str">
        <f aca="false">VLOOKUP(C2043,Магазин!A:C,2,0)</f>
        <v>Заречный</v>
      </c>
      <c r="H2043" s="0" t="str">
        <f aca="false">VLOOKUP(D2043,Товар!A:F,3,0)</f>
        <v>Крекеры воздушные</v>
      </c>
      <c r="I2043" s="0" t="str">
        <f aca="false">VLOOKUP(D2043,Товар!A:F,4,0)</f>
        <v>грамм</v>
      </c>
      <c r="J2043" s="0" t="n">
        <f aca="false">VLOOKUP(D2043,Товар!A:F,5,0)</f>
        <v>200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24</v>
      </c>
      <c r="D2044" s="0" t="n">
        <v>39</v>
      </c>
      <c r="E2044" s="0" t="n">
        <v>156</v>
      </c>
      <c r="F2044" s="0" t="s">
        <v>29</v>
      </c>
      <c r="G2044" s="0" t="str">
        <f aca="false">VLOOKUP(C2044,Магазин!A:C,2,0)</f>
        <v>Заречный</v>
      </c>
      <c r="H2044" s="0" t="str">
        <f aca="false">VLOOKUP(D2044,Товар!A:F,3,0)</f>
        <v>Крекеры соленые</v>
      </c>
      <c r="I2044" s="0" t="str">
        <f aca="false">VLOOKUP(D2044,Товар!A:F,4,0)</f>
        <v>грамм</v>
      </c>
      <c r="J2044" s="0" t="n">
        <f aca="false">VLOOKUP(D2044,Товар!A:F,5,0)</f>
        <v>250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24</v>
      </c>
      <c r="D2045" s="0" t="n">
        <v>40</v>
      </c>
      <c r="E2045" s="0" t="n">
        <v>144</v>
      </c>
      <c r="F2045" s="0" t="s">
        <v>29</v>
      </c>
      <c r="G2045" s="0" t="str">
        <f aca="false">VLOOKUP(C2045,Магазин!A:C,2,0)</f>
        <v>Заречный</v>
      </c>
      <c r="H2045" s="0" t="str">
        <f aca="false">VLOOKUP(D2045,Товар!A:F,3,0)</f>
        <v>Крендель с корицей</v>
      </c>
      <c r="I2045" s="0" t="str">
        <f aca="false">VLOOKUP(D2045,Товар!A:F,4,0)</f>
        <v>грамм</v>
      </c>
      <c r="J2045" s="0" t="n">
        <f aca="false">VLOOKUP(D2045,Товар!A:F,5,0)</f>
        <v>200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24</v>
      </c>
      <c r="D2046" s="0" t="n">
        <v>41</v>
      </c>
      <c r="E2046" s="0" t="n">
        <v>178</v>
      </c>
      <c r="F2046" s="0" t="s">
        <v>29</v>
      </c>
      <c r="G2046" s="0" t="str">
        <f aca="false">VLOOKUP(C2046,Магазин!A:C,2,0)</f>
        <v>Заречный</v>
      </c>
      <c r="H2046" s="0" t="str">
        <f aca="false">VLOOKUP(D2046,Товар!A:F,3,0)</f>
        <v>Крендельки с солью</v>
      </c>
      <c r="I2046" s="0" t="str">
        <f aca="false">VLOOKUP(D2046,Товар!A:F,4,0)</f>
        <v>грамм</v>
      </c>
      <c r="J2046" s="0" t="n">
        <f aca="false">VLOOKUP(D2046,Товар!A:F,5,0)</f>
        <v>100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24</v>
      </c>
      <c r="D2047" s="0" t="n">
        <v>42</v>
      </c>
      <c r="E2047" s="0" t="n">
        <v>169</v>
      </c>
      <c r="F2047" s="0" t="s">
        <v>29</v>
      </c>
      <c r="G2047" s="0" t="str">
        <f aca="false">VLOOKUP(C2047,Магазин!A:C,2,0)</f>
        <v>Заречный</v>
      </c>
      <c r="H2047" s="0" t="str">
        <f aca="false">VLOOKUP(D2047,Товар!A:F,3,0)</f>
        <v>Орешки с вареной сгущенкой</v>
      </c>
      <c r="I2047" s="0" t="str">
        <f aca="false">VLOOKUP(D2047,Товар!A:F,4,0)</f>
        <v>грамм</v>
      </c>
      <c r="J2047" s="0" t="n">
        <f aca="false">VLOOKUP(D2047,Товар!A:F,5,0)</f>
        <v>500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24</v>
      </c>
      <c r="D2048" s="0" t="n">
        <v>43</v>
      </c>
      <c r="E2048" s="0" t="n">
        <v>196</v>
      </c>
      <c r="F2048" s="0" t="s">
        <v>29</v>
      </c>
      <c r="G2048" s="0" t="str">
        <f aca="false">VLOOKUP(C2048,Магазин!A:C,2,0)</f>
        <v>Заречный</v>
      </c>
      <c r="H2048" s="0" t="str">
        <f aca="false">VLOOKUP(D2048,Товар!A:F,3,0)</f>
        <v>Печенье "Юбилейное"</v>
      </c>
      <c r="I2048" s="0" t="str">
        <f aca="false">VLOOKUP(D2048,Товар!A:F,4,0)</f>
        <v>грамм</v>
      </c>
      <c r="J2048" s="0" t="n">
        <f aca="false">VLOOKUP(D2048,Товар!A:F,5,0)</f>
        <v>120</v>
      </c>
    </row>
    <row r="2049" customFormat="false" ht="13.8" hidden="false" customHeight="false" outlineLevel="0" collapsed="false">
      <c r="A2049" s="0" t="n">
        <v>2048</v>
      </c>
      <c r="B2049" s="3" t="n">
        <v>44417</v>
      </c>
      <c r="C2049" s="4" t="s">
        <v>24</v>
      </c>
      <c r="D2049" s="0" t="n">
        <v>44</v>
      </c>
      <c r="E2049" s="0" t="n">
        <v>123</v>
      </c>
      <c r="F2049" s="0" t="s">
        <v>29</v>
      </c>
      <c r="G2049" s="0" t="str">
        <f aca="false">VLOOKUP(C2049,Магазин!A:C,2,0)</f>
        <v>Заречный</v>
      </c>
      <c r="H2049" s="0" t="str">
        <f aca="false">VLOOKUP(D2049,Товар!A:F,3,0)</f>
        <v>Печенье кокосовое</v>
      </c>
      <c r="I2049" s="0" t="str">
        <f aca="false">VLOOKUP(D2049,Товар!A:F,4,0)</f>
        <v>грамм</v>
      </c>
      <c r="J2049" s="0" t="n">
        <f aca="false">VLOOKUP(D2049,Товар!A:F,5,0)</f>
        <v>200</v>
      </c>
      <c r="K2049" s="0" t="n">
        <f aca="false">E2049*J2049</f>
        <v>24600</v>
      </c>
      <c r="L2049" s="5" t="n">
        <v>157600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24</v>
      </c>
      <c r="D2050" s="0" t="n">
        <v>45</v>
      </c>
      <c r="E2050" s="0" t="n">
        <v>111</v>
      </c>
      <c r="F2050" s="0" t="s">
        <v>29</v>
      </c>
      <c r="G2050" s="0" t="str">
        <f aca="false">VLOOKUP(C2050,Магазин!A:C,2,0)</f>
        <v>Заречный</v>
      </c>
      <c r="H2050" s="0" t="str">
        <f aca="false">VLOOKUP(D2050,Товар!A:F,3,0)</f>
        <v>Печенье миндальное</v>
      </c>
      <c r="I2050" s="0" t="str">
        <f aca="false">VLOOKUP(D2050,Товар!A:F,4,0)</f>
        <v>грамм</v>
      </c>
      <c r="J2050" s="0" t="n">
        <f aca="false">VLOOKUP(D2050,Товар!A:F,5,0)</f>
        <v>200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24</v>
      </c>
      <c r="D2051" s="0" t="n">
        <v>46</v>
      </c>
      <c r="E2051" s="0" t="n">
        <v>158</v>
      </c>
      <c r="F2051" s="0" t="s">
        <v>29</v>
      </c>
      <c r="G2051" s="0" t="str">
        <f aca="false">VLOOKUP(C2051,Магазин!A:C,2,0)</f>
        <v>Заречный</v>
      </c>
      <c r="H2051" s="0" t="str">
        <f aca="false">VLOOKUP(D2051,Товар!A:F,3,0)</f>
        <v>Печенье овсяное классическое</v>
      </c>
      <c r="I2051" s="0" t="str">
        <f aca="false">VLOOKUP(D2051,Товар!A:F,4,0)</f>
        <v>грамм</v>
      </c>
      <c r="J2051" s="0" t="n">
        <f aca="false">VLOOKUP(D2051,Товар!A:F,5,0)</f>
        <v>300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24</v>
      </c>
      <c r="D2052" s="0" t="n">
        <v>47</v>
      </c>
      <c r="E2052" s="0" t="n">
        <v>175</v>
      </c>
      <c r="F2052" s="0" t="s">
        <v>29</v>
      </c>
      <c r="G2052" s="0" t="str">
        <f aca="false">VLOOKUP(C2052,Магазин!A:C,2,0)</f>
        <v>Заречный</v>
      </c>
      <c r="H2052" s="0" t="str">
        <f aca="false">VLOOKUP(D2052,Товар!A:F,3,0)</f>
        <v>Печенье овсяное с изюмом</v>
      </c>
      <c r="I2052" s="0" t="str">
        <f aca="false">VLOOKUP(D2052,Товар!A:F,4,0)</f>
        <v>грамм</v>
      </c>
      <c r="J2052" s="0" t="n">
        <f aca="false">VLOOKUP(D2052,Товар!A:F,5,0)</f>
        <v>300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24</v>
      </c>
      <c r="D2053" s="0" t="n">
        <v>48</v>
      </c>
      <c r="E2053" s="0" t="n">
        <v>114</v>
      </c>
      <c r="F2053" s="0" t="s">
        <v>29</v>
      </c>
      <c r="G2053" s="0" t="str">
        <f aca="false">VLOOKUP(C2053,Магазин!A:C,2,0)</f>
        <v>Заречный</v>
      </c>
      <c r="H2053" s="0" t="str">
        <f aca="false">VLOOKUP(D2053,Товар!A:F,3,0)</f>
        <v>Печенье овсяное с шоколадом</v>
      </c>
      <c r="I2053" s="0" t="str">
        <f aca="false">VLOOKUP(D2053,Товар!A:F,4,0)</f>
        <v>грамм</v>
      </c>
      <c r="J2053" s="0" t="n">
        <f aca="false">VLOOKUP(D2053,Товар!A:F,5,0)</f>
        <v>300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24</v>
      </c>
      <c r="D2054" s="0" t="n">
        <v>49</v>
      </c>
      <c r="E2054" s="0" t="n">
        <v>139</v>
      </c>
      <c r="F2054" s="0" t="s">
        <v>29</v>
      </c>
      <c r="G2054" s="0" t="str">
        <f aca="false">VLOOKUP(C2054,Магазин!A:C,2,0)</f>
        <v>Заречный</v>
      </c>
      <c r="H2054" s="0" t="str">
        <f aca="false">VLOOKUP(D2054,Товар!A:F,3,0)</f>
        <v>Печенье постное</v>
      </c>
      <c r="I2054" s="0" t="str">
        <f aca="false">VLOOKUP(D2054,Товар!A:F,4,0)</f>
        <v>грамм</v>
      </c>
      <c r="J2054" s="0" t="n">
        <f aca="false">VLOOKUP(D2054,Товар!A:F,5,0)</f>
        <v>250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24</v>
      </c>
      <c r="D2055" s="0" t="n">
        <v>50</v>
      </c>
      <c r="E2055" s="0" t="n">
        <v>141</v>
      </c>
      <c r="F2055" s="0" t="s">
        <v>29</v>
      </c>
      <c r="G2055" s="0" t="str">
        <f aca="false">VLOOKUP(C2055,Магазин!A:C,2,0)</f>
        <v>Заречный</v>
      </c>
      <c r="H2055" s="0" t="str">
        <f aca="false">VLOOKUP(D2055,Товар!A:F,3,0)</f>
        <v>Печенье с клубничной начинкой</v>
      </c>
      <c r="I2055" s="0" t="str">
        <f aca="false">VLOOKUP(D2055,Товар!A:F,4,0)</f>
        <v>грамм</v>
      </c>
      <c r="J2055" s="0" t="n">
        <f aca="false">VLOOKUP(D2055,Товар!A:F,5,0)</f>
        <v>250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24</v>
      </c>
      <c r="D2056" s="0" t="n">
        <v>51</v>
      </c>
      <c r="E2056" s="0" t="n">
        <v>122</v>
      </c>
      <c r="F2056" s="0" t="s">
        <v>29</v>
      </c>
      <c r="G2056" s="0" t="str">
        <f aca="false">VLOOKUP(C2056,Магазин!A:C,2,0)</f>
        <v>Заречный</v>
      </c>
      <c r="H2056" s="0" t="str">
        <f aca="false">VLOOKUP(D2056,Товар!A:F,3,0)</f>
        <v>Печенье с лимонной начинкой</v>
      </c>
      <c r="I2056" s="0" t="str">
        <f aca="false">VLOOKUP(D2056,Товар!A:F,4,0)</f>
        <v>грамм</v>
      </c>
      <c r="J2056" s="0" t="n">
        <f aca="false">VLOOKUP(D2056,Товар!A:F,5,0)</f>
        <v>250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24</v>
      </c>
      <c r="D2057" s="0" t="n">
        <v>52</v>
      </c>
      <c r="E2057" s="0" t="n">
        <v>123</v>
      </c>
      <c r="F2057" s="0" t="s">
        <v>29</v>
      </c>
      <c r="G2057" s="0" t="str">
        <f aca="false">VLOOKUP(C2057,Магазин!A:C,2,0)</f>
        <v>Заречный</v>
      </c>
      <c r="H2057" s="0" t="str">
        <f aca="false">VLOOKUP(D2057,Товар!A:F,3,0)</f>
        <v>Печенье с маковой начинкой</v>
      </c>
      <c r="I2057" s="0" t="str">
        <f aca="false">VLOOKUP(D2057,Товар!A:F,4,0)</f>
        <v>грамм</v>
      </c>
      <c r="J2057" s="0" t="n">
        <f aca="false">VLOOKUP(D2057,Товар!A:F,5,0)</f>
        <v>200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24</v>
      </c>
      <c r="D2058" s="0" t="n">
        <v>53</v>
      </c>
      <c r="E2058" s="0" t="n">
        <v>158</v>
      </c>
      <c r="F2058" s="0" t="s">
        <v>29</v>
      </c>
      <c r="G2058" s="0" t="str">
        <f aca="false">VLOOKUP(C2058,Магазин!A:C,2,0)</f>
        <v>Заречный</v>
      </c>
      <c r="H2058" s="0" t="str">
        <f aca="false">VLOOKUP(D2058,Товар!A:F,3,0)</f>
        <v>Печенье сахарное для тирамису</v>
      </c>
      <c r="I2058" s="0" t="str">
        <f aca="false">VLOOKUP(D2058,Товар!A:F,4,0)</f>
        <v>грамм</v>
      </c>
      <c r="J2058" s="0" t="n">
        <f aca="false">VLOOKUP(D2058,Товар!A:F,5,0)</f>
        <v>400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24</v>
      </c>
      <c r="D2059" s="0" t="n">
        <v>54</v>
      </c>
      <c r="E2059" s="0" t="n">
        <v>146</v>
      </c>
      <c r="F2059" s="0" t="s">
        <v>29</v>
      </c>
      <c r="G2059" s="0" t="str">
        <f aca="false">VLOOKUP(C2059,Магазин!A:C,2,0)</f>
        <v>Заречный</v>
      </c>
      <c r="H2059" s="0" t="str">
        <f aca="false">VLOOKUP(D2059,Товар!A:F,3,0)</f>
        <v>Печенье сдобное апельсин</v>
      </c>
      <c r="I2059" s="0" t="str">
        <f aca="false">VLOOKUP(D2059,Товар!A:F,4,0)</f>
        <v>грамм</v>
      </c>
      <c r="J2059" s="0" t="n">
        <f aca="false">VLOOKUP(D2059,Товар!A:F,5,0)</f>
        <v>300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24</v>
      </c>
      <c r="D2060" s="0" t="n">
        <v>55</v>
      </c>
      <c r="E2060" s="0" t="n">
        <v>147</v>
      </c>
      <c r="F2060" s="0" t="s">
        <v>29</v>
      </c>
      <c r="G2060" s="0" t="str">
        <f aca="false">VLOOKUP(C2060,Магазин!A:C,2,0)</f>
        <v>Заречный</v>
      </c>
      <c r="H2060" s="0" t="str">
        <f aca="false">VLOOKUP(D2060,Товар!A:F,3,0)</f>
        <v>Печенье сдобное вишня</v>
      </c>
      <c r="I2060" s="0" t="str">
        <f aca="false">VLOOKUP(D2060,Товар!A:F,4,0)</f>
        <v>грамм</v>
      </c>
      <c r="J2060" s="0" t="n">
        <f aca="false">VLOOKUP(D2060,Товар!A:F,5,0)</f>
        <v>300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24</v>
      </c>
      <c r="D2061" s="0" t="n">
        <v>56</v>
      </c>
      <c r="E2061" s="0" t="n">
        <v>169</v>
      </c>
      <c r="F2061" s="0" t="s">
        <v>29</v>
      </c>
      <c r="G2061" s="0" t="str">
        <f aca="false">VLOOKUP(C2061,Магазин!A:C,2,0)</f>
        <v>Заречный</v>
      </c>
      <c r="H2061" s="0" t="str">
        <f aca="false">VLOOKUP(D2061,Товар!A:F,3,0)</f>
        <v>Пряник большой сувенирный</v>
      </c>
      <c r="I2061" s="0" t="str">
        <f aca="false">VLOOKUP(D2061,Товар!A:F,4,0)</f>
        <v>шт</v>
      </c>
      <c r="J2061" s="0" t="n">
        <f aca="false">VLOOKUP(D2061,Товар!A:F,5,0)</f>
        <v>1</v>
      </c>
    </row>
    <row r="2062" customFormat="false" ht="13.8" hidden="true" customHeight="false" outlineLevel="0" collapsed="false">
      <c r="A2062" s="0" t="n">
        <v>2061</v>
      </c>
      <c r="B2062" s="3" t="n">
        <v>44417</v>
      </c>
      <c r="C2062" s="4" t="s">
        <v>24</v>
      </c>
      <c r="D2062" s="0" t="n">
        <v>57</v>
      </c>
      <c r="E2062" s="0" t="n">
        <v>199</v>
      </c>
      <c r="F2062" s="0" t="s">
        <v>29</v>
      </c>
      <c r="G2062" s="0" t="str">
        <f aca="false">VLOOKUP(C2062,Магазин!A:C,2,0)</f>
        <v>Заречный</v>
      </c>
      <c r="H2062" s="0" t="str">
        <f aca="false">VLOOKUP(D2062,Товар!A:F,3,0)</f>
        <v>Пряник тульский с начинкой</v>
      </c>
      <c r="I2062" s="0" t="str">
        <f aca="false">VLOOKUP(D2062,Товар!A:F,4,0)</f>
        <v>шт</v>
      </c>
      <c r="J2062" s="0" t="n">
        <f aca="false">VLOOKUP(D2062,Товар!A:F,5,0)</f>
        <v>1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24</v>
      </c>
      <c r="D2063" s="0" t="n">
        <v>58</v>
      </c>
      <c r="E2063" s="0" t="n">
        <v>147</v>
      </c>
      <c r="F2063" s="0" t="s">
        <v>29</v>
      </c>
      <c r="G2063" s="0" t="str">
        <f aca="false">VLOOKUP(C2063,Магазин!A:C,2,0)</f>
        <v>Заречный</v>
      </c>
      <c r="H2063" s="0" t="str">
        <f aca="false">VLOOKUP(D2063,Товар!A:F,3,0)</f>
        <v>Пряники имбирные</v>
      </c>
      <c r="I2063" s="0" t="str">
        <f aca="false">VLOOKUP(D2063,Товар!A:F,4,0)</f>
        <v>грамм</v>
      </c>
      <c r="J2063" s="0" t="n">
        <f aca="false">VLOOKUP(D2063,Товар!A:F,5,0)</f>
        <v>500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24</v>
      </c>
      <c r="D2064" s="0" t="n">
        <v>59</v>
      </c>
      <c r="E2064" s="0" t="n">
        <v>138</v>
      </c>
      <c r="F2064" s="0" t="s">
        <v>29</v>
      </c>
      <c r="G2064" s="0" t="str">
        <f aca="false">VLOOKUP(C2064,Магазин!A:C,2,0)</f>
        <v>Заречный</v>
      </c>
      <c r="H2064" s="0" t="str">
        <f aca="false">VLOOKUP(D2064,Товар!A:F,3,0)</f>
        <v>Пряники мятные</v>
      </c>
      <c r="I2064" s="0" t="str">
        <f aca="false">VLOOKUP(D2064,Товар!A:F,4,0)</f>
        <v>грамм</v>
      </c>
      <c r="J2064" s="0" t="n">
        <f aca="false">VLOOKUP(D2064,Товар!A:F,5,0)</f>
        <v>500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24</v>
      </c>
      <c r="D2065" s="0" t="n">
        <v>60</v>
      </c>
      <c r="E2065" s="0" t="n">
        <v>129</v>
      </c>
      <c r="F2065" s="0" t="s">
        <v>29</v>
      </c>
      <c r="G2065" s="0" t="str">
        <f aca="false">VLOOKUP(C2065,Магазин!A:C,2,0)</f>
        <v>Заречный</v>
      </c>
      <c r="H2065" s="0" t="str">
        <f aca="false">VLOOKUP(D2065,Товар!A:F,3,0)</f>
        <v>Пряники шоколадные</v>
      </c>
      <c r="I2065" s="0" t="str">
        <f aca="false">VLOOKUP(D2065,Товар!A:F,4,0)</f>
        <v>грамм</v>
      </c>
      <c r="J2065" s="0" t="n">
        <f aca="false">VLOOKUP(D2065,Товар!A:F,5,0)</f>
        <v>500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25</v>
      </c>
      <c r="D2066" s="0" t="n">
        <v>37</v>
      </c>
      <c r="E2066" s="0" t="n">
        <v>191</v>
      </c>
      <c r="F2066" s="0" t="s">
        <v>29</v>
      </c>
      <c r="G2066" s="0" t="str">
        <f aca="false">VLOOKUP(C2066,Магазин!A:C,2,0)</f>
        <v>Заречный</v>
      </c>
      <c r="H2066" s="0" t="str">
        <f aca="false">VLOOKUP(D2066,Товар!A:F,3,0)</f>
        <v>Галеты для завтрака</v>
      </c>
      <c r="I2066" s="0" t="str">
        <f aca="false">VLOOKUP(D2066,Товар!A:F,4,0)</f>
        <v>грамм</v>
      </c>
      <c r="J2066" s="0" t="n">
        <f aca="false">VLOOKUP(D2066,Товар!A:F,5,0)</f>
        <v>200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25</v>
      </c>
      <c r="D2067" s="0" t="n">
        <v>38</v>
      </c>
      <c r="E2067" s="0" t="n">
        <v>155</v>
      </c>
      <c r="F2067" s="0" t="s">
        <v>29</v>
      </c>
      <c r="G2067" s="0" t="str">
        <f aca="false">VLOOKUP(C2067,Магазин!A:C,2,0)</f>
        <v>Заречный</v>
      </c>
      <c r="H2067" s="0" t="str">
        <f aca="false">VLOOKUP(D2067,Товар!A:F,3,0)</f>
        <v>Крекеры воздушные</v>
      </c>
      <c r="I2067" s="0" t="str">
        <f aca="false">VLOOKUP(D2067,Товар!A:F,4,0)</f>
        <v>грамм</v>
      </c>
      <c r="J2067" s="0" t="n">
        <f aca="false">VLOOKUP(D2067,Товар!A:F,5,0)</f>
        <v>200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25</v>
      </c>
      <c r="D2068" s="0" t="n">
        <v>39</v>
      </c>
      <c r="E2068" s="0" t="n">
        <v>143</v>
      </c>
      <c r="F2068" s="0" t="s">
        <v>29</v>
      </c>
      <c r="G2068" s="0" t="str">
        <f aca="false">VLOOKUP(C2068,Магазин!A:C,2,0)</f>
        <v>Заречный</v>
      </c>
      <c r="H2068" s="0" t="str">
        <f aca="false">VLOOKUP(D2068,Товар!A:F,3,0)</f>
        <v>Крекеры соленые</v>
      </c>
      <c r="I2068" s="0" t="str">
        <f aca="false">VLOOKUP(D2068,Товар!A:F,4,0)</f>
        <v>грамм</v>
      </c>
      <c r="J2068" s="0" t="n">
        <f aca="false">VLOOKUP(D2068,Товар!A:F,5,0)</f>
        <v>250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25</v>
      </c>
      <c r="D2069" s="0" t="n">
        <v>40</v>
      </c>
      <c r="E2069" s="0" t="n">
        <v>178</v>
      </c>
      <c r="F2069" s="0" t="s">
        <v>29</v>
      </c>
      <c r="G2069" s="0" t="str">
        <f aca="false">VLOOKUP(C2069,Магазин!A:C,2,0)</f>
        <v>Заречный</v>
      </c>
      <c r="H2069" s="0" t="str">
        <f aca="false">VLOOKUP(D2069,Товар!A:F,3,0)</f>
        <v>Крендель с корицей</v>
      </c>
      <c r="I2069" s="0" t="str">
        <f aca="false">VLOOKUP(D2069,Товар!A:F,4,0)</f>
        <v>грамм</v>
      </c>
      <c r="J2069" s="0" t="n">
        <f aca="false">VLOOKUP(D2069,Товар!A:F,5,0)</f>
        <v>200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25</v>
      </c>
      <c r="D2070" s="0" t="n">
        <v>41</v>
      </c>
      <c r="E2070" s="0" t="n">
        <v>146</v>
      </c>
      <c r="F2070" s="0" t="s">
        <v>29</v>
      </c>
      <c r="G2070" s="0" t="str">
        <f aca="false">VLOOKUP(C2070,Магазин!A:C,2,0)</f>
        <v>Заречный</v>
      </c>
      <c r="H2070" s="0" t="str">
        <f aca="false">VLOOKUP(D2070,Товар!A:F,3,0)</f>
        <v>Крендельки с солью</v>
      </c>
      <c r="I2070" s="0" t="str">
        <f aca="false">VLOOKUP(D2070,Товар!A:F,4,0)</f>
        <v>грамм</v>
      </c>
      <c r="J2070" s="0" t="n">
        <f aca="false">VLOOKUP(D2070,Товар!A:F,5,0)</f>
        <v>100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25</v>
      </c>
      <c r="D2071" s="0" t="n">
        <v>42</v>
      </c>
      <c r="E2071" s="0" t="n">
        <v>128</v>
      </c>
      <c r="F2071" s="0" t="s">
        <v>29</v>
      </c>
      <c r="G2071" s="0" t="str">
        <f aca="false">VLOOKUP(C2071,Магазин!A:C,2,0)</f>
        <v>Заречный</v>
      </c>
      <c r="H2071" s="0" t="str">
        <f aca="false">VLOOKUP(D2071,Товар!A:F,3,0)</f>
        <v>Орешки с вареной сгущенкой</v>
      </c>
      <c r="I2071" s="0" t="str">
        <f aca="false">VLOOKUP(D2071,Товар!A:F,4,0)</f>
        <v>грамм</v>
      </c>
      <c r="J2071" s="0" t="n">
        <f aca="false">VLOOKUP(D2071,Товар!A:F,5,0)</f>
        <v>500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25</v>
      </c>
      <c r="D2072" s="0" t="n">
        <v>43</v>
      </c>
      <c r="E2072" s="0" t="n">
        <v>191</v>
      </c>
      <c r="F2072" s="0" t="s">
        <v>29</v>
      </c>
      <c r="G2072" s="0" t="str">
        <f aca="false">VLOOKUP(C2072,Магазин!A:C,2,0)</f>
        <v>Заречный</v>
      </c>
      <c r="H2072" s="0" t="str">
        <f aca="false">VLOOKUP(D2072,Товар!A:F,3,0)</f>
        <v>Печенье "Юбилейное"</v>
      </c>
      <c r="I2072" s="0" t="str">
        <f aca="false">VLOOKUP(D2072,Товар!A:F,4,0)</f>
        <v>грамм</v>
      </c>
      <c r="J2072" s="0" t="n">
        <f aca="false">VLOOKUP(D2072,Товар!A:F,5,0)</f>
        <v>120</v>
      </c>
    </row>
    <row r="2073" customFormat="false" ht="13.8" hidden="false" customHeight="false" outlineLevel="0" collapsed="false">
      <c r="A2073" s="0" t="n">
        <v>2072</v>
      </c>
      <c r="B2073" s="3" t="n">
        <v>44417</v>
      </c>
      <c r="C2073" s="4" t="s">
        <v>25</v>
      </c>
      <c r="D2073" s="0" t="n">
        <v>44</v>
      </c>
      <c r="E2073" s="0" t="n">
        <v>165</v>
      </c>
      <c r="F2073" s="0" t="s">
        <v>29</v>
      </c>
      <c r="G2073" s="0" t="str">
        <f aca="false">VLOOKUP(C2073,Магазин!A:C,2,0)</f>
        <v>Заречный</v>
      </c>
      <c r="H2073" s="0" t="str">
        <f aca="false">VLOOKUP(D2073,Товар!A:F,3,0)</f>
        <v>Печенье кокосовое</v>
      </c>
      <c r="I2073" s="0" t="str">
        <f aca="false">VLOOKUP(D2073,Товар!A:F,4,0)</f>
        <v>грамм</v>
      </c>
      <c r="J2073" s="0" t="n">
        <f aca="false">VLOOKUP(D2073,Товар!A:F,5,0)</f>
        <v>200</v>
      </c>
      <c r="K2073" s="0" t="n">
        <f aca="false">E2073*J2073</f>
        <v>33000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25</v>
      </c>
      <c r="D2074" s="0" t="n">
        <v>45</v>
      </c>
      <c r="E2074" s="0" t="n">
        <v>167</v>
      </c>
      <c r="F2074" s="0" t="s">
        <v>29</v>
      </c>
      <c r="G2074" s="0" t="str">
        <f aca="false">VLOOKUP(C2074,Магазин!A:C,2,0)</f>
        <v>Заречный</v>
      </c>
      <c r="H2074" s="0" t="str">
        <f aca="false">VLOOKUP(D2074,Товар!A:F,3,0)</f>
        <v>Печенье миндальное</v>
      </c>
      <c r="I2074" s="0" t="str">
        <f aca="false">VLOOKUP(D2074,Товар!A:F,4,0)</f>
        <v>грамм</v>
      </c>
      <c r="J2074" s="0" t="n">
        <f aca="false">VLOOKUP(D2074,Товар!A:F,5,0)</f>
        <v>200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25</v>
      </c>
      <c r="D2075" s="0" t="n">
        <v>46</v>
      </c>
      <c r="E2075" s="0" t="n">
        <v>132</v>
      </c>
      <c r="F2075" s="0" t="s">
        <v>29</v>
      </c>
      <c r="G2075" s="0" t="str">
        <f aca="false">VLOOKUP(C2075,Магазин!A:C,2,0)</f>
        <v>Заречный</v>
      </c>
      <c r="H2075" s="0" t="str">
        <f aca="false">VLOOKUP(D2075,Товар!A:F,3,0)</f>
        <v>Печенье овсяное классическое</v>
      </c>
      <c r="I2075" s="0" t="str">
        <f aca="false">VLOOKUP(D2075,Товар!A:F,4,0)</f>
        <v>грамм</v>
      </c>
      <c r="J2075" s="0" t="n">
        <f aca="false">VLOOKUP(D2075,Товар!A:F,5,0)</f>
        <v>300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25</v>
      </c>
      <c r="D2076" s="0" t="n">
        <v>47</v>
      </c>
      <c r="E2076" s="0" t="n">
        <v>105</v>
      </c>
      <c r="F2076" s="0" t="s">
        <v>29</v>
      </c>
      <c r="G2076" s="0" t="str">
        <f aca="false">VLOOKUP(C2076,Магазин!A:C,2,0)</f>
        <v>Заречный</v>
      </c>
      <c r="H2076" s="0" t="str">
        <f aca="false">VLOOKUP(D2076,Товар!A:F,3,0)</f>
        <v>Печенье овсяное с изюмом</v>
      </c>
      <c r="I2076" s="0" t="str">
        <f aca="false">VLOOKUP(D2076,Товар!A:F,4,0)</f>
        <v>грамм</v>
      </c>
      <c r="J2076" s="0" t="n">
        <f aca="false">VLOOKUP(D2076,Товар!A:F,5,0)</f>
        <v>300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25</v>
      </c>
      <c r="D2077" s="0" t="n">
        <v>48</v>
      </c>
      <c r="E2077" s="0" t="n">
        <v>114</v>
      </c>
      <c r="F2077" s="0" t="s">
        <v>29</v>
      </c>
      <c r="G2077" s="0" t="str">
        <f aca="false">VLOOKUP(C2077,Магазин!A:C,2,0)</f>
        <v>Заречный</v>
      </c>
      <c r="H2077" s="0" t="str">
        <f aca="false">VLOOKUP(D2077,Товар!A:F,3,0)</f>
        <v>Печенье овсяное с шоколадом</v>
      </c>
      <c r="I2077" s="0" t="str">
        <f aca="false">VLOOKUP(D2077,Товар!A:F,4,0)</f>
        <v>грамм</v>
      </c>
      <c r="J2077" s="0" t="n">
        <f aca="false">VLOOKUP(D2077,Товар!A:F,5,0)</f>
        <v>300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25</v>
      </c>
      <c r="D2078" s="0" t="n">
        <v>49</v>
      </c>
      <c r="E2078" s="0" t="n">
        <v>192</v>
      </c>
      <c r="F2078" s="0" t="s">
        <v>29</v>
      </c>
      <c r="G2078" s="0" t="str">
        <f aca="false">VLOOKUP(C2078,Магазин!A:C,2,0)</f>
        <v>Заречный</v>
      </c>
      <c r="H2078" s="0" t="str">
        <f aca="false">VLOOKUP(D2078,Товар!A:F,3,0)</f>
        <v>Печенье постное</v>
      </c>
      <c r="I2078" s="0" t="str">
        <f aca="false">VLOOKUP(D2078,Товар!A:F,4,0)</f>
        <v>грамм</v>
      </c>
      <c r="J2078" s="0" t="n">
        <f aca="false">VLOOKUP(D2078,Товар!A:F,5,0)</f>
        <v>250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25</v>
      </c>
      <c r="D2079" s="0" t="n">
        <v>50</v>
      </c>
      <c r="E2079" s="0" t="n">
        <v>145</v>
      </c>
      <c r="F2079" s="0" t="s">
        <v>29</v>
      </c>
      <c r="G2079" s="0" t="str">
        <f aca="false">VLOOKUP(C2079,Магазин!A:C,2,0)</f>
        <v>Заречный</v>
      </c>
      <c r="H2079" s="0" t="str">
        <f aca="false">VLOOKUP(D2079,Товар!A:F,3,0)</f>
        <v>Печенье с клубничной начинкой</v>
      </c>
      <c r="I2079" s="0" t="str">
        <f aca="false">VLOOKUP(D2079,Товар!A:F,4,0)</f>
        <v>грамм</v>
      </c>
      <c r="J2079" s="0" t="n">
        <f aca="false">VLOOKUP(D2079,Товар!A:F,5,0)</f>
        <v>250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25</v>
      </c>
      <c r="D2080" s="0" t="n">
        <v>51</v>
      </c>
      <c r="E2080" s="0" t="n">
        <v>163</v>
      </c>
      <c r="F2080" s="0" t="s">
        <v>29</v>
      </c>
      <c r="G2080" s="0" t="str">
        <f aca="false">VLOOKUP(C2080,Магазин!A:C,2,0)</f>
        <v>Заречный</v>
      </c>
      <c r="H2080" s="0" t="str">
        <f aca="false">VLOOKUP(D2080,Товар!A:F,3,0)</f>
        <v>Печенье с лимонной начинкой</v>
      </c>
      <c r="I2080" s="0" t="str">
        <f aca="false">VLOOKUP(D2080,Товар!A:F,4,0)</f>
        <v>грамм</v>
      </c>
      <c r="J2080" s="0" t="n">
        <f aca="false">VLOOKUP(D2080,Товар!A:F,5,0)</f>
        <v>250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25</v>
      </c>
      <c r="D2081" s="0" t="n">
        <v>52</v>
      </c>
      <c r="E2081" s="0" t="n">
        <v>128</v>
      </c>
      <c r="F2081" s="0" t="s">
        <v>29</v>
      </c>
      <c r="G2081" s="0" t="str">
        <f aca="false">VLOOKUP(C2081,Магазин!A:C,2,0)</f>
        <v>Заречный</v>
      </c>
      <c r="H2081" s="0" t="str">
        <f aca="false">VLOOKUP(D2081,Товар!A:F,3,0)</f>
        <v>Печенье с маковой начинкой</v>
      </c>
      <c r="I2081" s="0" t="str">
        <f aca="false">VLOOKUP(D2081,Товар!A:F,4,0)</f>
        <v>грамм</v>
      </c>
      <c r="J2081" s="0" t="n">
        <f aca="false">VLOOKUP(D2081,Товар!A:F,5,0)</f>
        <v>200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25</v>
      </c>
      <c r="D2082" s="0" t="n">
        <v>53</v>
      </c>
      <c r="E2082" s="0" t="n">
        <v>145</v>
      </c>
      <c r="F2082" s="0" t="s">
        <v>29</v>
      </c>
      <c r="G2082" s="0" t="str">
        <f aca="false">VLOOKUP(C2082,Магазин!A:C,2,0)</f>
        <v>Заречный</v>
      </c>
      <c r="H2082" s="0" t="str">
        <f aca="false">VLOOKUP(D2082,Товар!A:F,3,0)</f>
        <v>Печенье сахарное для тирамису</v>
      </c>
      <c r="I2082" s="0" t="str">
        <f aca="false">VLOOKUP(D2082,Товар!A:F,4,0)</f>
        <v>грамм</v>
      </c>
      <c r="J2082" s="0" t="n">
        <f aca="false">VLOOKUP(D2082,Товар!A:F,5,0)</f>
        <v>400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25</v>
      </c>
      <c r="D2083" s="0" t="n">
        <v>54</v>
      </c>
      <c r="E2083" s="0" t="n">
        <v>138</v>
      </c>
      <c r="F2083" s="0" t="s">
        <v>29</v>
      </c>
      <c r="G2083" s="0" t="str">
        <f aca="false">VLOOKUP(C2083,Магазин!A:C,2,0)</f>
        <v>Заречный</v>
      </c>
      <c r="H2083" s="0" t="str">
        <f aca="false">VLOOKUP(D2083,Товар!A:F,3,0)</f>
        <v>Печенье сдобное апельсин</v>
      </c>
      <c r="I2083" s="0" t="str">
        <f aca="false">VLOOKUP(D2083,Товар!A:F,4,0)</f>
        <v>грамм</v>
      </c>
      <c r="J2083" s="0" t="n">
        <f aca="false">VLOOKUP(D2083,Товар!A:F,5,0)</f>
        <v>300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25</v>
      </c>
      <c r="D2084" s="0" t="n">
        <v>55</v>
      </c>
      <c r="E2084" s="0" t="n">
        <v>164</v>
      </c>
      <c r="F2084" s="0" t="s">
        <v>29</v>
      </c>
      <c r="G2084" s="0" t="str">
        <f aca="false">VLOOKUP(C2084,Магазин!A:C,2,0)</f>
        <v>Заречный</v>
      </c>
      <c r="H2084" s="0" t="str">
        <f aca="false">VLOOKUP(D2084,Товар!A:F,3,0)</f>
        <v>Печенье сдобное вишня</v>
      </c>
      <c r="I2084" s="0" t="str">
        <f aca="false">VLOOKUP(D2084,Товар!A:F,4,0)</f>
        <v>грамм</v>
      </c>
      <c r="J2084" s="0" t="n">
        <f aca="false">VLOOKUP(D2084,Товар!A:F,5,0)</f>
        <v>300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25</v>
      </c>
      <c r="D2085" s="0" t="n">
        <v>56</v>
      </c>
      <c r="E2085" s="0" t="n">
        <v>176</v>
      </c>
      <c r="F2085" s="0" t="s">
        <v>29</v>
      </c>
      <c r="G2085" s="0" t="str">
        <f aca="false">VLOOKUP(C2085,Магазин!A:C,2,0)</f>
        <v>Заречный</v>
      </c>
      <c r="H2085" s="0" t="str">
        <f aca="false">VLOOKUP(D2085,Товар!A:F,3,0)</f>
        <v>Пряник большой сувенирный</v>
      </c>
      <c r="I2085" s="0" t="str">
        <f aca="false">VLOOKUP(D2085,Товар!A:F,4,0)</f>
        <v>шт</v>
      </c>
      <c r="J2085" s="0" t="n">
        <f aca="false">VLOOKUP(D2085,Товар!A:F,5,0)</f>
        <v>1</v>
      </c>
    </row>
    <row r="2086" customFormat="false" ht="13.8" hidden="true" customHeight="false" outlineLevel="0" collapsed="false">
      <c r="A2086" s="0" t="n">
        <v>2085</v>
      </c>
      <c r="B2086" s="3" t="n">
        <v>44417</v>
      </c>
      <c r="C2086" s="4" t="s">
        <v>25</v>
      </c>
      <c r="D2086" s="0" t="n">
        <v>57</v>
      </c>
      <c r="E2086" s="0" t="n">
        <v>128</v>
      </c>
      <c r="F2086" s="0" t="s">
        <v>29</v>
      </c>
      <c r="G2086" s="0" t="str">
        <f aca="false">VLOOKUP(C2086,Магазин!A:C,2,0)</f>
        <v>Заречный</v>
      </c>
      <c r="H2086" s="0" t="str">
        <f aca="false">VLOOKUP(D2086,Товар!A:F,3,0)</f>
        <v>Пряник тульский с начинкой</v>
      </c>
      <c r="I2086" s="0" t="str">
        <f aca="false">VLOOKUP(D2086,Товар!A:F,4,0)</f>
        <v>шт</v>
      </c>
      <c r="J2086" s="0" t="n">
        <f aca="false">VLOOKUP(D2086,Товар!A:F,5,0)</f>
        <v>1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25</v>
      </c>
      <c r="D2087" s="0" t="n">
        <v>58</v>
      </c>
      <c r="E2087" s="0" t="n">
        <v>146</v>
      </c>
      <c r="F2087" s="0" t="s">
        <v>29</v>
      </c>
      <c r="G2087" s="0" t="str">
        <f aca="false">VLOOKUP(C2087,Магазин!A:C,2,0)</f>
        <v>Заречный</v>
      </c>
      <c r="H2087" s="0" t="str">
        <f aca="false">VLOOKUP(D2087,Товар!A:F,3,0)</f>
        <v>Пряники имбирные</v>
      </c>
      <c r="I2087" s="0" t="str">
        <f aca="false">VLOOKUP(D2087,Товар!A:F,4,0)</f>
        <v>грамм</v>
      </c>
      <c r="J2087" s="0" t="n">
        <f aca="false">VLOOKUP(D2087,Товар!A:F,5,0)</f>
        <v>500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25</v>
      </c>
      <c r="D2088" s="0" t="n">
        <v>59</v>
      </c>
      <c r="E2088" s="0" t="n">
        <v>173</v>
      </c>
      <c r="F2088" s="0" t="s">
        <v>29</v>
      </c>
      <c r="G2088" s="0" t="str">
        <f aca="false">VLOOKUP(C2088,Магазин!A:C,2,0)</f>
        <v>Заречный</v>
      </c>
      <c r="H2088" s="0" t="str">
        <f aca="false">VLOOKUP(D2088,Товар!A:F,3,0)</f>
        <v>Пряники мятные</v>
      </c>
      <c r="I2088" s="0" t="str">
        <f aca="false">VLOOKUP(D2088,Товар!A:F,4,0)</f>
        <v>грамм</v>
      </c>
      <c r="J2088" s="0" t="n">
        <f aca="false">VLOOKUP(D2088,Товар!A:F,5,0)</f>
        <v>500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25</v>
      </c>
      <c r="D2089" s="0" t="n">
        <v>60</v>
      </c>
      <c r="E2089" s="0" t="n">
        <v>180</v>
      </c>
      <c r="F2089" s="0" t="s">
        <v>29</v>
      </c>
      <c r="G2089" s="0" t="str">
        <f aca="false">VLOOKUP(C2089,Магазин!A:C,2,0)</f>
        <v>Заречный</v>
      </c>
      <c r="H2089" s="0" t="str">
        <f aca="false">VLOOKUP(D2089,Товар!A:F,3,0)</f>
        <v>Пряники шоколадные</v>
      </c>
      <c r="I2089" s="0" t="str">
        <f aca="false">VLOOKUP(D2089,Товар!A:F,4,0)</f>
        <v>грамм</v>
      </c>
      <c r="J2089" s="0" t="n">
        <f aca="false">VLOOKUP(D2089,Товар!A:F,5,0)</f>
        <v>500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26</v>
      </c>
      <c r="D2090" s="0" t="n">
        <v>37</v>
      </c>
      <c r="E2090" s="0" t="n">
        <v>142</v>
      </c>
      <c r="F2090" s="0" t="s">
        <v>29</v>
      </c>
      <c r="G2090" s="0" t="str">
        <f aca="false">VLOOKUP(C2090,Магазин!A:C,2,0)</f>
        <v>Заречный</v>
      </c>
      <c r="H2090" s="0" t="str">
        <f aca="false">VLOOKUP(D2090,Товар!A:F,3,0)</f>
        <v>Галеты для завтрака</v>
      </c>
      <c r="I2090" s="0" t="str">
        <f aca="false">VLOOKUP(D2090,Товар!A:F,4,0)</f>
        <v>грамм</v>
      </c>
      <c r="J2090" s="0" t="n">
        <f aca="false">VLOOKUP(D2090,Товар!A:F,5,0)</f>
        <v>200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26</v>
      </c>
      <c r="D2091" s="0" t="n">
        <v>38</v>
      </c>
      <c r="E2091" s="0" t="n">
        <v>156</v>
      </c>
      <c r="F2091" s="0" t="s">
        <v>29</v>
      </c>
      <c r="G2091" s="0" t="str">
        <f aca="false">VLOOKUP(C2091,Магазин!A:C,2,0)</f>
        <v>Заречный</v>
      </c>
      <c r="H2091" s="0" t="str">
        <f aca="false">VLOOKUP(D2091,Товар!A:F,3,0)</f>
        <v>Крекеры воздушные</v>
      </c>
      <c r="I2091" s="0" t="str">
        <f aca="false">VLOOKUP(D2091,Товар!A:F,4,0)</f>
        <v>грамм</v>
      </c>
      <c r="J2091" s="0" t="n">
        <f aca="false">VLOOKUP(D2091,Товар!A:F,5,0)</f>
        <v>200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26</v>
      </c>
      <c r="D2092" s="0" t="n">
        <v>39</v>
      </c>
      <c r="E2092" s="0" t="n">
        <v>144</v>
      </c>
      <c r="F2092" s="0" t="s">
        <v>29</v>
      </c>
      <c r="G2092" s="0" t="str">
        <f aca="false">VLOOKUP(C2092,Магазин!A:C,2,0)</f>
        <v>Заречный</v>
      </c>
      <c r="H2092" s="0" t="str">
        <f aca="false">VLOOKUP(D2092,Товар!A:F,3,0)</f>
        <v>Крекеры соленые</v>
      </c>
      <c r="I2092" s="0" t="str">
        <f aca="false">VLOOKUP(D2092,Товар!A:F,4,0)</f>
        <v>грамм</v>
      </c>
      <c r="J2092" s="0" t="n">
        <f aca="false">VLOOKUP(D2092,Товар!A:F,5,0)</f>
        <v>250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26</v>
      </c>
      <c r="D2093" s="0" t="n">
        <v>40</v>
      </c>
      <c r="E2093" s="0" t="n">
        <v>178</v>
      </c>
      <c r="F2093" s="0" t="s">
        <v>29</v>
      </c>
      <c r="G2093" s="0" t="str">
        <f aca="false">VLOOKUP(C2093,Магазин!A:C,2,0)</f>
        <v>Заречный</v>
      </c>
      <c r="H2093" s="0" t="str">
        <f aca="false">VLOOKUP(D2093,Товар!A:F,3,0)</f>
        <v>Крендель с корицей</v>
      </c>
      <c r="I2093" s="0" t="str">
        <f aca="false">VLOOKUP(D2093,Товар!A:F,4,0)</f>
        <v>грамм</v>
      </c>
      <c r="J2093" s="0" t="n">
        <f aca="false">VLOOKUP(D2093,Товар!A:F,5,0)</f>
        <v>200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26</v>
      </c>
      <c r="D2094" s="0" t="n">
        <v>41</v>
      </c>
      <c r="E2094" s="0" t="n">
        <v>180</v>
      </c>
      <c r="F2094" s="0" t="s">
        <v>29</v>
      </c>
      <c r="G2094" s="0" t="str">
        <f aca="false">VLOOKUP(C2094,Магазин!A:C,2,0)</f>
        <v>Заречный</v>
      </c>
      <c r="H2094" s="0" t="str">
        <f aca="false">VLOOKUP(D2094,Товар!A:F,3,0)</f>
        <v>Крендельки с солью</v>
      </c>
      <c r="I2094" s="0" t="str">
        <f aca="false">VLOOKUP(D2094,Товар!A:F,4,0)</f>
        <v>грамм</v>
      </c>
      <c r="J2094" s="0" t="n">
        <f aca="false">VLOOKUP(D2094,Товар!A:F,5,0)</f>
        <v>100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26</v>
      </c>
      <c r="D2095" s="0" t="n">
        <v>42</v>
      </c>
      <c r="E2095" s="0" t="n">
        <v>142</v>
      </c>
      <c r="F2095" s="0" t="s">
        <v>29</v>
      </c>
      <c r="G2095" s="0" t="str">
        <f aca="false">VLOOKUP(C2095,Магазин!A:C,2,0)</f>
        <v>Заречный</v>
      </c>
      <c r="H2095" s="0" t="str">
        <f aca="false">VLOOKUP(D2095,Товар!A:F,3,0)</f>
        <v>Орешки с вареной сгущенкой</v>
      </c>
      <c r="I2095" s="0" t="str">
        <f aca="false">VLOOKUP(D2095,Товар!A:F,4,0)</f>
        <v>грамм</v>
      </c>
      <c r="J2095" s="0" t="n">
        <f aca="false">VLOOKUP(D2095,Товар!A:F,5,0)</f>
        <v>500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26</v>
      </c>
      <c r="D2096" s="0" t="n">
        <v>43</v>
      </c>
      <c r="E2096" s="0" t="n">
        <v>156</v>
      </c>
      <c r="F2096" s="0" t="s">
        <v>29</v>
      </c>
      <c r="G2096" s="0" t="str">
        <f aca="false">VLOOKUP(C2096,Магазин!A:C,2,0)</f>
        <v>Заречный</v>
      </c>
      <c r="H2096" s="0" t="str">
        <f aca="false">VLOOKUP(D2096,Товар!A:F,3,0)</f>
        <v>Печенье "Юбилейное"</v>
      </c>
      <c r="I2096" s="0" t="str">
        <f aca="false">VLOOKUP(D2096,Товар!A:F,4,0)</f>
        <v>грамм</v>
      </c>
      <c r="J2096" s="0" t="n">
        <f aca="false">VLOOKUP(D2096,Товар!A:F,5,0)</f>
        <v>120</v>
      </c>
    </row>
    <row r="2097" customFormat="false" ht="13.8" hidden="false" customHeight="false" outlineLevel="0" collapsed="false">
      <c r="A2097" s="0" t="n">
        <v>2096</v>
      </c>
      <c r="B2097" s="3" t="n">
        <v>44417</v>
      </c>
      <c r="C2097" s="4" t="s">
        <v>26</v>
      </c>
      <c r="D2097" s="0" t="n">
        <v>44</v>
      </c>
      <c r="E2097" s="0" t="n">
        <v>144</v>
      </c>
      <c r="F2097" s="0" t="s">
        <v>29</v>
      </c>
      <c r="G2097" s="0" t="str">
        <f aca="false">VLOOKUP(C2097,Магазин!A:C,2,0)</f>
        <v>Заречный</v>
      </c>
      <c r="H2097" s="0" t="str">
        <f aca="false">VLOOKUP(D2097,Товар!A:F,3,0)</f>
        <v>Печенье кокосовое</v>
      </c>
      <c r="I2097" s="0" t="str">
        <f aca="false">VLOOKUP(D2097,Товар!A:F,4,0)</f>
        <v>грамм</v>
      </c>
      <c r="J2097" s="0" t="n">
        <f aca="false">VLOOKUP(D2097,Товар!A:F,5,0)</f>
        <v>200</v>
      </c>
      <c r="K2097" s="0" t="n">
        <f aca="false">E2097*J2097</f>
        <v>28800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26</v>
      </c>
      <c r="D2098" s="0" t="n">
        <v>45</v>
      </c>
      <c r="E2098" s="0" t="n">
        <v>178</v>
      </c>
      <c r="F2098" s="0" t="s">
        <v>29</v>
      </c>
      <c r="G2098" s="0" t="str">
        <f aca="false">VLOOKUP(C2098,Магазин!A:C,2,0)</f>
        <v>Заречный</v>
      </c>
      <c r="H2098" s="0" t="str">
        <f aca="false">VLOOKUP(D2098,Товар!A:F,3,0)</f>
        <v>Печенье миндальное</v>
      </c>
      <c r="I2098" s="0" t="str">
        <f aca="false">VLOOKUP(D2098,Товар!A:F,4,0)</f>
        <v>грамм</v>
      </c>
      <c r="J2098" s="0" t="n">
        <f aca="false">VLOOKUP(D2098,Товар!A:F,5,0)</f>
        <v>200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26</v>
      </c>
      <c r="D2099" s="0" t="n">
        <v>46</v>
      </c>
      <c r="E2099" s="0" t="n">
        <v>169</v>
      </c>
      <c r="F2099" s="0" t="s">
        <v>29</v>
      </c>
      <c r="G2099" s="0" t="str">
        <f aca="false">VLOOKUP(C2099,Магазин!A:C,2,0)</f>
        <v>Заречный</v>
      </c>
      <c r="H2099" s="0" t="str">
        <f aca="false">VLOOKUP(D2099,Товар!A:F,3,0)</f>
        <v>Печенье овсяное классическое</v>
      </c>
      <c r="I2099" s="0" t="str">
        <f aca="false">VLOOKUP(D2099,Товар!A:F,4,0)</f>
        <v>грамм</v>
      </c>
      <c r="J2099" s="0" t="n">
        <f aca="false">VLOOKUP(D2099,Товар!A:F,5,0)</f>
        <v>300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26</v>
      </c>
      <c r="D2100" s="0" t="n">
        <v>47</v>
      </c>
      <c r="E2100" s="0" t="n">
        <v>196</v>
      </c>
      <c r="F2100" s="0" t="s">
        <v>29</v>
      </c>
      <c r="G2100" s="0" t="str">
        <f aca="false">VLOOKUP(C2100,Магазин!A:C,2,0)</f>
        <v>Заречный</v>
      </c>
      <c r="H2100" s="0" t="str">
        <f aca="false">VLOOKUP(D2100,Товар!A:F,3,0)</f>
        <v>Печенье овсяное с изюмом</v>
      </c>
      <c r="I2100" s="0" t="str">
        <f aca="false">VLOOKUP(D2100,Товар!A:F,4,0)</f>
        <v>грамм</v>
      </c>
      <c r="J2100" s="0" t="n">
        <f aca="false">VLOOKUP(D2100,Товар!A:F,5,0)</f>
        <v>300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26</v>
      </c>
      <c r="D2101" s="0" t="n">
        <v>48</v>
      </c>
      <c r="E2101" s="0" t="n">
        <v>123</v>
      </c>
      <c r="F2101" s="0" t="s">
        <v>29</v>
      </c>
      <c r="G2101" s="0" t="str">
        <f aca="false">VLOOKUP(C2101,Магазин!A:C,2,0)</f>
        <v>Заречный</v>
      </c>
      <c r="H2101" s="0" t="str">
        <f aca="false">VLOOKUP(D2101,Товар!A:F,3,0)</f>
        <v>Печенье овсяное с шоколадом</v>
      </c>
      <c r="I2101" s="0" t="str">
        <f aca="false">VLOOKUP(D2101,Товар!A:F,4,0)</f>
        <v>грамм</v>
      </c>
      <c r="J2101" s="0" t="n">
        <f aca="false">VLOOKUP(D2101,Товар!A:F,5,0)</f>
        <v>300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26</v>
      </c>
      <c r="D2102" s="0" t="n">
        <v>49</v>
      </c>
      <c r="E2102" s="0" t="n">
        <v>111</v>
      </c>
      <c r="F2102" s="0" t="s">
        <v>29</v>
      </c>
      <c r="G2102" s="0" t="str">
        <f aca="false">VLOOKUP(C2102,Магазин!A:C,2,0)</f>
        <v>Заречный</v>
      </c>
      <c r="H2102" s="0" t="str">
        <f aca="false">VLOOKUP(D2102,Товар!A:F,3,0)</f>
        <v>Печенье постное</v>
      </c>
      <c r="I2102" s="0" t="str">
        <f aca="false">VLOOKUP(D2102,Товар!A:F,4,0)</f>
        <v>грамм</v>
      </c>
      <c r="J2102" s="0" t="n">
        <f aca="false">VLOOKUP(D2102,Товар!A:F,5,0)</f>
        <v>250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26</v>
      </c>
      <c r="D2103" s="0" t="n">
        <v>50</v>
      </c>
      <c r="E2103" s="0" t="n">
        <v>158</v>
      </c>
      <c r="F2103" s="0" t="s">
        <v>29</v>
      </c>
      <c r="G2103" s="0" t="str">
        <f aca="false">VLOOKUP(C2103,Магазин!A:C,2,0)</f>
        <v>Заречный</v>
      </c>
      <c r="H2103" s="0" t="str">
        <f aca="false">VLOOKUP(D2103,Товар!A:F,3,0)</f>
        <v>Печенье с клубничной начинкой</v>
      </c>
      <c r="I2103" s="0" t="str">
        <f aca="false">VLOOKUP(D2103,Товар!A:F,4,0)</f>
        <v>грамм</v>
      </c>
      <c r="J2103" s="0" t="n">
        <f aca="false">VLOOKUP(D2103,Товар!A:F,5,0)</f>
        <v>250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26</v>
      </c>
      <c r="D2104" s="0" t="n">
        <v>51</v>
      </c>
      <c r="E2104" s="0" t="n">
        <v>175</v>
      </c>
      <c r="F2104" s="0" t="s">
        <v>29</v>
      </c>
      <c r="G2104" s="0" t="str">
        <f aca="false">VLOOKUP(C2104,Магазин!A:C,2,0)</f>
        <v>Заречный</v>
      </c>
      <c r="H2104" s="0" t="str">
        <f aca="false">VLOOKUP(D2104,Товар!A:F,3,0)</f>
        <v>Печенье с лимонной начинкой</v>
      </c>
      <c r="I2104" s="0" t="str">
        <f aca="false">VLOOKUP(D2104,Товар!A:F,4,0)</f>
        <v>грамм</v>
      </c>
      <c r="J2104" s="0" t="n">
        <f aca="false">VLOOKUP(D2104,Товар!A:F,5,0)</f>
        <v>250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26</v>
      </c>
      <c r="D2105" s="0" t="n">
        <v>52</v>
      </c>
      <c r="E2105" s="0" t="n">
        <v>114</v>
      </c>
      <c r="F2105" s="0" t="s">
        <v>29</v>
      </c>
      <c r="G2105" s="0" t="str">
        <f aca="false">VLOOKUP(C2105,Магазин!A:C,2,0)</f>
        <v>Заречный</v>
      </c>
      <c r="H2105" s="0" t="str">
        <f aca="false">VLOOKUP(D2105,Товар!A:F,3,0)</f>
        <v>Печенье с маковой начинкой</v>
      </c>
      <c r="I2105" s="0" t="str">
        <f aca="false">VLOOKUP(D2105,Товар!A:F,4,0)</f>
        <v>грамм</v>
      </c>
      <c r="J2105" s="0" t="n">
        <f aca="false">VLOOKUP(D2105,Товар!A:F,5,0)</f>
        <v>200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26</v>
      </c>
      <c r="D2106" s="0" t="n">
        <v>53</v>
      </c>
      <c r="E2106" s="0" t="n">
        <v>139</v>
      </c>
      <c r="F2106" s="0" t="s">
        <v>29</v>
      </c>
      <c r="G2106" s="0" t="str">
        <f aca="false">VLOOKUP(C2106,Магазин!A:C,2,0)</f>
        <v>Заречный</v>
      </c>
      <c r="H2106" s="0" t="str">
        <f aca="false">VLOOKUP(D2106,Товар!A:F,3,0)</f>
        <v>Печенье сахарное для тирамису</v>
      </c>
      <c r="I2106" s="0" t="str">
        <f aca="false">VLOOKUP(D2106,Товар!A:F,4,0)</f>
        <v>грамм</v>
      </c>
      <c r="J2106" s="0" t="n">
        <f aca="false">VLOOKUP(D2106,Товар!A:F,5,0)</f>
        <v>400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26</v>
      </c>
      <c r="D2107" s="0" t="n">
        <v>54</v>
      </c>
      <c r="E2107" s="0" t="n">
        <v>141</v>
      </c>
      <c r="F2107" s="0" t="s">
        <v>29</v>
      </c>
      <c r="G2107" s="0" t="str">
        <f aca="false">VLOOKUP(C2107,Магазин!A:C,2,0)</f>
        <v>Заречный</v>
      </c>
      <c r="H2107" s="0" t="str">
        <f aca="false">VLOOKUP(D2107,Товар!A:F,3,0)</f>
        <v>Печенье сдобное апельсин</v>
      </c>
      <c r="I2107" s="0" t="str">
        <f aca="false">VLOOKUP(D2107,Товар!A:F,4,0)</f>
        <v>грамм</v>
      </c>
      <c r="J2107" s="0" t="n">
        <f aca="false">VLOOKUP(D2107,Товар!A:F,5,0)</f>
        <v>300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26</v>
      </c>
      <c r="D2108" s="0" t="n">
        <v>55</v>
      </c>
      <c r="E2108" s="0" t="n">
        <v>122</v>
      </c>
      <c r="F2108" s="0" t="s">
        <v>29</v>
      </c>
      <c r="G2108" s="0" t="str">
        <f aca="false">VLOOKUP(C2108,Магазин!A:C,2,0)</f>
        <v>Заречный</v>
      </c>
      <c r="H2108" s="0" t="str">
        <f aca="false">VLOOKUP(D2108,Товар!A:F,3,0)</f>
        <v>Печенье сдобное вишня</v>
      </c>
      <c r="I2108" s="0" t="str">
        <f aca="false">VLOOKUP(D2108,Товар!A:F,4,0)</f>
        <v>грамм</v>
      </c>
      <c r="J2108" s="0" t="n">
        <f aca="false">VLOOKUP(D2108,Товар!A:F,5,0)</f>
        <v>300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26</v>
      </c>
      <c r="D2109" s="0" t="n">
        <v>56</v>
      </c>
      <c r="E2109" s="0" t="n">
        <v>123</v>
      </c>
      <c r="F2109" s="0" t="s">
        <v>29</v>
      </c>
      <c r="G2109" s="0" t="str">
        <f aca="false">VLOOKUP(C2109,Магазин!A:C,2,0)</f>
        <v>Заречный</v>
      </c>
      <c r="H2109" s="0" t="str">
        <f aca="false">VLOOKUP(D2109,Товар!A:F,3,0)</f>
        <v>Пряник большой сувенирный</v>
      </c>
      <c r="I2109" s="0" t="str">
        <f aca="false">VLOOKUP(D2109,Товар!A:F,4,0)</f>
        <v>шт</v>
      </c>
      <c r="J2109" s="0" t="n">
        <f aca="false">VLOOKUP(D2109,Товар!A:F,5,0)</f>
        <v>1</v>
      </c>
    </row>
    <row r="2110" customFormat="false" ht="13.8" hidden="true" customHeight="false" outlineLevel="0" collapsed="false">
      <c r="A2110" s="0" t="n">
        <v>2109</v>
      </c>
      <c r="B2110" s="3" t="n">
        <v>44417</v>
      </c>
      <c r="C2110" s="4" t="s">
        <v>26</v>
      </c>
      <c r="D2110" s="0" t="n">
        <v>57</v>
      </c>
      <c r="E2110" s="0" t="n">
        <v>158</v>
      </c>
      <c r="F2110" s="0" t="s">
        <v>29</v>
      </c>
      <c r="G2110" s="0" t="str">
        <f aca="false">VLOOKUP(C2110,Магазин!A:C,2,0)</f>
        <v>Заречный</v>
      </c>
      <c r="H2110" s="0" t="str">
        <f aca="false">VLOOKUP(D2110,Товар!A:F,3,0)</f>
        <v>Пряник тульский с начинкой</v>
      </c>
      <c r="I2110" s="0" t="str">
        <f aca="false">VLOOKUP(D2110,Товар!A:F,4,0)</f>
        <v>шт</v>
      </c>
      <c r="J2110" s="0" t="n">
        <f aca="false">VLOOKUP(D2110,Товар!A:F,5,0)</f>
        <v>1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26</v>
      </c>
      <c r="D2111" s="0" t="n">
        <v>58</v>
      </c>
      <c r="E2111" s="0" t="n">
        <v>146</v>
      </c>
      <c r="F2111" s="0" t="s">
        <v>29</v>
      </c>
      <c r="G2111" s="0" t="str">
        <f aca="false">VLOOKUP(C2111,Магазин!A:C,2,0)</f>
        <v>Заречный</v>
      </c>
      <c r="H2111" s="0" t="str">
        <f aca="false">VLOOKUP(D2111,Товар!A:F,3,0)</f>
        <v>Пряники имбирные</v>
      </c>
      <c r="I2111" s="0" t="str">
        <f aca="false">VLOOKUP(D2111,Товар!A:F,4,0)</f>
        <v>грамм</v>
      </c>
      <c r="J2111" s="0" t="n">
        <f aca="false">VLOOKUP(D2111,Товар!A:F,5,0)</f>
        <v>500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26</v>
      </c>
      <c r="D2112" s="0" t="n">
        <v>59</v>
      </c>
      <c r="E2112" s="0" t="n">
        <v>147</v>
      </c>
      <c r="F2112" s="0" t="s">
        <v>29</v>
      </c>
      <c r="G2112" s="0" t="str">
        <f aca="false">VLOOKUP(C2112,Магазин!A:C,2,0)</f>
        <v>Заречный</v>
      </c>
      <c r="H2112" s="0" t="str">
        <f aca="false">VLOOKUP(D2112,Товар!A:F,3,0)</f>
        <v>Пряники мятные</v>
      </c>
      <c r="I2112" s="0" t="str">
        <f aca="false">VLOOKUP(D2112,Товар!A:F,4,0)</f>
        <v>грамм</v>
      </c>
      <c r="J2112" s="0" t="n">
        <f aca="false">VLOOKUP(D2112,Товар!A:F,5,0)</f>
        <v>500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26</v>
      </c>
      <c r="D2113" s="0" t="n">
        <v>60</v>
      </c>
      <c r="E2113" s="0" t="n">
        <v>169</v>
      </c>
      <c r="F2113" s="0" t="s">
        <v>29</v>
      </c>
      <c r="G2113" s="0" t="str">
        <f aca="false">VLOOKUP(C2113,Магазин!A:C,2,0)</f>
        <v>Заречный</v>
      </c>
      <c r="H2113" s="0" t="str">
        <f aca="false">VLOOKUP(D2113,Товар!A:F,3,0)</f>
        <v>Пряники шоколадные</v>
      </c>
      <c r="I2113" s="0" t="str">
        <f aca="false">VLOOKUP(D2113,Товар!A:F,4,0)</f>
        <v>грамм</v>
      </c>
      <c r="J2113" s="0" t="n">
        <f aca="false">VLOOKUP(D2113,Товар!A:F,5,0)</f>
        <v>500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27</v>
      </c>
      <c r="D2114" s="0" t="n">
        <v>37</v>
      </c>
      <c r="E2114" s="0" t="n">
        <v>199</v>
      </c>
      <c r="F2114" s="0" t="s">
        <v>29</v>
      </c>
      <c r="G2114" s="0" t="str">
        <f aca="false">VLOOKUP(C2114,Магазин!A:C,2,0)</f>
        <v>Заречный</v>
      </c>
      <c r="H2114" s="0" t="str">
        <f aca="false">VLOOKUP(D2114,Товар!A:F,3,0)</f>
        <v>Галеты для завтрака</v>
      </c>
      <c r="I2114" s="0" t="str">
        <f aca="false">VLOOKUP(D2114,Товар!A:F,4,0)</f>
        <v>грамм</v>
      </c>
      <c r="J2114" s="0" t="n">
        <f aca="false">VLOOKUP(D2114,Товар!A:F,5,0)</f>
        <v>200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27</v>
      </c>
      <c r="D2115" s="0" t="n">
        <v>38</v>
      </c>
      <c r="E2115" s="0" t="n">
        <v>147</v>
      </c>
      <c r="F2115" s="0" t="s">
        <v>29</v>
      </c>
      <c r="G2115" s="0" t="str">
        <f aca="false">VLOOKUP(C2115,Магазин!A:C,2,0)</f>
        <v>Заречный</v>
      </c>
      <c r="H2115" s="0" t="str">
        <f aca="false">VLOOKUP(D2115,Товар!A:F,3,0)</f>
        <v>Крекеры воздушные</v>
      </c>
      <c r="I2115" s="0" t="str">
        <f aca="false">VLOOKUP(D2115,Товар!A:F,4,0)</f>
        <v>грамм</v>
      </c>
      <c r="J2115" s="0" t="n">
        <f aca="false">VLOOKUP(D2115,Товар!A:F,5,0)</f>
        <v>200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27</v>
      </c>
      <c r="D2116" s="0" t="n">
        <v>39</v>
      </c>
      <c r="E2116" s="0" t="n">
        <v>138</v>
      </c>
      <c r="F2116" s="0" t="s">
        <v>29</v>
      </c>
      <c r="G2116" s="0" t="str">
        <f aca="false">VLOOKUP(C2116,Магазин!A:C,2,0)</f>
        <v>Заречный</v>
      </c>
      <c r="H2116" s="0" t="str">
        <f aca="false">VLOOKUP(D2116,Товар!A:F,3,0)</f>
        <v>Крекеры соленые</v>
      </c>
      <c r="I2116" s="0" t="str">
        <f aca="false">VLOOKUP(D2116,Товар!A:F,4,0)</f>
        <v>грамм</v>
      </c>
      <c r="J2116" s="0" t="n">
        <f aca="false">VLOOKUP(D2116,Товар!A:F,5,0)</f>
        <v>250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27</v>
      </c>
      <c r="D2117" s="0" t="n">
        <v>40</v>
      </c>
      <c r="E2117" s="0" t="n">
        <v>129</v>
      </c>
      <c r="F2117" s="0" t="s">
        <v>29</v>
      </c>
      <c r="G2117" s="0" t="str">
        <f aca="false">VLOOKUP(C2117,Магазин!A:C,2,0)</f>
        <v>Заречный</v>
      </c>
      <c r="H2117" s="0" t="str">
        <f aca="false">VLOOKUP(D2117,Товар!A:F,3,0)</f>
        <v>Крендель с корицей</v>
      </c>
      <c r="I2117" s="0" t="str">
        <f aca="false">VLOOKUP(D2117,Товар!A:F,4,0)</f>
        <v>грамм</v>
      </c>
      <c r="J2117" s="0" t="n">
        <f aca="false">VLOOKUP(D2117,Товар!A:F,5,0)</f>
        <v>200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27</v>
      </c>
      <c r="D2118" s="0" t="n">
        <v>41</v>
      </c>
      <c r="E2118" s="0" t="n">
        <v>191</v>
      </c>
      <c r="F2118" s="0" t="s">
        <v>29</v>
      </c>
      <c r="G2118" s="0" t="str">
        <f aca="false">VLOOKUP(C2118,Магазин!A:C,2,0)</f>
        <v>Заречный</v>
      </c>
      <c r="H2118" s="0" t="str">
        <f aca="false">VLOOKUP(D2118,Товар!A:F,3,0)</f>
        <v>Крендельки с солью</v>
      </c>
      <c r="I2118" s="0" t="str">
        <f aca="false">VLOOKUP(D2118,Товар!A:F,4,0)</f>
        <v>грамм</v>
      </c>
      <c r="J2118" s="0" t="n">
        <f aca="false">VLOOKUP(D2118,Товар!A:F,5,0)</f>
        <v>100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27</v>
      </c>
      <c r="D2119" s="0" t="n">
        <v>42</v>
      </c>
      <c r="E2119" s="0" t="n">
        <v>155</v>
      </c>
      <c r="F2119" s="0" t="s">
        <v>29</v>
      </c>
      <c r="G2119" s="0" t="str">
        <f aca="false">VLOOKUP(C2119,Магазин!A:C,2,0)</f>
        <v>Заречный</v>
      </c>
      <c r="H2119" s="0" t="str">
        <f aca="false">VLOOKUP(D2119,Товар!A:F,3,0)</f>
        <v>Орешки с вареной сгущенкой</v>
      </c>
      <c r="I2119" s="0" t="str">
        <f aca="false">VLOOKUP(D2119,Товар!A:F,4,0)</f>
        <v>грамм</v>
      </c>
      <c r="J2119" s="0" t="n">
        <f aca="false">VLOOKUP(D2119,Товар!A:F,5,0)</f>
        <v>500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27</v>
      </c>
      <c r="D2120" s="0" t="n">
        <v>43</v>
      </c>
      <c r="E2120" s="0" t="n">
        <v>143</v>
      </c>
      <c r="F2120" s="0" t="s">
        <v>29</v>
      </c>
      <c r="G2120" s="0" t="str">
        <f aca="false">VLOOKUP(C2120,Магазин!A:C,2,0)</f>
        <v>Заречный</v>
      </c>
      <c r="H2120" s="0" t="str">
        <f aca="false">VLOOKUP(D2120,Товар!A:F,3,0)</f>
        <v>Печенье "Юбилейное"</v>
      </c>
      <c r="I2120" s="0" t="str">
        <f aca="false">VLOOKUP(D2120,Товар!A:F,4,0)</f>
        <v>грамм</v>
      </c>
      <c r="J2120" s="0" t="n">
        <f aca="false">VLOOKUP(D2120,Товар!A:F,5,0)</f>
        <v>120</v>
      </c>
    </row>
    <row r="2121" customFormat="false" ht="13.8" hidden="false" customHeight="false" outlineLevel="0" collapsed="false">
      <c r="A2121" s="0" t="n">
        <v>2120</v>
      </c>
      <c r="B2121" s="3" t="n">
        <v>44417</v>
      </c>
      <c r="C2121" s="4" t="s">
        <v>27</v>
      </c>
      <c r="D2121" s="0" t="n">
        <v>44</v>
      </c>
      <c r="E2121" s="0" t="n">
        <v>178</v>
      </c>
      <c r="F2121" s="0" t="s">
        <v>29</v>
      </c>
      <c r="G2121" s="0" t="str">
        <f aca="false">VLOOKUP(C2121,Магазин!A:C,2,0)</f>
        <v>Заречный</v>
      </c>
      <c r="H2121" s="0" t="str">
        <f aca="false">VLOOKUP(D2121,Товар!A:F,3,0)</f>
        <v>Печенье кокосовое</v>
      </c>
      <c r="I2121" s="0" t="str">
        <f aca="false">VLOOKUP(D2121,Товар!A:F,4,0)</f>
        <v>грамм</v>
      </c>
      <c r="J2121" s="0" t="n">
        <f aca="false">VLOOKUP(D2121,Товар!A:F,5,0)</f>
        <v>200</v>
      </c>
      <c r="K2121" s="0" t="n">
        <f aca="false">E2121*J2121</f>
        <v>35600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27</v>
      </c>
      <c r="D2122" s="0" t="n">
        <v>45</v>
      </c>
      <c r="E2122" s="0" t="n">
        <v>146</v>
      </c>
      <c r="F2122" s="0" t="s">
        <v>29</v>
      </c>
      <c r="G2122" s="0" t="str">
        <f aca="false">VLOOKUP(C2122,Магазин!A:C,2,0)</f>
        <v>Заречный</v>
      </c>
      <c r="H2122" s="0" t="str">
        <f aca="false">VLOOKUP(D2122,Товар!A:F,3,0)</f>
        <v>Печенье миндальное</v>
      </c>
      <c r="I2122" s="0" t="str">
        <f aca="false">VLOOKUP(D2122,Товар!A:F,4,0)</f>
        <v>грамм</v>
      </c>
      <c r="J2122" s="0" t="n">
        <f aca="false">VLOOKUP(D2122,Товар!A:F,5,0)</f>
        <v>200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27</v>
      </c>
      <c r="D2123" s="0" t="n">
        <v>46</v>
      </c>
      <c r="E2123" s="0" t="n">
        <v>128</v>
      </c>
      <c r="F2123" s="0" t="s">
        <v>29</v>
      </c>
      <c r="G2123" s="0" t="str">
        <f aca="false">VLOOKUP(C2123,Магазин!A:C,2,0)</f>
        <v>Заречный</v>
      </c>
      <c r="H2123" s="0" t="str">
        <f aca="false">VLOOKUP(D2123,Товар!A:F,3,0)</f>
        <v>Печенье овсяное классическое</v>
      </c>
      <c r="I2123" s="0" t="str">
        <f aca="false">VLOOKUP(D2123,Товар!A:F,4,0)</f>
        <v>грамм</v>
      </c>
      <c r="J2123" s="0" t="n">
        <f aca="false">VLOOKUP(D2123,Товар!A:F,5,0)</f>
        <v>300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27</v>
      </c>
      <c r="D2124" s="0" t="n">
        <v>47</v>
      </c>
      <c r="E2124" s="0" t="n">
        <v>191</v>
      </c>
      <c r="F2124" s="0" t="s">
        <v>29</v>
      </c>
      <c r="G2124" s="0" t="str">
        <f aca="false">VLOOKUP(C2124,Магазин!A:C,2,0)</f>
        <v>Заречный</v>
      </c>
      <c r="H2124" s="0" t="str">
        <f aca="false">VLOOKUP(D2124,Товар!A:F,3,0)</f>
        <v>Печенье овсяное с изюмом</v>
      </c>
      <c r="I2124" s="0" t="str">
        <f aca="false">VLOOKUP(D2124,Товар!A:F,4,0)</f>
        <v>грамм</v>
      </c>
      <c r="J2124" s="0" t="n">
        <f aca="false">VLOOKUP(D2124,Товар!A:F,5,0)</f>
        <v>300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27</v>
      </c>
      <c r="D2125" s="0" t="n">
        <v>48</v>
      </c>
      <c r="E2125" s="0" t="n">
        <v>165</v>
      </c>
      <c r="F2125" s="0" t="s">
        <v>29</v>
      </c>
      <c r="G2125" s="0" t="str">
        <f aca="false">VLOOKUP(C2125,Магазин!A:C,2,0)</f>
        <v>Заречный</v>
      </c>
      <c r="H2125" s="0" t="str">
        <f aca="false">VLOOKUP(D2125,Товар!A:F,3,0)</f>
        <v>Печенье овсяное с шоколадом</v>
      </c>
      <c r="I2125" s="0" t="str">
        <f aca="false">VLOOKUP(D2125,Товар!A:F,4,0)</f>
        <v>грамм</v>
      </c>
      <c r="J2125" s="0" t="n">
        <f aca="false">VLOOKUP(D2125,Товар!A:F,5,0)</f>
        <v>300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27</v>
      </c>
      <c r="D2126" s="0" t="n">
        <v>49</v>
      </c>
      <c r="E2126" s="0" t="n">
        <v>167</v>
      </c>
      <c r="F2126" s="0" t="s">
        <v>29</v>
      </c>
      <c r="G2126" s="0" t="str">
        <f aca="false">VLOOKUP(C2126,Магазин!A:C,2,0)</f>
        <v>Заречный</v>
      </c>
      <c r="H2126" s="0" t="str">
        <f aca="false">VLOOKUP(D2126,Товар!A:F,3,0)</f>
        <v>Печенье постное</v>
      </c>
      <c r="I2126" s="0" t="str">
        <f aca="false">VLOOKUP(D2126,Товар!A:F,4,0)</f>
        <v>грамм</v>
      </c>
      <c r="J2126" s="0" t="n">
        <f aca="false">VLOOKUP(D2126,Товар!A:F,5,0)</f>
        <v>250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27</v>
      </c>
      <c r="D2127" s="0" t="n">
        <v>50</v>
      </c>
      <c r="E2127" s="0" t="n">
        <v>132</v>
      </c>
      <c r="F2127" s="0" t="s">
        <v>29</v>
      </c>
      <c r="G2127" s="0" t="str">
        <f aca="false">VLOOKUP(C2127,Магазин!A:C,2,0)</f>
        <v>Заречный</v>
      </c>
      <c r="H2127" s="0" t="str">
        <f aca="false">VLOOKUP(D2127,Товар!A:F,3,0)</f>
        <v>Печенье с клубничной начинкой</v>
      </c>
      <c r="I2127" s="0" t="str">
        <f aca="false">VLOOKUP(D2127,Товар!A:F,4,0)</f>
        <v>грамм</v>
      </c>
      <c r="J2127" s="0" t="n">
        <f aca="false">VLOOKUP(D2127,Товар!A:F,5,0)</f>
        <v>250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27</v>
      </c>
      <c r="D2128" s="0" t="n">
        <v>51</v>
      </c>
      <c r="E2128" s="0" t="n">
        <v>105</v>
      </c>
      <c r="F2128" s="0" t="s">
        <v>29</v>
      </c>
      <c r="G2128" s="0" t="str">
        <f aca="false">VLOOKUP(C2128,Магазин!A:C,2,0)</f>
        <v>Заречный</v>
      </c>
      <c r="H2128" s="0" t="str">
        <f aca="false">VLOOKUP(D2128,Товар!A:F,3,0)</f>
        <v>Печенье с лимонной начинкой</v>
      </c>
      <c r="I2128" s="0" t="str">
        <f aca="false">VLOOKUP(D2128,Товар!A:F,4,0)</f>
        <v>грамм</v>
      </c>
      <c r="J2128" s="0" t="n">
        <f aca="false">VLOOKUP(D2128,Товар!A:F,5,0)</f>
        <v>250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27</v>
      </c>
      <c r="D2129" s="0" t="n">
        <v>52</v>
      </c>
      <c r="E2129" s="0" t="n">
        <v>114</v>
      </c>
      <c r="F2129" s="0" t="s">
        <v>29</v>
      </c>
      <c r="G2129" s="0" t="str">
        <f aca="false">VLOOKUP(C2129,Магазин!A:C,2,0)</f>
        <v>Заречный</v>
      </c>
      <c r="H2129" s="0" t="str">
        <f aca="false">VLOOKUP(D2129,Товар!A:F,3,0)</f>
        <v>Печенье с маковой начинкой</v>
      </c>
      <c r="I2129" s="0" t="str">
        <f aca="false">VLOOKUP(D2129,Товар!A:F,4,0)</f>
        <v>грамм</v>
      </c>
      <c r="J2129" s="0" t="n">
        <f aca="false">VLOOKUP(D2129,Товар!A:F,5,0)</f>
        <v>200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27</v>
      </c>
      <c r="D2130" s="0" t="n">
        <v>53</v>
      </c>
      <c r="E2130" s="0" t="n">
        <v>192</v>
      </c>
      <c r="F2130" s="0" t="s">
        <v>29</v>
      </c>
      <c r="G2130" s="0" t="str">
        <f aca="false">VLOOKUP(C2130,Магазин!A:C,2,0)</f>
        <v>Заречный</v>
      </c>
      <c r="H2130" s="0" t="str">
        <f aca="false">VLOOKUP(D2130,Товар!A:F,3,0)</f>
        <v>Печенье сахарное для тирамису</v>
      </c>
      <c r="I2130" s="0" t="str">
        <f aca="false">VLOOKUP(D2130,Товар!A:F,4,0)</f>
        <v>грамм</v>
      </c>
      <c r="J2130" s="0" t="n">
        <f aca="false">VLOOKUP(D2130,Товар!A:F,5,0)</f>
        <v>400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27</v>
      </c>
      <c r="D2131" s="0" t="n">
        <v>54</v>
      </c>
      <c r="E2131" s="0" t="n">
        <v>145</v>
      </c>
      <c r="F2131" s="0" t="s">
        <v>29</v>
      </c>
      <c r="G2131" s="0" t="str">
        <f aca="false">VLOOKUP(C2131,Магазин!A:C,2,0)</f>
        <v>Заречный</v>
      </c>
      <c r="H2131" s="0" t="str">
        <f aca="false">VLOOKUP(D2131,Товар!A:F,3,0)</f>
        <v>Печенье сдобное апельсин</v>
      </c>
      <c r="I2131" s="0" t="str">
        <f aca="false">VLOOKUP(D2131,Товар!A:F,4,0)</f>
        <v>грамм</v>
      </c>
      <c r="J2131" s="0" t="n">
        <f aca="false">VLOOKUP(D2131,Товар!A:F,5,0)</f>
        <v>300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27</v>
      </c>
      <c r="D2132" s="0" t="n">
        <v>55</v>
      </c>
      <c r="E2132" s="0" t="n">
        <v>163</v>
      </c>
      <c r="F2132" s="0" t="s">
        <v>29</v>
      </c>
      <c r="G2132" s="0" t="str">
        <f aca="false">VLOOKUP(C2132,Магазин!A:C,2,0)</f>
        <v>Заречный</v>
      </c>
      <c r="H2132" s="0" t="str">
        <f aca="false">VLOOKUP(D2132,Товар!A:F,3,0)</f>
        <v>Печенье сдобное вишня</v>
      </c>
      <c r="I2132" s="0" t="str">
        <f aca="false">VLOOKUP(D2132,Товар!A:F,4,0)</f>
        <v>грамм</v>
      </c>
      <c r="J2132" s="0" t="n">
        <f aca="false">VLOOKUP(D2132,Товар!A:F,5,0)</f>
        <v>300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27</v>
      </c>
      <c r="D2133" s="0" t="n">
        <v>56</v>
      </c>
      <c r="E2133" s="0" t="n">
        <v>128</v>
      </c>
      <c r="F2133" s="0" t="s">
        <v>29</v>
      </c>
      <c r="G2133" s="0" t="str">
        <f aca="false">VLOOKUP(C2133,Магазин!A:C,2,0)</f>
        <v>Заречный</v>
      </c>
      <c r="H2133" s="0" t="str">
        <f aca="false">VLOOKUP(D2133,Товар!A:F,3,0)</f>
        <v>Пряник большой сувенирный</v>
      </c>
      <c r="I2133" s="0" t="str">
        <f aca="false">VLOOKUP(D2133,Товар!A:F,4,0)</f>
        <v>шт</v>
      </c>
      <c r="J2133" s="0" t="n">
        <f aca="false">VLOOKUP(D2133,Товар!A:F,5,0)</f>
        <v>1</v>
      </c>
    </row>
    <row r="2134" customFormat="false" ht="13.8" hidden="true" customHeight="false" outlineLevel="0" collapsed="false">
      <c r="A2134" s="0" t="n">
        <v>2133</v>
      </c>
      <c r="B2134" s="3" t="n">
        <v>44417</v>
      </c>
      <c r="C2134" s="4" t="s">
        <v>27</v>
      </c>
      <c r="D2134" s="0" t="n">
        <v>57</v>
      </c>
      <c r="E2134" s="0" t="n">
        <v>145</v>
      </c>
      <c r="F2134" s="0" t="s">
        <v>29</v>
      </c>
      <c r="G2134" s="0" t="str">
        <f aca="false">VLOOKUP(C2134,Магазин!A:C,2,0)</f>
        <v>Заречный</v>
      </c>
      <c r="H2134" s="0" t="str">
        <f aca="false">VLOOKUP(D2134,Товар!A:F,3,0)</f>
        <v>Пряник тульский с начинкой</v>
      </c>
      <c r="I2134" s="0" t="str">
        <f aca="false">VLOOKUP(D2134,Товар!A:F,4,0)</f>
        <v>шт</v>
      </c>
      <c r="J2134" s="0" t="n">
        <f aca="false">VLOOKUP(D2134,Товар!A:F,5,0)</f>
        <v>1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27</v>
      </c>
      <c r="D2135" s="0" t="n">
        <v>58</v>
      </c>
      <c r="E2135" s="0" t="n">
        <v>138</v>
      </c>
      <c r="F2135" s="0" t="s">
        <v>29</v>
      </c>
      <c r="G2135" s="0" t="str">
        <f aca="false">VLOOKUP(C2135,Магазин!A:C,2,0)</f>
        <v>Заречный</v>
      </c>
      <c r="H2135" s="0" t="str">
        <f aca="false">VLOOKUP(D2135,Товар!A:F,3,0)</f>
        <v>Пряники имбирные</v>
      </c>
      <c r="I2135" s="0" t="str">
        <f aca="false">VLOOKUP(D2135,Товар!A:F,4,0)</f>
        <v>грамм</v>
      </c>
      <c r="J2135" s="0" t="n">
        <f aca="false">VLOOKUP(D2135,Товар!A:F,5,0)</f>
        <v>500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27</v>
      </c>
      <c r="D2136" s="0" t="n">
        <v>59</v>
      </c>
      <c r="E2136" s="0" t="n">
        <v>164</v>
      </c>
      <c r="F2136" s="0" t="s">
        <v>29</v>
      </c>
      <c r="G2136" s="0" t="str">
        <f aca="false">VLOOKUP(C2136,Магазин!A:C,2,0)</f>
        <v>Заречный</v>
      </c>
      <c r="H2136" s="0" t="str">
        <f aca="false">VLOOKUP(D2136,Товар!A:F,3,0)</f>
        <v>Пряники мятные</v>
      </c>
      <c r="I2136" s="0" t="str">
        <f aca="false">VLOOKUP(D2136,Товар!A:F,4,0)</f>
        <v>грамм</v>
      </c>
      <c r="J2136" s="0" t="n">
        <f aca="false">VLOOKUP(D2136,Товар!A:F,5,0)</f>
        <v>500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27</v>
      </c>
      <c r="D2137" s="0" t="n">
        <v>60</v>
      </c>
      <c r="E2137" s="0" t="n">
        <v>176</v>
      </c>
      <c r="F2137" s="0" t="s">
        <v>29</v>
      </c>
      <c r="G2137" s="0" t="str">
        <f aca="false">VLOOKUP(C2137,Магазин!A:C,2,0)</f>
        <v>Заречный</v>
      </c>
      <c r="H2137" s="0" t="str">
        <f aca="false">VLOOKUP(D2137,Товар!A:F,3,0)</f>
        <v>Пряники шоколадные</v>
      </c>
      <c r="I2137" s="0" t="str">
        <f aca="false">VLOOKUP(D2137,Товар!A:F,4,0)</f>
        <v>грамм</v>
      </c>
      <c r="J2137" s="0" t="n">
        <f aca="false">VLOOKUP(D2137,Товар!A:F,5,0)</f>
        <v>500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28</v>
      </c>
      <c r="D2138" s="0" t="n">
        <v>37</v>
      </c>
      <c r="E2138" s="0" t="n">
        <v>128</v>
      </c>
      <c r="F2138" s="0" t="s">
        <v>29</v>
      </c>
      <c r="G2138" s="0" t="str">
        <f aca="false">VLOOKUP(C2138,Магазин!A:C,2,0)</f>
        <v>Заречный</v>
      </c>
      <c r="H2138" s="0" t="str">
        <f aca="false">VLOOKUP(D2138,Товар!A:F,3,0)</f>
        <v>Галеты для завтрака</v>
      </c>
      <c r="I2138" s="0" t="str">
        <f aca="false">VLOOKUP(D2138,Товар!A:F,4,0)</f>
        <v>грамм</v>
      </c>
      <c r="J2138" s="0" t="n">
        <f aca="false">VLOOKUP(D2138,Товар!A:F,5,0)</f>
        <v>200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28</v>
      </c>
      <c r="D2139" s="0" t="n">
        <v>38</v>
      </c>
      <c r="E2139" s="0" t="n">
        <v>146</v>
      </c>
      <c r="F2139" s="0" t="s">
        <v>29</v>
      </c>
      <c r="G2139" s="0" t="str">
        <f aca="false">VLOOKUP(C2139,Магазин!A:C,2,0)</f>
        <v>Заречный</v>
      </c>
      <c r="H2139" s="0" t="str">
        <f aca="false">VLOOKUP(D2139,Товар!A:F,3,0)</f>
        <v>Крекеры воздушные</v>
      </c>
      <c r="I2139" s="0" t="str">
        <f aca="false">VLOOKUP(D2139,Товар!A:F,4,0)</f>
        <v>грамм</v>
      </c>
      <c r="J2139" s="0" t="n">
        <f aca="false">VLOOKUP(D2139,Товар!A:F,5,0)</f>
        <v>200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28</v>
      </c>
      <c r="D2140" s="0" t="n">
        <v>39</v>
      </c>
      <c r="E2140" s="0" t="n">
        <v>173</v>
      </c>
      <c r="F2140" s="0" t="s">
        <v>29</v>
      </c>
      <c r="G2140" s="0" t="str">
        <f aca="false">VLOOKUP(C2140,Магазин!A:C,2,0)</f>
        <v>Заречный</v>
      </c>
      <c r="H2140" s="0" t="str">
        <f aca="false">VLOOKUP(D2140,Товар!A:F,3,0)</f>
        <v>Крекеры соленые</v>
      </c>
      <c r="I2140" s="0" t="str">
        <f aca="false">VLOOKUP(D2140,Товар!A:F,4,0)</f>
        <v>грамм</v>
      </c>
      <c r="J2140" s="0" t="n">
        <f aca="false">VLOOKUP(D2140,Товар!A:F,5,0)</f>
        <v>250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28</v>
      </c>
      <c r="D2141" s="0" t="n">
        <v>40</v>
      </c>
      <c r="E2141" s="0" t="n">
        <v>180</v>
      </c>
      <c r="F2141" s="0" t="s">
        <v>29</v>
      </c>
      <c r="G2141" s="0" t="str">
        <f aca="false">VLOOKUP(C2141,Магазин!A:C,2,0)</f>
        <v>Заречный</v>
      </c>
      <c r="H2141" s="0" t="str">
        <f aca="false">VLOOKUP(D2141,Товар!A:F,3,0)</f>
        <v>Крендель с корицей</v>
      </c>
      <c r="I2141" s="0" t="str">
        <f aca="false">VLOOKUP(D2141,Товар!A:F,4,0)</f>
        <v>грамм</v>
      </c>
      <c r="J2141" s="0" t="n">
        <f aca="false">VLOOKUP(D2141,Товар!A:F,5,0)</f>
        <v>200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28</v>
      </c>
      <c r="D2142" s="0" t="n">
        <v>41</v>
      </c>
      <c r="E2142" s="0" t="n">
        <v>142</v>
      </c>
      <c r="F2142" s="0" t="s">
        <v>29</v>
      </c>
      <c r="G2142" s="0" t="str">
        <f aca="false">VLOOKUP(C2142,Магазин!A:C,2,0)</f>
        <v>Заречный</v>
      </c>
      <c r="H2142" s="0" t="str">
        <f aca="false">VLOOKUP(D2142,Товар!A:F,3,0)</f>
        <v>Крендельки с солью</v>
      </c>
      <c r="I2142" s="0" t="str">
        <f aca="false">VLOOKUP(D2142,Товар!A:F,4,0)</f>
        <v>грамм</v>
      </c>
      <c r="J2142" s="0" t="n">
        <f aca="false">VLOOKUP(D2142,Товар!A:F,5,0)</f>
        <v>100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28</v>
      </c>
      <c r="D2143" s="0" t="n">
        <v>42</v>
      </c>
      <c r="E2143" s="0" t="n">
        <v>156</v>
      </c>
      <c r="F2143" s="0" t="s">
        <v>29</v>
      </c>
      <c r="G2143" s="0" t="str">
        <f aca="false">VLOOKUP(C2143,Магазин!A:C,2,0)</f>
        <v>Заречный</v>
      </c>
      <c r="H2143" s="0" t="str">
        <f aca="false">VLOOKUP(D2143,Товар!A:F,3,0)</f>
        <v>Орешки с вареной сгущенкой</v>
      </c>
      <c r="I2143" s="0" t="str">
        <f aca="false">VLOOKUP(D2143,Товар!A:F,4,0)</f>
        <v>грамм</v>
      </c>
      <c r="J2143" s="0" t="n">
        <f aca="false">VLOOKUP(D2143,Товар!A:F,5,0)</f>
        <v>500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28</v>
      </c>
      <c r="D2144" s="0" t="n">
        <v>43</v>
      </c>
      <c r="E2144" s="0" t="n">
        <v>144</v>
      </c>
      <c r="F2144" s="0" t="s">
        <v>29</v>
      </c>
      <c r="G2144" s="0" t="str">
        <f aca="false">VLOOKUP(C2144,Магазин!A:C,2,0)</f>
        <v>Заречный</v>
      </c>
      <c r="H2144" s="0" t="str">
        <f aca="false">VLOOKUP(D2144,Товар!A:F,3,0)</f>
        <v>Печенье "Юбилейное"</v>
      </c>
      <c r="I2144" s="0" t="str">
        <f aca="false">VLOOKUP(D2144,Товар!A:F,4,0)</f>
        <v>грамм</v>
      </c>
      <c r="J2144" s="0" t="n">
        <f aca="false">VLOOKUP(D2144,Товар!A:F,5,0)</f>
        <v>120</v>
      </c>
    </row>
    <row r="2145" customFormat="false" ht="13.8" hidden="false" customHeight="false" outlineLevel="0" collapsed="false">
      <c r="A2145" s="0" t="n">
        <v>2144</v>
      </c>
      <c r="B2145" s="3" t="n">
        <v>44417</v>
      </c>
      <c r="C2145" s="4" t="s">
        <v>28</v>
      </c>
      <c r="D2145" s="0" t="n">
        <v>44</v>
      </c>
      <c r="E2145" s="0" t="n">
        <v>178</v>
      </c>
      <c r="F2145" s="0" t="s">
        <v>29</v>
      </c>
      <c r="G2145" s="0" t="str">
        <f aca="false">VLOOKUP(C2145,Магазин!A:C,2,0)</f>
        <v>Заречный</v>
      </c>
      <c r="H2145" s="0" t="str">
        <f aca="false">VLOOKUP(D2145,Товар!A:F,3,0)</f>
        <v>Печенье кокосовое</v>
      </c>
      <c r="I2145" s="0" t="str">
        <f aca="false">VLOOKUP(D2145,Товар!A:F,4,0)</f>
        <v>грамм</v>
      </c>
      <c r="J2145" s="0" t="n">
        <f aca="false">VLOOKUP(D2145,Товар!A:F,5,0)</f>
        <v>200</v>
      </c>
      <c r="K2145" s="0" t="n">
        <f aca="false">E2145*J2145</f>
        <v>35600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28</v>
      </c>
      <c r="D2146" s="0" t="n">
        <v>45</v>
      </c>
      <c r="E2146" s="0" t="n">
        <v>105</v>
      </c>
      <c r="F2146" s="0" t="s">
        <v>29</v>
      </c>
      <c r="G2146" s="0" t="str">
        <f aca="false">VLOOKUP(C2146,Магазин!A:C,2,0)</f>
        <v>Заречный</v>
      </c>
      <c r="H2146" s="0" t="str">
        <f aca="false">VLOOKUP(D2146,Товар!A:F,3,0)</f>
        <v>Печенье миндальное</v>
      </c>
      <c r="I2146" s="0" t="str">
        <f aca="false">VLOOKUP(D2146,Товар!A:F,4,0)</f>
        <v>грамм</v>
      </c>
      <c r="J2146" s="0" t="n">
        <f aca="false">VLOOKUP(D2146,Товар!A:F,5,0)</f>
        <v>200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28</v>
      </c>
      <c r="D2147" s="0" t="n">
        <v>46</v>
      </c>
      <c r="E2147" s="0" t="n">
        <v>114</v>
      </c>
      <c r="F2147" s="0" t="s">
        <v>29</v>
      </c>
      <c r="G2147" s="0" t="str">
        <f aca="false">VLOOKUP(C2147,Магазин!A:C,2,0)</f>
        <v>Заречный</v>
      </c>
      <c r="H2147" s="0" t="str">
        <f aca="false">VLOOKUP(D2147,Товар!A:F,3,0)</f>
        <v>Печенье овсяное классическое</v>
      </c>
      <c r="I2147" s="0" t="str">
        <f aca="false">VLOOKUP(D2147,Товар!A:F,4,0)</f>
        <v>грамм</v>
      </c>
      <c r="J2147" s="0" t="n">
        <f aca="false">VLOOKUP(D2147,Товар!A:F,5,0)</f>
        <v>300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28</v>
      </c>
      <c r="D2148" s="0" t="n">
        <v>47</v>
      </c>
      <c r="E2148" s="0" t="n">
        <v>192</v>
      </c>
      <c r="F2148" s="0" t="s">
        <v>29</v>
      </c>
      <c r="G2148" s="0" t="str">
        <f aca="false">VLOOKUP(C2148,Магазин!A:C,2,0)</f>
        <v>Заречный</v>
      </c>
      <c r="H2148" s="0" t="str">
        <f aca="false">VLOOKUP(D2148,Товар!A:F,3,0)</f>
        <v>Печенье овсяное с изюмом</v>
      </c>
      <c r="I2148" s="0" t="str">
        <f aca="false">VLOOKUP(D2148,Товар!A:F,4,0)</f>
        <v>грамм</v>
      </c>
      <c r="J2148" s="0" t="n">
        <f aca="false">VLOOKUP(D2148,Товар!A:F,5,0)</f>
        <v>300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28</v>
      </c>
      <c r="D2149" s="0" t="n">
        <v>48</v>
      </c>
      <c r="E2149" s="0" t="n">
        <v>145</v>
      </c>
      <c r="F2149" s="0" t="s">
        <v>29</v>
      </c>
      <c r="G2149" s="0" t="str">
        <f aca="false">VLOOKUP(C2149,Магазин!A:C,2,0)</f>
        <v>Заречный</v>
      </c>
      <c r="H2149" s="0" t="str">
        <f aca="false">VLOOKUP(D2149,Товар!A:F,3,0)</f>
        <v>Печенье овсяное с шоколадом</v>
      </c>
      <c r="I2149" s="0" t="str">
        <f aca="false">VLOOKUP(D2149,Товар!A:F,4,0)</f>
        <v>грамм</v>
      </c>
      <c r="J2149" s="0" t="n">
        <f aca="false">VLOOKUP(D2149,Товар!A:F,5,0)</f>
        <v>300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28</v>
      </c>
      <c r="D2150" s="0" t="n">
        <v>49</v>
      </c>
      <c r="E2150" s="0" t="n">
        <v>163</v>
      </c>
      <c r="F2150" s="0" t="s">
        <v>29</v>
      </c>
      <c r="G2150" s="0" t="str">
        <f aca="false">VLOOKUP(C2150,Магазин!A:C,2,0)</f>
        <v>Заречный</v>
      </c>
      <c r="H2150" s="0" t="str">
        <f aca="false">VLOOKUP(D2150,Товар!A:F,3,0)</f>
        <v>Печенье постное</v>
      </c>
      <c r="I2150" s="0" t="str">
        <f aca="false">VLOOKUP(D2150,Товар!A:F,4,0)</f>
        <v>грамм</v>
      </c>
      <c r="J2150" s="0" t="n">
        <f aca="false">VLOOKUP(D2150,Товар!A:F,5,0)</f>
        <v>250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28</v>
      </c>
      <c r="D2151" s="0" t="n">
        <v>50</v>
      </c>
      <c r="E2151" s="0" t="n">
        <v>128</v>
      </c>
      <c r="F2151" s="0" t="s">
        <v>29</v>
      </c>
      <c r="G2151" s="0" t="str">
        <f aca="false">VLOOKUP(C2151,Магазин!A:C,2,0)</f>
        <v>Заречный</v>
      </c>
      <c r="H2151" s="0" t="str">
        <f aca="false">VLOOKUP(D2151,Товар!A:F,3,0)</f>
        <v>Печенье с клубничной начинкой</v>
      </c>
      <c r="I2151" s="0" t="str">
        <f aca="false">VLOOKUP(D2151,Товар!A:F,4,0)</f>
        <v>грамм</v>
      </c>
      <c r="J2151" s="0" t="n">
        <f aca="false">VLOOKUP(D2151,Товар!A:F,5,0)</f>
        <v>250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28</v>
      </c>
      <c r="D2152" s="0" t="n">
        <v>51</v>
      </c>
      <c r="E2152" s="0" t="n">
        <v>145</v>
      </c>
      <c r="F2152" s="0" t="s">
        <v>29</v>
      </c>
      <c r="G2152" s="0" t="str">
        <f aca="false">VLOOKUP(C2152,Магазин!A:C,2,0)</f>
        <v>Заречный</v>
      </c>
      <c r="H2152" s="0" t="str">
        <f aca="false">VLOOKUP(D2152,Товар!A:F,3,0)</f>
        <v>Печенье с лимонной начинкой</v>
      </c>
      <c r="I2152" s="0" t="str">
        <f aca="false">VLOOKUP(D2152,Товар!A:F,4,0)</f>
        <v>грамм</v>
      </c>
      <c r="J2152" s="0" t="n">
        <f aca="false">VLOOKUP(D2152,Товар!A:F,5,0)</f>
        <v>250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28</v>
      </c>
      <c r="D2153" s="0" t="n">
        <v>52</v>
      </c>
      <c r="E2153" s="0" t="n">
        <v>138</v>
      </c>
      <c r="F2153" s="0" t="s">
        <v>29</v>
      </c>
      <c r="G2153" s="0" t="str">
        <f aca="false">VLOOKUP(C2153,Магазин!A:C,2,0)</f>
        <v>Заречный</v>
      </c>
      <c r="H2153" s="0" t="str">
        <f aca="false">VLOOKUP(D2153,Товар!A:F,3,0)</f>
        <v>Печенье с маковой начинкой</v>
      </c>
      <c r="I2153" s="0" t="str">
        <f aca="false">VLOOKUP(D2153,Товар!A:F,4,0)</f>
        <v>грамм</v>
      </c>
      <c r="J2153" s="0" t="n">
        <f aca="false">VLOOKUP(D2153,Товар!A:F,5,0)</f>
        <v>200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28</v>
      </c>
      <c r="D2154" s="0" t="n">
        <v>53</v>
      </c>
      <c r="E2154" s="0" t="n">
        <v>164</v>
      </c>
      <c r="F2154" s="0" t="s">
        <v>29</v>
      </c>
      <c r="G2154" s="0" t="str">
        <f aca="false">VLOOKUP(C2154,Магазин!A:C,2,0)</f>
        <v>Заречный</v>
      </c>
      <c r="H2154" s="0" t="str">
        <f aca="false">VLOOKUP(D2154,Товар!A:F,3,0)</f>
        <v>Печенье сахарное для тирамису</v>
      </c>
      <c r="I2154" s="0" t="str">
        <f aca="false">VLOOKUP(D2154,Товар!A:F,4,0)</f>
        <v>грамм</v>
      </c>
      <c r="J2154" s="0" t="n">
        <f aca="false">VLOOKUP(D2154,Товар!A:F,5,0)</f>
        <v>400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28</v>
      </c>
      <c r="D2155" s="0" t="n">
        <v>54</v>
      </c>
      <c r="E2155" s="0" t="n">
        <v>176</v>
      </c>
      <c r="F2155" s="0" t="s">
        <v>29</v>
      </c>
      <c r="G2155" s="0" t="str">
        <f aca="false">VLOOKUP(C2155,Магазин!A:C,2,0)</f>
        <v>Заречный</v>
      </c>
      <c r="H2155" s="0" t="str">
        <f aca="false">VLOOKUP(D2155,Товар!A:F,3,0)</f>
        <v>Печенье сдобное апельсин</v>
      </c>
      <c r="I2155" s="0" t="str">
        <f aca="false">VLOOKUP(D2155,Товар!A:F,4,0)</f>
        <v>грамм</v>
      </c>
      <c r="J2155" s="0" t="n">
        <f aca="false">VLOOKUP(D2155,Товар!A:F,5,0)</f>
        <v>300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28</v>
      </c>
      <c r="D2156" s="0" t="n">
        <v>55</v>
      </c>
      <c r="E2156" s="0" t="n">
        <v>128</v>
      </c>
      <c r="F2156" s="0" t="s">
        <v>29</v>
      </c>
      <c r="G2156" s="0" t="str">
        <f aca="false">VLOOKUP(C2156,Магазин!A:C,2,0)</f>
        <v>Заречный</v>
      </c>
      <c r="H2156" s="0" t="str">
        <f aca="false">VLOOKUP(D2156,Товар!A:F,3,0)</f>
        <v>Печенье сдобное вишня</v>
      </c>
      <c r="I2156" s="0" t="str">
        <f aca="false">VLOOKUP(D2156,Товар!A:F,4,0)</f>
        <v>грамм</v>
      </c>
      <c r="J2156" s="0" t="n">
        <f aca="false">VLOOKUP(D2156,Товар!A:F,5,0)</f>
        <v>300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28</v>
      </c>
      <c r="D2157" s="0" t="n">
        <v>56</v>
      </c>
      <c r="E2157" s="0" t="n">
        <v>146</v>
      </c>
      <c r="F2157" s="0" t="s">
        <v>29</v>
      </c>
      <c r="G2157" s="0" t="str">
        <f aca="false">VLOOKUP(C2157,Магазин!A:C,2,0)</f>
        <v>Заречный</v>
      </c>
      <c r="H2157" s="0" t="str">
        <f aca="false">VLOOKUP(D2157,Товар!A:F,3,0)</f>
        <v>Пряник большой сувенирный</v>
      </c>
      <c r="I2157" s="0" t="str">
        <f aca="false">VLOOKUP(D2157,Товар!A:F,4,0)</f>
        <v>шт</v>
      </c>
      <c r="J2157" s="0" t="n">
        <f aca="false">VLOOKUP(D2157,Товар!A:F,5,0)</f>
        <v>1</v>
      </c>
    </row>
    <row r="2158" customFormat="false" ht="13.8" hidden="true" customHeight="false" outlineLevel="0" collapsed="false">
      <c r="A2158" s="0" t="n">
        <v>2157</v>
      </c>
      <c r="B2158" s="3" t="n">
        <v>44417</v>
      </c>
      <c r="C2158" s="4" t="s">
        <v>28</v>
      </c>
      <c r="D2158" s="0" t="n">
        <v>57</v>
      </c>
      <c r="E2158" s="0" t="n">
        <v>173</v>
      </c>
      <c r="F2158" s="0" t="s">
        <v>29</v>
      </c>
      <c r="G2158" s="0" t="str">
        <f aca="false">VLOOKUP(C2158,Магазин!A:C,2,0)</f>
        <v>Заречный</v>
      </c>
      <c r="H2158" s="0" t="str">
        <f aca="false">VLOOKUP(D2158,Товар!A:F,3,0)</f>
        <v>Пряник тульский с начинкой</v>
      </c>
      <c r="I2158" s="0" t="str">
        <f aca="false">VLOOKUP(D2158,Товар!A:F,4,0)</f>
        <v>шт</v>
      </c>
      <c r="J2158" s="0" t="n">
        <f aca="false">VLOOKUP(D2158,Товар!A:F,5,0)</f>
        <v>1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28</v>
      </c>
      <c r="D2159" s="0" t="n">
        <v>58</v>
      </c>
      <c r="E2159" s="0" t="n">
        <v>180</v>
      </c>
      <c r="F2159" s="0" t="s">
        <v>29</v>
      </c>
      <c r="G2159" s="0" t="str">
        <f aca="false">VLOOKUP(C2159,Магазин!A:C,2,0)</f>
        <v>Заречный</v>
      </c>
      <c r="H2159" s="0" t="str">
        <f aca="false">VLOOKUP(D2159,Товар!A:F,3,0)</f>
        <v>Пряники имбирные</v>
      </c>
      <c r="I2159" s="0" t="str">
        <f aca="false">VLOOKUP(D2159,Товар!A:F,4,0)</f>
        <v>грамм</v>
      </c>
      <c r="J2159" s="0" t="n">
        <f aca="false">VLOOKUP(D2159,Товар!A:F,5,0)</f>
        <v>500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28</v>
      </c>
      <c r="D2160" s="0" t="n">
        <v>59</v>
      </c>
      <c r="E2160" s="0" t="n">
        <v>147</v>
      </c>
      <c r="F2160" s="0" t="s">
        <v>29</v>
      </c>
      <c r="G2160" s="0" t="str">
        <f aca="false">VLOOKUP(C2160,Магазин!A:C,2,0)</f>
        <v>Заречный</v>
      </c>
      <c r="H2160" s="0" t="str">
        <f aca="false">VLOOKUP(D2160,Товар!A:F,3,0)</f>
        <v>Пряники мятные</v>
      </c>
      <c r="I2160" s="0" t="str">
        <f aca="false">VLOOKUP(D2160,Товар!A:F,4,0)</f>
        <v>грамм</v>
      </c>
      <c r="J2160" s="0" t="n">
        <f aca="false">VLOOKUP(D2160,Товар!A:F,5,0)</f>
        <v>500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28</v>
      </c>
      <c r="D2161" s="0" t="n">
        <v>60</v>
      </c>
      <c r="E2161" s="0" t="n">
        <v>178</v>
      </c>
      <c r="F2161" s="0" t="s">
        <v>29</v>
      </c>
      <c r="G2161" s="0" t="str">
        <f aca="false">VLOOKUP(C2161,Магазин!A:C,2,0)</f>
        <v>Заречный</v>
      </c>
      <c r="H2161" s="0" t="str">
        <f aca="false">VLOOKUP(D2161,Товар!A:F,3,0)</f>
        <v>Пряники шоколадные</v>
      </c>
      <c r="I2161" s="0" t="str">
        <f aca="false">VLOOKUP(D2161,Товар!A:F,4,0)</f>
        <v>грамм</v>
      </c>
      <c r="J2161" s="0" t="n">
        <f aca="false">VLOOKUP(D2161,Товар!A:F,5,0)</f>
        <v>500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10</v>
      </c>
      <c r="D2162" s="0" t="n">
        <v>1</v>
      </c>
      <c r="E2162" s="0" t="n">
        <v>300</v>
      </c>
      <c r="F2162" s="0" t="s">
        <v>11</v>
      </c>
      <c r="G2162" s="0" t="str">
        <f aca="false">VLOOKUP(C2162,Магазин!A:C,2,0)</f>
        <v>Центральный</v>
      </c>
      <c r="H2162" s="0" t="str">
        <f aca="false">VLOOKUP(D2162,Товар!A:F,3,0)</f>
        <v>Батончик соевый</v>
      </c>
      <c r="I2162" s="0" t="str">
        <f aca="false">VLOOKUP(D2162,Товар!A:F,4,0)</f>
        <v>грамм</v>
      </c>
      <c r="J2162" s="0" t="n">
        <f aca="false">VLOOKUP(D2162,Товар!A:F,5,0)</f>
        <v>250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10</v>
      </c>
      <c r="D2163" s="0" t="n">
        <v>2</v>
      </c>
      <c r="E2163" s="0" t="n">
        <v>300</v>
      </c>
      <c r="F2163" s="0" t="s">
        <v>11</v>
      </c>
      <c r="G2163" s="0" t="str">
        <f aca="false">VLOOKUP(C2163,Магазин!A:C,2,0)</f>
        <v>Центральный</v>
      </c>
      <c r="H2163" s="0" t="str">
        <f aca="false">VLOOKUP(D2163,Товар!A:F,3,0)</f>
        <v>Заяц шоколадный большой</v>
      </c>
      <c r="I2163" s="0" t="str">
        <f aca="false">VLOOKUP(D2163,Товар!A:F,4,0)</f>
        <v>шт</v>
      </c>
      <c r="J2163" s="0" t="n">
        <f aca="false">VLOOKUP(D2163,Товар!A:F,5,0)</f>
        <v>1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10</v>
      </c>
      <c r="D2164" s="0" t="n">
        <v>3</v>
      </c>
      <c r="E2164" s="0" t="n">
        <v>300</v>
      </c>
      <c r="F2164" s="0" t="s">
        <v>11</v>
      </c>
      <c r="G2164" s="0" t="str">
        <f aca="false">VLOOKUP(C2164,Магазин!A:C,2,0)</f>
        <v>Центральный</v>
      </c>
      <c r="H2164" s="0" t="str">
        <f aca="false">VLOOKUP(D2164,Товар!A:F,3,0)</f>
        <v>Заяц шоколадный малый</v>
      </c>
      <c r="I2164" s="0" t="str">
        <f aca="false">VLOOKUP(D2164,Товар!A:F,4,0)</f>
        <v>шт</v>
      </c>
      <c r="J2164" s="0" t="n">
        <f aca="false">VLOOKUP(D2164,Товар!A:F,5,0)</f>
        <v>6</v>
      </c>
    </row>
    <row r="2165" customFormat="false" ht="13.8" hidden="true" customHeight="false" outlineLevel="0" collapsed="false">
      <c r="A2165" s="0" t="n">
        <v>2164</v>
      </c>
      <c r="B2165" s="3" t="n">
        <v>44417</v>
      </c>
      <c r="C2165" s="4" t="s">
        <v>10</v>
      </c>
      <c r="D2165" s="0" t="n">
        <v>4</v>
      </c>
      <c r="E2165" s="0" t="n">
        <v>300</v>
      </c>
      <c r="F2165" s="0" t="s">
        <v>11</v>
      </c>
      <c r="G2165" s="0" t="str">
        <f aca="false">VLOOKUP(C2165,Магазин!A:C,2,0)</f>
        <v>Центральный</v>
      </c>
      <c r="H2165" s="0" t="str">
        <f aca="false">VLOOKUP(D2165,Товар!A:F,3,0)</f>
        <v>Зефир в шоколаде</v>
      </c>
      <c r="I2165" s="0" t="str">
        <f aca="false">VLOOKUP(D2165,Товар!A:F,4,0)</f>
        <v>грамм</v>
      </c>
      <c r="J2165" s="0" t="n">
        <f aca="false">VLOOKUP(D2165,Товар!A:F,5,0)</f>
        <v>250</v>
      </c>
    </row>
    <row r="2166" customFormat="false" ht="13.8" hidden="true" customHeight="false" outlineLevel="0" collapsed="false">
      <c r="A2166" s="0" t="n">
        <v>2165</v>
      </c>
      <c r="B2166" s="3" t="n">
        <v>44417</v>
      </c>
      <c r="C2166" s="4" t="s">
        <v>10</v>
      </c>
      <c r="D2166" s="0" t="n">
        <v>5</v>
      </c>
      <c r="E2166" s="0" t="n">
        <v>300</v>
      </c>
      <c r="F2166" s="0" t="s">
        <v>11</v>
      </c>
      <c r="G2166" s="0" t="str">
        <f aca="false">VLOOKUP(C2166,Магазин!A:C,2,0)</f>
        <v>Центральный</v>
      </c>
      <c r="H2166" s="0" t="str">
        <f aca="false">VLOOKUP(D2166,Товар!A:F,3,0)</f>
        <v>Зефир ванильный</v>
      </c>
      <c r="I2166" s="0" t="str">
        <f aca="false">VLOOKUP(D2166,Товар!A:F,4,0)</f>
        <v>грамм</v>
      </c>
      <c r="J2166" s="0" t="n">
        <f aca="false">VLOOKUP(D2166,Товар!A:F,5,0)</f>
        <v>800</v>
      </c>
    </row>
    <row r="2167" customFormat="false" ht="13.8" hidden="true" customHeight="false" outlineLevel="0" collapsed="false">
      <c r="A2167" s="0" t="n">
        <v>2166</v>
      </c>
      <c r="B2167" s="3" t="n">
        <v>44417</v>
      </c>
      <c r="C2167" s="4" t="s">
        <v>10</v>
      </c>
      <c r="D2167" s="0" t="n">
        <v>6</v>
      </c>
      <c r="E2167" s="0" t="n">
        <v>300</v>
      </c>
      <c r="F2167" s="0" t="s">
        <v>11</v>
      </c>
      <c r="G2167" s="0" t="str">
        <f aca="false">VLOOKUP(C2167,Магазин!A:C,2,0)</f>
        <v>Центральный</v>
      </c>
      <c r="H2167" s="0" t="str">
        <f aca="false">VLOOKUP(D2167,Товар!A:F,3,0)</f>
        <v>Зефир воздушный</v>
      </c>
      <c r="I2167" s="0" t="str">
        <f aca="false">VLOOKUP(D2167,Товар!A:F,4,0)</f>
        <v>грамм</v>
      </c>
      <c r="J2167" s="0" t="n">
        <f aca="false">VLOOKUP(D2167,Товар!A:F,5,0)</f>
        <v>500</v>
      </c>
    </row>
    <row r="2168" customFormat="false" ht="13.8" hidden="true" customHeight="false" outlineLevel="0" collapsed="false">
      <c r="A2168" s="0" t="n">
        <v>2167</v>
      </c>
      <c r="B2168" s="3" t="n">
        <v>44417</v>
      </c>
      <c r="C2168" s="4" t="s">
        <v>10</v>
      </c>
      <c r="D2168" s="0" t="n">
        <v>7</v>
      </c>
      <c r="E2168" s="0" t="n">
        <v>300</v>
      </c>
      <c r="F2168" s="0" t="s">
        <v>11</v>
      </c>
      <c r="G2168" s="0" t="str">
        <f aca="false">VLOOKUP(C2168,Магазин!A:C,2,0)</f>
        <v>Центральный</v>
      </c>
      <c r="H2168" s="0" t="str">
        <f aca="false">VLOOKUP(D2168,Товар!A:F,3,0)</f>
        <v>Зефир лимонный</v>
      </c>
      <c r="I2168" s="0" t="str">
        <f aca="false">VLOOKUP(D2168,Товар!A:F,4,0)</f>
        <v>грамм</v>
      </c>
      <c r="J2168" s="0" t="n">
        <f aca="false">VLOOKUP(D2168,Товар!A:F,5,0)</f>
        <v>1000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10</v>
      </c>
      <c r="D2169" s="0" t="n">
        <v>8</v>
      </c>
      <c r="E2169" s="0" t="n">
        <v>300</v>
      </c>
      <c r="F2169" s="0" t="s">
        <v>11</v>
      </c>
      <c r="G2169" s="0" t="str">
        <f aca="false">VLOOKUP(C2169,Магазин!A:C,2,0)</f>
        <v>Центральный</v>
      </c>
      <c r="H2169" s="0" t="str">
        <f aca="false">VLOOKUP(D2169,Товар!A:F,3,0)</f>
        <v>Карамель "Барбарис"</v>
      </c>
      <c r="I2169" s="0" t="str">
        <f aca="false">VLOOKUP(D2169,Товар!A:F,4,0)</f>
        <v>грамм</v>
      </c>
      <c r="J2169" s="0" t="n">
        <f aca="false">VLOOKUP(D2169,Товар!A:F,5,0)</f>
        <v>250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10</v>
      </c>
      <c r="D2170" s="0" t="n">
        <v>9</v>
      </c>
      <c r="E2170" s="0" t="n">
        <v>300</v>
      </c>
      <c r="F2170" s="0" t="s">
        <v>11</v>
      </c>
      <c r="G2170" s="0" t="str">
        <f aca="false">VLOOKUP(C2170,Магазин!A:C,2,0)</f>
        <v>Центральный</v>
      </c>
      <c r="H2170" s="0" t="str">
        <f aca="false">VLOOKUP(D2170,Товар!A:F,3,0)</f>
        <v>Карамель "Взлетная"</v>
      </c>
      <c r="I2170" s="0" t="str">
        <f aca="false">VLOOKUP(D2170,Товар!A:F,4,0)</f>
        <v>грамм</v>
      </c>
      <c r="J2170" s="0" t="n">
        <f aca="false">VLOOKUP(D2170,Товар!A:F,5,0)</f>
        <v>500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10</v>
      </c>
      <c r="D2171" s="0" t="n">
        <v>10</v>
      </c>
      <c r="E2171" s="0" t="n">
        <v>300</v>
      </c>
      <c r="F2171" s="0" t="s">
        <v>11</v>
      </c>
      <c r="G2171" s="0" t="str">
        <f aca="false">VLOOKUP(C2171,Магазин!A:C,2,0)</f>
        <v>Центральный</v>
      </c>
      <c r="H2171" s="0" t="str">
        <f aca="false">VLOOKUP(D2171,Товар!A:F,3,0)</f>
        <v>Карамель "Раковая шейка"</v>
      </c>
      <c r="I2171" s="0" t="str">
        <f aca="false">VLOOKUP(D2171,Товар!A:F,4,0)</f>
        <v>грамм</v>
      </c>
      <c r="J2171" s="0" t="n">
        <f aca="false">VLOOKUP(D2171,Товар!A:F,5,0)</f>
        <v>1000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10</v>
      </c>
      <c r="D2172" s="0" t="n">
        <v>11</v>
      </c>
      <c r="E2172" s="0" t="n">
        <v>300</v>
      </c>
      <c r="F2172" s="0" t="s">
        <v>11</v>
      </c>
      <c r="G2172" s="0" t="str">
        <f aca="false">VLOOKUP(C2172,Магазин!A:C,2,0)</f>
        <v>Центральный</v>
      </c>
      <c r="H2172" s="0" t="str">
        <f aca="false">VLOOKUP(D2172,Товар!A:F,3,0)</f>
        <v>Карамель клубничная</v>
      </c>
      <c r="I2172" s="0" t="str">
        <f aca="false">VLOOKUP(D2172,Товар!A:F,4,0)</f>
        <v>грамм</v>
      </c>
      <c r="J2172" s="0" t="n">
        <f aca="false">VLOOKUP(D2172,Товар!A:F,5,0)</f>
        <v>500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10</v>
      </c>
      <c r="D2173" s="0" t="n">
        <v>12</v>
      </c>
      <c r="E2173" s="0" t="n">
        <v>300</v>
      </c>
      <c r="F2173" s="0" t="s">
        <v>11</v>
      </c>
      <c r="G2173" s="0" t="str">
        <f aca="false">VLOOKUP(C2173,Магазин!A:C,2,0)</f>
        <v>Центральный</v>
      </c>
      <c r="H2173" s="0" t="str">
        <f aca="false">VLOOKUP(D2173,Товар!A:F,3,0)</f>
        <v>Карамель лимонная</v>
      </c>
      <c r="I2173" s="0" t="str">
        <f aca="false">VLOOKUP(D2173,Товар!A:F,4,0)</f>
        <v>грамм</v>
      </c>
      <c r="J2173" s="0" t="n">
        <f aca="false">VLOOKUP(D2173,Товар!A:F,5,0)</f>
        <v>250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10</v>
      </c>
      <c r="D2174" s="0" t="n">
        <v>13</v>
      </c>
      <c r="E2174" s="0" t="n">
        <v>300</v>
      </c>
      <c r="F2174" s="0" t="s">
        <v>11</v>
      </c>
      <c r="G2174" s="0" t="str">
        <f aca="false">VLOOKUP(C2174,Магазин!A:C,2,0)</f>
        <v>Центральный</v>
      </c>
      <c r="H2174" s="0" t="str">
        <f aca="false">VLOOKUP(D2174,Товар!A:F,3,0)</f>
        <v>Карамель мятная</v>
      </c>
      <c r="I2174" s="0" t="str">
        <f aca="false">VLOOKUP(D2174,Товар!A:F,4,0)</f>
        <v>грамм</v>
      </c>
      <c r="J2174" s="0" t="n">
        <f aca="false">VLOOKUP(D2174,Товар!A:F,5,0)</f>
        <v>500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10</v>
      </c>
      <c r="D2175" s="0" t="n">
        <v>14</v>
      </c>
      <c r="E2175" s="0" t="n">
        <v>300</v>
      </c>
      <c r="F2175" s="0" t="s">
        <v>11</v>
      </c>
      <c r="G2175" s="0" t="str">
        <f aca="false">VLOOKUP(C2175,Магазин!A:C,2,0)</f>
        <v>Центральный</v>
      </c>
      <c r="H2175" s="0" t="str">
        <f aca="false">VLOOKUP(D2175,Товар!A:F,3,0)</f>
        <v>Клюква в сахаре</v>
      </c>
      <c r="I2175" s="0" t="str">
        <f aca="false">VLOOKUP(D2175,Товар!A:F,4,0)</f>
        <v>грамм</v>
      </c>
      <c r="J2175" s="0" t="n">
        <f aca="false">VLOOKUP(D2175,Товар!A:F,5,0)</f>
        <v>300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10</v>
      </c>
      <c r="D2176" s="0" t="n">
        <v>15</v>
      </c>
      <c r="E2176" s="0" t="n">
        <v>300</v>
      </c>
      <c r="F2176" s="0" t="s">
        <v>11</v>
      </c>
      <c r="G2176" s="0" t="str">
        <f aca="false">VLOOKUP(C2176,Магазин!A:C,2,0)</f>
        <v>Центральный</v>
      </c>
      <c r="H2176" s="0" t="str">
        <f aca="false">VLOOKUP(D2176,Товар!A:F,3,0)</f>
        <v>Курага в шоколаде</v>
      </c>
      <c r="I2176" s="0" t="str">
        <f aca="false">VLOOKUP(D2176,Товар!A:F,4,0)</f>
        <v>грамм</v>
      </c>
      <c r="J2176" s="0" t="n">
        <f aca="false">VLOOKUP(D2176,Товар!A:F,5,0)</f>
        <v>250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10</v>
      </c>
      <c r="D2177" s="0" t="n">
        <v>16</v>
      </c>
      <c r="E2177" s="0" t="n">
        <v>300</v>
      </c>
      <c r="F2177" s="0" t="s">
        <v>11</v>
      </c>
      <c r="G2177" s="0" t="str">
        <f aca="false">VLOOKUP(C2177,Магазин!A:C,2,0)</f>
        <v>Центральный</v>
      </c>
      <c r="H2177" s="0" t="str">
        <f aca="false">VLOOKUP(D2177,Товар!A:F,3,0)</f>
        <v>Леденец "Петушок"</v>
      </c>
      <c r="I2177" s="0" t="str">
        <f aca="false">VLOOKUP(D2177,Товар!A:F,4,0)</f>
        <v>шт</v>
      </c>
      <c r="J2177" s="0" t="n">
        <f aca="false">VLOOKUP(D2177,Товар!A:F,5,0)</f>
        <v>1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10</v>
      </c>
      <c r="D2178" s="0" t="n">
        <v>17</v>
      </c>
      <c r="E2178" s="0" t="n">
        <v>300</v>
      </c>
      <c r="F2178" s="0" t="s">
        <v>11</v>
      </c>
      <c r="G2178" s="0" t="str">
        <f aca="false">VLOOKUP(C2178,Магазин!A:C,2,0)</f>
        <v>Центральный</v>
      </c>
      <c r="H2178" s="0" t="str">
        <f aca="false">VLOOKUP(D2178,Товар!A:F,3,0)</f>
        <v>Леденцы фруктовые драже</v>
      </c>
      <c r="I2178" s="0" t="str">
        <f aca="false">VLOOKUP(D2178,Товар!A:F,4,0)</f>
        <v>грамм</v>
      </c>
      <c r="J2178" s="0" t="n">
        <f aca="false">VLOOKUP(D2178,Товар!A:F,5,0)</f>
        <v>150</v>
      </c>
    </row>
    <row r="2179" customFormat="false" ht="13.8" hidden="true" customHeight="false" outlineLevel="0" collapsed="false">
      <c r="A2179" s="0" t="n">
        <v>2178</v>
      </c>
      <c r="B2179" s="3" t="n">
        <v>44417</v>
      </c>
      <c r="C2179" s="4" t="s">
        <v>10</v>
      </c>
      <c r="D2179" s="0" t="n">
        <v>18</v>
      </c>
      <c r="E2179" s="0" t="n">
        <v>300</v>
      </c>
      <c r="F2179" s="0" t="s">
        <v>11</v>
      </c>
      <c r="G2179" s="0" t="str">
        <f aca="false">VLOOKUP(C2179,Магазин!A:C,2,0)</f>
        <v>Центральный</v>
      </c>
      <c r="H2179" s="0" t="str">
        <f aca="false">VLOOKUP(D2179,Товар!A:F,3,0)</f>
        <v>Мармелад в шоколаде</v>
      </c>
      <c r="I2179" s="0" t="str">
        <f aca="false">VLOOKUP(D2179,Товар!A:F,4,0)</f>
        <v>грамм</v>
      </c>
      <c r="J2179" s="0" t="n">
        <f aca="false">VLOOKUP(D2179,Товар!A:F,5,0)</f>
        <v>150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10</v>
      </c>
      <c r="D2180" s="0" t="n">
        <v>19</v>
      </c>
      <c r="E2180" s="0" t="n">
        <v>300</v>
      </c>
      <c r="F2180" s="0" t="s">
        <v>11</v>
      </c>
      <c r="G2180" s="0" t="str">
        <f aca="false">VLOOKUP(C2180,Магазин!A:C,2,0)</f>
        <v>Центральный</v>
      </c>
      <c r="H2180" s="0" t="str">
        <f aca="false">VLOOKUP(D2180,Товар!A:F,3,0)</f>
        <v>Мармелад желейный фигурки</v>
      </c>
      <c r="I2180" s="0" t="str">
        <f aca="false">VLOOKUP(D2180,Товар!A:F,4,0)</f>
        <v>грамм</v>
      </c>
      <c r="J2180" s="0" t="n">
        <f aca="false">VLOOKUP(D2180,Товар!A:F,5,0)</f>
        <v>700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10</v>
      </c>
      <c r="D2181" s="0" t="n">
        <v>20</v>
      </c>
      <c r="E2181" s="0" t="n">
        <v>300</v>
      </c>
      <c r="F2181" s="0" t="s">
        <v>11</v>
      </c>
      <c r="G2181" s="0" t="str">
        <f aca="false">VLOOKUP(C2181,Магазин!A:C,2,0)</f>
        <v>Центральный</v>
      </c>
      <c r="H2181" s="0" t="str">
        <f aca="false">VLOOKUP(D2181,Товар!A:F,3,0)</f>
        <v>Мармелад лимонный</v>
      </c>
      <c r="I2181" s="0" t="str">
        <f aca="false">VLOOKUP(D2181,Товар!A:F,4,0)</f>
        <v>грамм</v>
      </c>
      <c r="J2181" s="0" t="n">
        <f aca="false">VLOOKUP(D2181,Товар!A:F,5,0)</f>
        <v>500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10</v>
      </c>
      <c r="D2182" s="0" t="n">
        <v>21</v>
      </c>
      <c r="E2182" s="0" t="n">
        <v>300</v>
      </c>
      <c r="F2182" s="0" t="s">
        <v>11</v>
      </c>
      <c r="G2182" s="0" t="str">
        <f aca="false">VLOOKUP(C2182,Магазин!A:C,2,0)</f>
        <v>Центральный</v>
      </c>
      <c r="H2182" s="0" t="str">
        <f aca="false">VLOOKUP(D2182,Товар!A:F,3,0)</f>
        <v>Мармелад сливовый</v>
      </c>
      <c r="I2182" s="0" t="str">
        <f aca="false">VLOOKUP(D2182,Товар!A:F,4,0)</f>
        <v>грамм</v>
      </c>
      <c r="J2182" s="0" t="n">
        <f aca="false">VLOOKUP(D2182,Товар!A:F,5,0)</f>
        <v>500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10</v>
      </c>
      <c r="D2183" s="0" t="n">
        <v>22</v>
      </c>
      <c r="E2183" s="0" t="n">
        <v>300</v>
      </c>
      <c r="F2183" s="0" t="s">
        <v>11</v>
      </c>
      <c r="G2183" s="0" t="str">
        <f aca="false">VLOOKUP(C2183,Магазин!A:C,2,0)</f>
        <v>Центральный</v>
      </c>
      <c r="H2183" s="0" t="str">
        <f aca="false">VLOOKUP(D2183,Товар!A:F,3,0)</f>
        <v>Мармелад фруктовый</v>
      </c>
      <c r="I2183" s="0" t="str">
        <f aca="false">VLOOKUP(D2183,Товар!A:F,4,0)</f>
        <v>грамм</v>
      </c>
      <c r="J2183" s="0" t="n">
        <f aca="false">VLOOKUP(D2183,Товар!A:F,5,0)</f>
        <v>600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10</v>
      </c>
      <c r="D2184" s="0" t="n">
        <v>23</v>
      </c>
      <c r="E2184" s="0" t="n">
        <v>300</v>
      </c>
      <c r="F2184" s="0" t="s">
        <v>11</v>
      </c>
      <c r="G2184" s="0" t="str">
        <f aca="false">VLOOKUP(C2184,Магазин!A:C,2,0)</f>
        <v>Центральный</v>
      </c>
      <c r="H2184" s="0" t="str">
        <f aca="false">VLOOKUP(D2184,Товар!A:F,3,0)</f>
        <v>Мармелад яблочный</v>
      </c>
      <c r="I2184" s="0" t="str">
        <f aca="false">VLOOKUP(D2184,Товар!A:F,4,0)</f>
        <v>грамм</v>
      </c>
      <c r="J2184" s="0" t="n">
        <f aca="false">VLOOKUP(D2184,Товар!A:F,5,0)</f>
        <v>1000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10</v>
      </c>
      <c r="D2185" s="0" t="n">
        <v>24</v>
      </c>
      <c r="E2185" s="0" t="n">
        <v>300</v>
      </c>
      <c r="F2185" s="0" t="s">
        <v>11</v>
      </c>
      <c r="G2185" s="0" t="str">
        <f aca="false">VLOOKUP(C2185,Магазин!A:C,2,0)</f>
        <v>Центральный</v>
      </c>
      <c r="H2185" s="0" t="str">
        <f aca="false">VLOOKUP(D2185,Товар!A:F,3,0)</f>
        <v>Набор конфет "Новогодний"</v>
      </c>
      <c r="I2185" s="0" t="str">
        <f aca="false">VLOOKUP(D2185,Товар!A:F,4,0)</f>
        <v>грамм</v>
      </c>
      <c r="J2185" s="0" t="n">
        <f aca="false">VLOOKUP(D2185,Товар!A:F,5,0)</f>
        <v>200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10</v>
      </c>
      <c r="D2186" s="0" t="n">
        <v>25</v>
      </c>
      <c r="E2186" s="0" t="n">
        <v>300</v>
      </c>
      <c r="F2186" s="0" t="s">
        <v>11</v>
      </c>
      <c r="G2186" s="0" t="str">
        <f aca="false">VLOOKUP(C2186,Магазин!A:C,2,0)</f>
        <v>Центральный</v>
      </c>
      <c r="H2186" s="0" t="str">
        <f aca="false">VLOOKUP(D2186,Товар!A:F,3,0)</f>
        <v>Пастила ванильная</v>
      </c>
      <c r="I2186" s="0" t="str">
        <f aca="false">VLOOKUP(D2186,Товар!A:F,4,0)</f>
        <v>грамм</v>
      </c>
      <c r="J2186" s="0" t="n">
        <f aca="false">VLOOKUP(D2186,Товар!A:F,5,0)</f>
        <v>250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10</v>
      </c>
      <c r="D2187" s="0" t="n">
        <v>26</v>
      </c>
      <c r="E2187" s="0" t="n">
        <v>300</v>
      </c>
      <c r="F2187" s="0" t="s">
        <v>11</v>
      </c>
      <c r="G2187" s="0" t="str">
        <f aca="false">VLOOKUP(C2187,Магазин!A:C,2,0)</f>
        <v>Центральный</v>
      </c>
      <c r="H2187" s="0" t="str">
        <f aca="false">VLOOKUP(D2187,Товар!A:F,3,0)</f>
        <v>Пастила с клюквенным соком</v>
      </c>
      <c r="I2187" s="0" t="str">
        <f aca="false">VLOOKUP(D2187,Товар!A:F,4,0)</f>
        <v>грамм</v>
      </c>
      <c r="J2187" s="0" t="n">
        <f aca="false">VLOOKUP(D2187,Товар!A:F,5,0)</f>
        <v>300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10</v>
      </c>
      <c r="D2188" s="0" t="n">
        <v>27</v>
      </c>
      <c r="E2188" s="0" t="n">
        <v>300</v>
      </c>
      <c r="F2188" s="0" t="s">
        <v>11</v>
      </c>
      <c r="G2188" s="0" t="str">
        <f aca="false">VLOOKUP(C2188,Магазин!A:C,2,0)</f>
        <v>Центральный</v>
      </c>
      <c r="H2188" s="0" t="str">
        <f aca="false">VLOOKUP(D2188,Товар!A:F,3,0)</f>
        <v>Сладкая плитка соевая</v>
      </c>
      <c r="I2188" s="0" t="str">
        <f aca="false">VLOOKUP(D2188,Товар!A:F,4,0)</f>
        <v>грамм</v>
      </c>
      <c r="J2188" s="0" t="n">
        <f aca="false">VLOOKUP(D2188,Товар!A:F,5,0)</f>
        <v>100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10</v>
      </c>
      <c r="D2189" s="0" t="n">
        <v>28</v>
      </c>
      <c r="E2189" s="0" t="n">
        <v>300</v>
      </c>
      <c r="F2189" s="0" t="s">
        <v>11</v>
      </c>
      <c r="G2189" s="0" t="str">
        <f aca="false">VLOOKUP(C2189,Магазин!A:C,2,0)</f>
        <v>Центральный</v>
      </c>
      <c r="H2189" s="0" t="str">
        <f aca="false">VLOOKUP(D2189,Товар!A:F,3,0)</f>
        <v>Суфле в шоколаде</v>
      </c>
      <c r="I2189" s="0" t="str">
        <f aca="false">VLOOKUP(D2189,Товар!A:F,4,0)</f>
        <v>грамм</v>
      </c>
      <c r="J2189" s="0" t="n">
        <f aca="false">VLOOKUP(D2189,Товар!A:F,5,0)</f>
        <v>250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10</v>
      </c>
      <c r="D2190" s="0" t="n">
        <v>29</v>
      </c>
      <c r="E2190" s="0" t="n">
        <v>300</v>
      </c>
      <c r="F2190" s="0" t="s">
        <v>11</v>
      </c>
      <c r="G2190" s="0" t="str">
        <f aca="false">VLOOKUP(C2190,Магазин!A:C,2,0)</f>
        <v>Центральный</v>
      </c>
      <c r="H2190" s="0" t="str">
        <f aca="false">VLOOKUP(D2190,Товар!A:F,3,0)</f>
        <v>Чернослив в шоколаде</v>
      </c>
      <c r="I2190" s="0" t="str">
        <f aca="false">VLOOKUP(D2190,Товар!A:F,4,0)</f>
        <v>грамм</v>
      </c>
      <c r="J2190" s="0" t="n">
        <f aca="false">VLOOKUP(D2190,Товар!A:F,5,0)</f>
        <v>250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10</v>
      </c>
      <c r="D2191" s="0" t="n">
        <v>30</v>
      </c>
      <c r="E2191" s="0" t="n">
        <v>300</v>
      </c>
      <c r="F2191" s="0" t="s">
        <v>11</v>
      </c>
      <c r="G2191" s="0" t="str">
        <f aca="false">VLOOKUP(C2191,Магазин!A:C,2,0)</f>
        <v>Центральный</v>
      </c>
      <c r="H2191" s="0" t="str">
        <f aca="false">VLOOKUP(D2191,Товар!A:F,3,0)</f>
        <v>Шоколад молочный</v>
      </c>
      <c r="I2191" s="0" t="str">
        <f aca="false">VLOOKUP(D2191,Товар!A:F,4,0)</f>
        <v>грамм</v>
      </c>
      <c r="J2191" s="0" t="n">
        <f aca="false">VLOOKUP(D2191,Товар!A:F,5,0)</f>
        <v>100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10</v>
      </c>
      <c r="D2192" s="0" t="n">
        <v>31</v>
      </c>
      <c r="E2192" s="0" t="n">
        <v>300</v>
      </c>
      <c r="F2192" s="0" t="s">
        <v>11</v>
      </c>
      <c r="G2192" s="0" t="str">
        <f aca="false">VLOOKUP(C2192,Магазин!A:C,2,0)</f>
        <v>Центральный</v>
      </c>
      <c r="H2192" s="0" t="str">
        <f aca="false">VLOOKUP(D2192,Товар!A:F,3,0)</f>
        <v>Шоколад с изюмом</v>
      </c>
      <c r="I2192" s="0" t="str">
        <f aca="false">VLOOKUP(D2192,Товар!A:F,4,0)</f>
        <v>грамм</v>
      </c>
      <c r="J2192" s="0" t="n">
        <f aca="false">VLOOKUP(D2192,Товар!A:F,5,0)</f>
        <v>80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10</v>
      </c>
      <c r="D2193" s="0" t="n">
        <v>32</v>
      </c>
      <c r="E2193" s="0" t="n">
        <v>300</v>
      </c>
      <c r="F2193" s="0" t="s">
        <v>11</v>
      </c>
      <c r="G2193" s="0" t="str">
        <f aca="false">VLOOKUP(C2193,Магазин!A:C,2,0)</f>
        <v>Центральный</v>
      </c>
      <c r="H2193" s="0" t="str">
        <f aca="false">VLOOKUP(D2193,Товар!A:F,3,0)</f>
        <v>Шоколад с орехом</v>
      </c>
      <c r="I2193" s="0" t="str">
        <f aca="false">VLOOKUP(D2193,Товар!A:F,4,0)</f>
        <v>грамм</v>
      </c>
      <c r="J2193" s="0" t="n">
        <f aca="false">VLOOKUP(D2193,Товар!A:F,5,0)</f>
        <v>100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10</v>
      </c>
      <c r="D2194" s="0" t="n">
        <v>33</v>
      </c>
      <c r="E2194" s="0" t="n">
        <v>300</v>
      </c>
      <c r="F2194" s="0" t="s">
        <v>11</v>
      </c>
      <c r="G2194" s="0" t="str">
        <f aca="false">VLOOKUP(C2194,Магазин!A:C,2,0)</f>
        <v>Центральный</v>
      </c>
      <c r="H2194" s="0" t="str">
        <f aca="false">VLOOKUP(D2194,Товар!A:F,3,0)</f>
        <v>Шоколад темный</v>
      </c>
      <c r="I2194" s="0" t="str">
        <f aca="false">VLOOKUP(D2194,Товар!A:F,4,0)</f>
        <v>грамм</v>
      </c>
      <c r="J2194" s="0" t="n">
        <f aca="false">VLOOKUP(D2194,Товар!A:F,5,0)</f>
        <v>100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10</v>
      </c>
      <c r="D2195" s="0" t="n">
        <v>34</v>
      </c>
      <c r="E2195" s="0" t="n">
        <v>300</v>
      </c>
      <c r="F2195" s="0" t="s">
        <v>11</v>
      </c>
      <c r="G2195" s="0" t="str">
        <f aca="false">VLOOKUP(C2195,Магазин!A:C,2,0)</f>
        <v>Центральный</v>
      </c>
      <c r="H2195" s="0" t="str">
        <f aca="false">VLOOKUP(D2195,Товар!A:F,3,0)</f>
        <v>Шоколадные конфеты "Белочка"</v>
      </c>
      <c r="I2195" s="0" t="str">
        <f aca="false">VLOOKUP(D2195,Товар!A:F,4,0)</f>
        <v>грамм</v>
      </c>
      <c r="J2195" s="0" t="n">
        <f aca="false">VLOOKUP(D2195,Товар!A:F,5,0)</f>
        <v>200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10</v>
      </c>
      <c r="D2196" s="0" t="n">
        <v>35</v>
      </c>
      <c r="E2196" s="0" t="n">
        <v>300</v>
      </c>
      <c r="F2196" s="0" t="s">
        <v>11</v>
      </c>
      <c r="G2196" s="0" t="str">
        <f aca="false">VLOOKUP(C2196,Магазин!A:C,2,0)</f>
        <v>Центральный</v>
      </c>
      <c r="H2196" s="0" t="str">
        <f aca="false">VLOOKUP(D2196,Товар!A:F,3,0)</f>
        <v>Шоколадные конфеты "Грильяж"</v>
      </c>
      <c r="I2196" s="0" t="str">
        <f aca="false">VLOOKUP(D2196,Товар!A:F,4,0)</f>
        <v>грамм</v>
      </c>
      <c r="J2196" s="0" t="n">
        <f aca="false">VLOOKUP(D2196,Товар!A:F,5,0)</f>
        <v>300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10</v>
      </c>
      <c r="D2197" s="0" t="n">
        <v>36</v>
      </c>
      <c r="E2197" s="0" t="n">
        <v>300</v>
      </c>
      <c r="F2197" s="0" t="s">
        <v>11</v>
      </c>
      <c r="G2197" s="0" t="str">
        <f aca="false">VLOOKUP(C2197,Магазин!A:C,2,0)</f>
        <v>Центральный</v>
      </c>
      <c r="H2197" s="0" t="str">
        <f aca="false">VLOOKUP(D2197,Товар!A:F,3,0)</f>
        <v>Шоколадные конфеты ассорти</v>
      </c>
      <c r="I2197" s="0" t="str">
        <f aca="false">VLOOKUP(D2197,Товар!A:F,4,0)</f>
        <v>грамм</v>
      </c>
      <c r="J2197" s="0" t="n">
        <f aca="false">VLOOKUP(D2197,Товар!A:F,5,0)</f>
        <v>400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12</v>
      </c>
      <c r="D2198" s="0" t="n">
        <v>1</v>
      </c>
      <c r="E2198" s="0" t="n">
        <v>300</v>
      </c>
      <c r="F2198" s="0" t="s">
        <v>11</v>
      </c>
      <c r="G2198" s="0" t="str">
        <f aca="false">VLOOKUP(C2198,Магазин!A:C,2,0)</f>
        <v>Центральный</v>
      </c>
      <c r="H2198" s="0" t="str">
        <f aca="false">VLOOKUP(D2198,Товар!A:F,3,0)</f>
        <v>Батончик соевый</v>
      </c>
      <c r="I2198" s="0" t="str">
        <f aca="false">VLOOKUP(D2198,Товар!A:F,4,0)</f>
        <v>грамм</v>
      </c>
      <c r="J2198" s="0" t="n">
        <f aca="false">VLOOKUP(D2198,Товар!A:F,5,0)</f>
        <v>250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12</v>
      </c>
      <c r="D2199" s="0" t="n">
        <v>2</v>
      </c>
      <c r="E2199" s="0" t="n">
        <v>300</v>
      </c>
      <c r="F2199" s="0" t="s">
        <v>11</v>
      </c>
      <c r="G2199" s="0" t="str">
        <f aca="false">VLOOKUP(C2199,Магазин!A:C,2,0)</f>
        <v>Центральный</v>
      </c>
      <c r="H2199" s="0" t="str">
        <f aca="false">VLOOKUP(D2199,Товар!A:F,3,0)</f>
        <v>Заяц шоколадный большой</v>
      </c>
      <c r="I2199" s="0" t="str">
        <f aca="false">VLOOKUP(D2199,Товар!A:F,4,0)</f>
        <v>шт</v>
      </c>
      <c r="J2199" s="0" t="n">
        <f aca="false">VLOOKUP(D2199,Товар!A:F,5,0)</f>
        <v>1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12</v>
      </c>
      <c r="D2200" s="0" t="n">
        <v>3</v>
      </c>
      <c r="E2200" s="0" t="n">
        <v>300</v>
      </c>
      <c r="F2200" s="0" t="s">
        <v>11</v>
      </c>
      <c r="G2200" s="0" t="str">
        <f aca="false">VLOOKUP(C2200,Магазин!A:C,2,0)</f>
        <v>Центральный</v>
      </c>
      <c r="H2200" s="0" t="str">
        <f aca="false">VLOOKUP(D2200,Товар!A:F,3,0)</f>
        <v>Заяц шоколадный малый</v>
      </c>
      <c r="I2200" s="0" t="str">
        <f aca="false">VLOOKUP(D2200,Товар!A:F,4,0)</f>
        <v>шт</v>
      </c>
      <c r="J2200" s="0" t="n">
        <f aca="false">VLOOKUP(D2200,Товар!A:F,5,0)</f>
        <v>6</v>
      </c>
    </row>
    <row r="2201" customFormat="false" ht="13.8" hidden="true" customHeight="false" outlineLevel="0" collapsed="false">
      <c r="A2201" s="0" t="n">
        <v>2200</v>
      </c>
      <c r="B2201" s="3" t="n">
        <v>44417</v>
      </c>
      <c r="C2201" s="4" t="s">
        <v>12</v>
      </c>
      <c r="D2201" s="0" t="n">
        <v>4</v>
      </c>
      <c r="E2201" s="0" t="n">
        <v>300</v>
      </c>
      <c r="F2201" s="0" t="s">
        <v>11</v>
      </c>
      <c r="G2201" s="0" t="str">
        <f aca="false">VLOOKUP(C2201,Магазин!A:C,2,0)</f>
        <v>Центральный</v>
      </c>
      <c r="H2201" s="0" t="str">
        <f aca="false">VLOOKUP(D2201,Товар!A:F,3,0)</f>
        <v>Зефир в шоколаде</v>
      </c>
      <c r="I2201" s="0" t="str">
        <f aca="false">VLOOKUP(D2201,Товар!A:F,4,0)</f>
        <v>грамм</v>
      </c>
      <c r="J2201" s="0" t="n">
        <f aca="false">VLOOKUP(D2201,Товар!A:F,5,0)</f>
        <v>250</v>
      </c>
    </row>
    <row r="2202" customFormat="false" ht="13.8" hidden="true" customHeight="false" outlineLevel="0" collapsed="false">
      <c r="A2202" s="0" t="n">
        <v>2201</v>
      </c>
      <c r="B2202" s="3" t="n">
        <v>44417</v>
      </c>
      <c r="C2202" s="4" t="s">
        <v>12</v>
      </c>
      <c r="D2202" s="0" t="n">
        <v>5</v>
      </c>
      <c r="E2202" s="0" t="n">
        <v>300</v>
      </c>
      <c r="F2202" s="0" t="s">
        <v>11</v>
      </c>
      <c r="G2202" s="0" t="str">
        <f aca="false">VLOOKUP(C2202,Магазин!A:C,2,0)</f>
        <v>Центральный</v>
      </c>
      <c r="H2202" s="0" t="str">
        <f aca="false">VLOOKUP(D2202,Товар!A:F,3,0)</f>
        <v>Зефир ванильный</v>
      </c>
      <c r="I2202" s="0" t="str">
        <f aca="false">VLOOKUP(D2202,Товар!A:F,4,0)</f>
        <v>грамм</v>
      </c>
      <c r="J2202" s="0" t="n">
        <f aca="false">VLOOKUP(D2202,Товар!A:F,5,0)</f>
        <v>800</v>
      </c>
    </row>
    <row r="2203" customFormat="false" ht="13.8" hidden="true" customHeight="false" outlineLevel="0" collapsed="false">
      <c r="A2203" s="0" t="n">
        <v>2202</v>
      </c>
      <c r="B2203" s="3" t="n">
        <v>44417</v>
      </c>
      <c r="C2203" s="4" t="s">
        <v>12</v>
      </c>
      <c r="D2203" s="0" t="n">
        <v>6</v>
      </c>
      <c r="E2203" s="0" t="n">
        <v>300</v>
      </c>
      <c r="F2203" s="0" t="s">
        <v>11</v>
      </c>
      <c r="G2203" s="0" t="str">
        <f aca="false">VLOOKUP(C2203,Магазин!A:C,2,0)</f>
        <v>Центральный</v>
      </c>
      <c r="H2203" s="0" t="str">
        <f aca="false">VLOOKUP(D2203,Товар!A:F,3,0)</f>
        <v>Зефир воздушный</v>
      </c>
      <c r="I2203" s="0" t="str">
        <f aca="false">VLOOKUP(D2203,Товар!A:F,4,0)</f>
        <v>грамм</v>
      </c>
      <c r="J2203" s="0" t="n">
        <f aca="false">VLOOKUP(D2203,Товар!A:F,5,0)</f>
        <v>500</v>
      </c>
    </row>
    <row r="2204" customFormat="false" ht="13.8" hidden="true" customHeight="false" outlineLevel="0" collapsed="false">
      <c r="A2204" s="0" t="n">
        <v>2203</v>
      </c>
      <c r="B2204" s="3" t="n">
        <v>44417</v>
      </c>
      <c r="C2204" s="4" t="s">
        <v>12</v>
      </c>
      <c r="D2204" s="0" t="n">
        <v>7</v>
      </c>
      <c r="E2204" s="0" t="n">
        <v>300</v>
      </c>
      <c r="F2204" s="0" t="s">
        <v>11</v>
      </c>
      <c r="G2204" s="0" t="str">
        <f aca="false">VLOOKUP(C2204,Магазин!A:C,2,0)</f>
        <v>Центральный</v>
      </c>
      <c r="H2204" s="0" t="str">
        <f aca="false">VLOOKUP(D2204,Товар!A:F,3,0)</f>
        <v>Зефир лимонный</v>
      </c>
      <c r="I2204" s="0" t="str">
        <f aca="false">VLOOKUP(D2204,Товар!A:F,4,0)</f>
        <v>грамм</v>
      </c>
      <c r="J2204" s="0" t="n">
        <f aca="false">VLOOKUP(D2204,Товар!A:F,5,0)</f>
        <v>1000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12</v>
      </c>
      <c r="D2205" s="0" t="n">
        <v>8</v>
      </c>
      <c r="E2205" s="0" t="n">
        <v>300</v>
      </c>
      <c r="F2205" s="0" t="s">
        <v>11</v>
      </c>
      <c r="G2205" s="0" t="str">
        <f aca="false">VLOOKUP(C2205,Магазин!A:C,2,0)</f>
        <v>Центральный</v>
      </c>
      <c r="H2205" s="0" t="str">
        <f aca="false">VLOOKUP(D2205,Товар!A:F,3,0)</f>
        <v>Карамель "Барбарис"</v>
      </c>
      <c r="I2205" s="0" t="str">
        <f aca="false">VLOOKUP(D2205,Товар!A:F,4,0)</f>
        <v>грамм</v>
      </c>
      <c r="J2205" s="0" t="n">
        <f aca="false">VLOOKUP(D2205,Товар!A:F,5,0)</f>
        <v>250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12</v>
      </c>
      <c r="D2206" s="0" t="n">
        <v>9</v>
      </c>
      <c r="E2206" s="0" t="n">
        <v>300</v>
      </c>
      <c r="F2206" s="0" t="s">
        <v>11</v>
      </c>
      <c r="G2206" s="0" t="str">
        <f aca="false">VLOOKUP(C2206,Магазин!A:C,2,0)</f>
        <v>Центральный</v>
      </c>
      <c r="H2206" s="0" t="str">
        <f aca="false">VLOOKUP(D2206,Товар!A:F,3,0)</f>
        <v>Карамель "Взлетная"</v>
      </c>
      <c r="I2206" s="0" t="str">
        <f aca="false">VLOOKUP(D2206,Товар!A:F,4,0)</f>
        <v>грамм</v>
      </c>
      <c r="J2206" s="0" t="n">
        <f aca="false">VLOOKUP(D2206,Товар!A:F,5,0)</f>
        <v>500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12</v>
      </c>
      <c r="D2207" s="0" t="n">
        <v>10</v>
      </c>
      <c r="E2207" s="0" t="n">
        <v>300</v>
      </c>
      <c r="F2207" s="0" t="s">
        <v>11</v>
      </c>
      <c r="G2207" s="0" t="str">
        <f aca="false">VLOOKUP(C2207,Магазин!A:C,2,0)</f>
        <v>Центральный</v>
      </c>
      <c r="H2207" s="0" t="str">
        <f aca="false">VLOOKUP(D2207,Товар!A:F,3,0)</f>
        <v>Карамель "Раковая шейка"</v>
      </c>
      <c r="I2207" s="0" t="str">
        <f aca="false">VLOOKUP(D2207,Товар!A:F,4,0)</f>
        <v>грамм</v>
      </c>
      <c r="J2207" s="0" t="n">
        <f aca="false">VLOOKUP(D2207,Товар!A:F,5,0)</f>
        <v>1000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12</v>
      </c>
      <c r="D2208" s="0" t="n">
        <v>11</v>
      </c>
      <c r="E2208" s="0" t="n">
        <v>300</v>
      </c>
      <c r="F2208" s="0" t="s">
        <v>11</v>
      </c>
      <c r="G2208" s="0" t="str">
        <f aca="false">VLOOKUP(C2208,Магазин!A:C,2,0)</f>
        <v>Центральный</v>
      </c>
      <c r="H2208" s="0" t="str">
        <f aca="false">VLOOKUP(D2208,Товар!A:F,3,0)</f>
        <v>Карамель клубничная</v>
      </c>
      <c r="I2208" s="0" t="str">
        <f aca="false">VLOOKUP(D2208,Товар!A:F,4,0)</f>
        <v>грамм</v>
      </c>
      <c r="J2208" s="0" t="n">
        <f aca="false">VLOOKUP(D2208,Товар!A:F,5,0)</f>
        <v>500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12</v>
      </c>
      <c r="D2209" s="0" t="n">
        <v>12</v>
      </c>
      <c r="E2209" s="0" t="n">
        <v>300</v>
      </c>
      <c r="F2209" s="0" t="s">
        <v>11</v>
      </c>
      <c r="G2209" s="0" t="str">
        <f aca="false">VLOOKUP(C2209,Магазин!A:C,2,0)</f>
        <v>Центральный</v>
      </c>
      <c r="H2209" s="0" t="str">
        <f aca="false">VLOOKUP(D2209,Товар!A:F,3,0)</f>
        <v>Карамель лимонная</v>
      </c>
      <c r="I2209" s="0" t="str">
        <f aca="false">VLOOKUP(D2209,Товар!A:F,4,0)</f>
        <v>грамм</v>
      </c>
      <c r="J2209" s="0" t="n">
        <f aca="false">VLOOKUP(D2209,Товар!A:F,5,0)</f>
        <v>250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12</v>
      </c>
      <c r="D2210" s="0" t="n">
        <v>13</v>
      </c>
      <c r="E2210" s="0" t="n">
        <v>300</v>
      </c>
      <c r="F2210" s="0" t="s">
        <v>11</v>
      </c>
      <c r="G2210" s="0" t="str">
        <f aca="false">VLOOKUP(C2210,Магазин!A:C,2,0)</f>
        <v>Центральный</v>
      </c>
      <c r="H2210" s="0" t="str">
        <f aca="false">VLOOKUP(D2210,Товар!A:F,3,0)</f>
        <v>Карамель мятная</v>
      </c>
      <c r="I2210" s="0" t="str">
        <f aca="false">VLOOKUP(D2210,Товар!A:F,4,0)</f>
        <v>грамм</v>
      </c>
      <c r="J2210" s="0" t="n">
        <f aca="false">VLOOKUP(D2210,Товар!A:F,5,0)</f>
        <v>500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12</v>
      </c>
      <c r="D2211" s="0" t="n">
        <v>14</v>
      </c>
      <c r="E2211" s="0" t="n">
        <v>300</v>
      </c>
      <c r="F2211" s="0" t="s">
        <v>11</v>
      </c>
      <c r="G2211" s="0" t="str">
        <f aca="false">VLOOKUP(C2211,Магазин!A:C,2,0)</f>
        <v>Центральный</v>
      </c>
      <c r="H2211" s="0" t="str">
        <f aca="false">VLOOKUP(D2211,Товар!A:F,3,0)</f>
        <v>Клюква в сахаре</v>
      </c>
      <c r="I2211" s="0" t="str">
        <f aca="false">VLOOKUP(D2211,Товар!A:F,4,0)</f>
        <v>грамм</v>
      </c>
      <c r="J2211" s="0" t="n">
        <f aca="false">VLOOKUP(D2211,Товар!A:F,5,0)</f>
        <v>300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12</v>
      </c>
      <c r="D2212" s="0" t="n">
        <v>15</v>
      </c>
      <c r="E2212" s="0" t="n">
        <v>300</v>
      </c>
      <c r="F2212" s="0" t="s">
        <v>11</v>
      </c>
      <c r="G2212" s="0" t="str">
        <f aca="false">VLOOKUP(C2212,Магазин!A:C,2,0)</f>
        <v>Центральный</v>
      </c>
      <c r="H2212" s="0" t="str">
        <f aca="false">VLOOKUP(D2212,Товар!A:F,3,0)</f>
        <v>Курага в шоколаде</v>
      </c>
      <c r="I2212" s="0" t="str">
        <f aca="false">VLOOKUP(D2212,Товар!A:F,4,0)</f>
        <v>грамм</v>
      </c>
      <c r="J2212" s="0" t="n">
        <f aca="false">VLOOKUP(D2212,Товар!A:F,5,0)</f>
        <v>250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12</v>
      </c>
      <c r="D2213" s="0" t="n">
        <v>16</v>
      </c>
      <c r="E2213" s="0" t="n">
        <v>300</v>
      </c>
      <c r="F2213" s="0" t="s">
        <v>11</v>
      </c>
      <c r="G2213" s="0" t="str">
        <f aca="false">VLOOKUP(C2213,Магазин!A:C,2,0)</f>
        <v>Центральный</v>
      </c>
      <c r="H2213" s="0" t="str">
        <f aca="false">VLOOKUP(D2213,Товар!A:F,3,0)</f>
        <v>Леденец "Петушок"</v>
      </c>
      <c r="I2213" s="0" t="str">
        <f aca="false">VLOOKUP(D2213,Товар!A:F,4,0)</f>
        <v>шт</v>
      </c>
      <c r="J2213" s="0" t="n">
        <f aca="false">VLOOKUP(D2213,Товар!A:F,5,0)</f>
        <v>1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12</v>
      </c>
      <c r="D2214" s="0" t="n">
        <v>17</v>
      </c>
      <c r="E2214" s="0" t="n">
        <v>300</v>
      </c>
      <c r="F2214" s="0" t="s">
        <v>11</v>
      </c>
      <c r="G2214" s="0" t="str">
        <f aca="false">VLOOKUP(C2214,Магазин!A:C,2,0)</f>
        <v>Центральный</v>
      </c>
      <c r="H2214" s="0" t="str">
        <f aca="false">VLOOKUP(D2214,Товар!A:F,3,0)</f>
        <v>Леденцы фруктовые драже</v>
      </c>
      <c r="I2214" s="0" t="str">
        <f aca="false">VLOOKUP(D2214,Товар!A:F,4,0)</f>
        <v>грамм</v>
      </c>
      <c r="J2214" s="0" t="n">
        <f aca="false">VLOOKUP(D2214,Товар!A:F,5,0)</f>
        <v>150</v>
      </c>
    </row>
    <row r="2215" customFormat="false" ht="13.8" hidden="true" customHeight="false" outlineLevel="0" collapsed="false">
      <c r="A2215" s="0" t="n">
        <v>2214</v>
      </c>
      <c r="B2215" s="3" t="n">
        <v>44417</v>
      </c>
      <c r="C2215" s="4" t="s">
        <v>12</v>
      </c>
      <c r="D2215" s="0" t="n">
        <v>18</v>
      </c>
      <c r="E2215" s="0" t="n">
        <v>300</v>
      </c>
      <c r="F2215" s="0" t="s">
        <v>11</v>
      </c>
      <c r="G2215" s="0" t="str">
        <f aca="false">VLOOKUP(C2215,Магазин!A:C,2,0)</f>
        <v>Центральный</v>
      </c>
      <c r="H2215" s="0" t="str">
        <f aca="false">VLOOKUP(D2215,Товар!A:F,3,0)</f>
        <v>Мармелад в шоколаде</v>
      </c>
      <c r="I2215" s="0" t="str">
        <f aca="false">VLOOKUP(D2215,Товар!A:F,4,0)</f>
        <v>грамм</v>
      </c>
      <c r="J2215" s="0" t="n">
        <f aca="false">VLOOKUP(D2215,Товар!A:F,5,0)</f>
        <v>150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12</v>
      </c>
      <c r="D2216" s="0" t="n">
        <v>19</v>
      </c>
      <c r="E2216" s="0" t="n">
        <v>300</v>
      </c>
      <c r="F2216" s="0" t="s">
        <v>11</v>
      </c>
      <c r="G2216" s="0" t="str">
        <f aca="false">VLOOKUP(C2216,Магазин!A:C,2,0)</f>
        <v>Центральный</v>
      </c>
      <c r="H2216" s="0" t="str">
        <f aca="false">VLOOKUP(D2216,Товар!A:F,3,0)</f>
        <v>Мармелад желейный фигурки</v>
      </c>
      <c r="I2216" s="0" t="str">
        <f aca="false">VLOOKUP(D2216,Товар!A:F,4,0)</f>
        <v>грамм</v>
      </c>
      <c r="J2216" s="0" t="n">
        <f aca="false">VLOOKUP(D2216,Товар!A:F,5,0)</f>
        <v>700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12</v>
      </c>
      <c r="D2217" s="0" t="n">
        <v>20</v>
      </c>
      <c r="E2217" s="0" t="n">
        <v>300</v>
      </c>
      <c r="F2217" s="0" t="s">
        <v>11</v>
      </c>
      <c r="G2217" s="0" t="str">
        <f aca="false">VLOOKUP(C2217,Магазин!A:C,2,0)</f>
        <v>Центральный</v>
      </c>
      <c r="H2217" s="0" t="str">
        <f aca="false">VLOOKUP(D2217,Товар!A:F,3,0)</f>
        <v>Мармелад лимонный</v>
      </c>
      <c r="I2217" s="0" t="str">
        <f aca="false">VLOOKUP(D2217,Товар!A:F,4,0)</f>
        <v>грамм</v>
      </c>
      <c r="J2217" s="0" t="n">
        <f aca="false">VLOOKUP(D2217,Товар!A:F,5,0)</f>
        <v>500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12</v>
      </c>
      <c r="D2218" s="0" t="n">
        <v>21</v>
      </c>
      <c r="E2218" s="0" t="n">
        <v>300</v>
      </c>
      <c r="F2218" s="0" t="s">
        <v>11</v>
      </c>
      <c r="G2218" s="0" t="str">
        <f aca="false">VLOOKUP(C2218,Магазин!A:C,2,0)</f>
        <v>Центральный</v>
      </c>
      <c r="H2218" s="0" t="str">
        <f aca="false">VLOOKUP(D2218,Товар!A:F,3,0)</f>
        <v>Мармелад сливовый</v>
      </c>
      <c r="I2218" s="0" t="str">
        <f aca="false">VLOOKUP(D2218,Товар!A:F,4,0)</f>
        <v>грамм</v>
      </c>
      <c r="J2218" s="0" t="n">
        <f aca="false">VLOOKUP(D2218,Товар!A:F,5,0)</f>
        <v>500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12</v>
      </c>
      <c r="D2219" s="0" t="n">
        <v>22</v>
      </c>
      <c r="E2219" s="0" t="n">
        <v>300</v>
      </c>
      <c r="F2219" s="0" t="s">
        <v>11</v>
      </c>
      <c r="G2219" s="0" t="str">
        <f aca="false">VLOOKUP(C2219,Магазин!A:C,2,0)</f>
        <v>Центральный</v>
      </c>
      <c r="H2219" s="0" t="str">
        <f aca="false">VLOOKUP(D2219,Товар!A:F,3,0)</f>
        <v>Мармелад фруктовый</v>
      </c>
      <c r="I2219" s="0" t="str">
        <f aca="false">VLOOKUP(D2219,Товар!A:F,4,0)</f>
        <v>грамм</v>
      </c>
      <c r="J2219" s="0" t="n">
        <f aca="false">VLOOKUP(D2219,Товар!A:F,5,0)</f>
        <v>600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12</v>
      </c>
      <c r="D2220" s="0" t="n">
        <v>23</v>
      </c>
      <c r="E2220" s="0" t="n">
        <v>300</v>
      </c>
      <c r="F2220" s="0" t="s">
        <v>11</v>
      </c>
      <c r="G2220" s="0" t="str">
        <f aca="false">VLOOKUP(C2220,Магазин!A:C,2,0)</f>
        <v>Центральный</v>
      </c>
      <c r="H2220" s="0" t="str">
        <f aca="false">VLOOKUP(D2220,Товар!A:F,3,0)</f>
        <v>Мармелад яблочный</v>
      </c>
      <c r="I2220" s="0" t="str">
        <f aca="false">VLOOKUP(D2220,Товар!A:F,4,0)</f>
        <v>грамм</v>
      </c>
      <c r="J2220" s="0" t="n">
        <f aca="false">VLOOKUP(D2220,Товар!A:F,5,0)</f>
        <v>1000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12</v>
      </c>
      <c r="D2221" s="0" t="n">
        <v>24</v>
      </c>
      <c r="E2221" s="0" t="n">
        <v>300</v>
      </c>
      <c r="F2221" s="0" t="s">
        <v>11</v>
      </c>
      <c r="G2221" s="0" t="str">
        <f aca="false">VLOOKUP(C2221,Магазин!A:C,2,0)</f>
        <v>Центральный</v>
      </c>
      <c r="H2221" s="0" t="str">
        <f aca="false">VLOOKUP(D2221,Товар!A:F,3,0)</f>
        <v>Набор конфет "Новогодний"</v>
      </c>
      <c r="I2221" s="0" t="str">
        <f aca="false">VLOOKUP(D2221,Товар!A:F,4,0)</f>
        <v>грамм</v>
      </c>
      <c r="J2221" s="0" t="n">
        <f aca="false">VLOOKUP(D2221,Товар!A:F,5,0)</f>
        <v>200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12</v>
      </c>
      <c r="D2222" s="0" t="n">
        <v>25</v>
      </c>
      <c r="E2222" s="0" t="n">
        <v>300</v>
      </c>
      <c r="F2222" s="0" t="s">
        <v>11</v>
      </c>
      <c r="G2222" s="0" t="str">
        <f aca="false">VLOOKUP(C2222,Магазин!A:C,2,0)</f>
        <v>Центральный</v>
      </c>
      <c r="H2222" s="0" t="str">
        <f aca="false">VLOOKUP(D2222,Товар!A:F,3,0)</f>
        <v>Пастила ванильная</v>
      </c>
      <c r="I2222" s="0" t="str">
        <f aca="false">VLOOKUP(D2222,Товар!A:F,4,0)</f>
        <v>грамм</v>
      </c>
      <c r="J2222" s="0" t="n">
        <f aca="false">VLOOKUP(D2222,Товар!A:F,5,0)</f>
        <v>250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12</v>
      </c>
      <c r="D2223" s="0" t="n">
        <v>26</v>
      </c>
      <c r="E2223" s="0" t="n">
        <v>300</v>
      </c>
      <c r="F2223" s="0" t="s">
        <v>11</v>
      </c>
      <c r="G2223" s="0" t="str">
        <f aca="false">VLOOKUP(C2223,Магазин!A:C,2,0)</f>
        <v>Центральный</v>
      </c>
      <c r="H2223" s="0" t="str">
        <f aca="false">VLOOKUP(D2223,Товар!A:F,3,0)</f>
        <v>Пастила с клюквенным соком</v>
      </c>
      <c r="I2223" s="0" t="str">
        <f aca="false">VLOOKUP(D2223,Товар!A:F,4,0)</f>
        <v>грамм</v>
      </c>
      <c r="J2223" s="0" t="n">
        <f aca="false">VLOOKUP(D2223,Товар!A:F,5,0)</f>
        <v>300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12</v>
      </c>
      <c r="D2224" s="0" t="n">
        <v>27</v>
      </c>
      <c r="E2224" s="0" t="n">
        <v>300</v>
      </c>
      <c r="F2224" s="0" t="s">
        <v>11</v>
      </c>
      <c r="G2224" s="0" t="str">
        <f aca="false">VLOOKUP(C2224,Магазин!A:C,2,0)</f>
        <v>Центральный</v>
      </c>
      <c r="H2224" s="0" t="str">
        <f aca="false">VLOOKUP(D2224,Товар!A:F,3,0)</f>
        <v>Сладкая плитка соевая</v>
      </c>
      <c r="I2224" s="0" t="str">
        <f aca="false">VLOOKUP(D2224,Товар!A:F,4,0)</f>
        <v>грамм</v>
      </c>
      <c r="J2224" s="0" t="n">
        <f aca="false">VLOOKUP(D2224,Товар!A:F,5,0)</f>
        <v>100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12</v>
      </c>
      <c r="D2225" s="0" t="n">
        <v>28</v>
      </c>
      <c r="E2225" s="0" t="n">
        <v>300</v>
      </c>
      <c r="F2225" s="0" t="s">
        <v>11</v>
      </c>
      <c r="G2225" s="0" t="str">
        <f aca="false">VLOOKUP(C2225,Магазин!A:C,2,0)</f>
        <v>Центральный</v>
      </c>
      <c r="H2225" s="0" t="str">
        <f aca="false">VLOOKUP(D2225,Товар!A:F,3,0)</f>
        <v>Суфле в шоколаде</v>
      </c>
      <c r="I2225" s="0" t="str">
        <f aca="false">VLOOKUP(D2225,Товар!A:F,4,0)</f>
        <v>грамм</v>
      </c>
      <c r="J2225" s="0" t="n">
        <f aca="false">VLOOKUP(D2225,Товар!A:F,5,0)</f>
        <v>250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12</v>
      </c>
      <c r="D2226" s="0" t="n">
        <v>29</v>
      </c>
      <c r="E2226" s="0" t="n">
        <v>300</v>
      </c>
      <c r="F2226" s="0" t="s">
        <v>11</v>
      </c>
      <c r="G2226" s="0" t="str">
        <f aca="false">VLOOKUP(C2226,Магазин!A:C,2,0)</f>
        <v>Центральный</v>
      </c>
      <c r="H2226" s="0" t="str">
        <f aca="false">VLOOKUP(D2226,Товар!A:F,3,0)</f>
        <v>Чернослив в шоколаде</v>
      </c>
      <c r="I2226" s="0" t="str">
        <f aca="false">VLOOKUP(D2226,Товар!A:F,4,0)</f>
        <v>грамм</v>
      </c>
      <c r="J2226" s="0" t="n">
        <f aca="false">VLOOKUP(D2226,Товар!A:F,5,0)</f>
        <v>250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12</v>
      </c>
      <c r="D2227" s="0" t="n">
        <v>30</v>
      </c>
      <c r="E2227" s="0" t="n">
        <v>300</v>
      </c>
      <c r="F2227" s="0" t="s">
        <v>11</v>
      </c>
      <c r="G2227" s="0" t="str">
        <f aca="false">VLOOKUP(C2227,Магазин!A:C,2,0)</f>
        <v>Центральный</v>
      </c>
      <c r="H2227" s="0" t="str">
        <f aca="false">VLOOKUP(D2227,Товар!A:F,3,0)</f>
        <v>Шоколад молочный</v>
      </c>
      <c r="I2227" s="0" t="str">
        <f aca="false">VLOOKUP(D2227,Товар!A:F,4,0)</f>
        <v>грамм</v>
      </c>
      <c r="J2227" s="0" t="n">
        <f aca="false">VLOOKUP(D2227,Товар!A:F,5,0)</f>
        <v>100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12</v>
      </c>
      <c r="D2228" s="0" t="n">
        <v>31</v>
      </c>
      <c r="E2228" s="0" t="n">
        <v>300</v>
      </c>
      <c r="F2228" s="0" t="s">
        <v>11</v>
      </c>
      <c r="G2228" s="0" t="str">
        <f aca="false">VLOOKUP(C2228,Магазин!A:C,2,0)</f>
        <v>Центральный</v>
      </c>
      <c r="H2228" s="0" t="str">
        <f aca="false">VLOOKUP(D2228,Товар!A:F,3,0)</f>
        <v>Шоколад с изюмом</v>
      </c>
      <c r="I2228" s="0" t="str">
        <f aca="false">VLOOKUP(D2228,Товар!A:F,4,0)</f>
        <v>грамм</v>
      </c>
      <c r="J2228" s="0" t="n">
        <f aca="false">VLOOKUP(D2228,Товар!A:F,5,0)</f>
        <v>80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12</v>
      </c>
      <c r="D2229" s="0" t="n">
        <v>32</v>
      </c>
      <c r="E2229" s="0" t="n">
        <v>300</v>
      </c>
      <c r="F2229" s="0" t="s">
        <v>11</v>
      </c>
      <c r="G2229" s="0" t="str">
        <f aca="false">VLOOKUP(C2229,Магазин!A:C,2,0)</f>
        <v>Центральный</v>
      </c>
      <c r="H2229" s="0" t="str">
        <f aca="false">VLOOKUP(D2229,Товар!A:F,3,0)</f>
        <v>Шоколад с орехом</v>
      </c>
      <c r="I2229" s="0" t="str">
        <f aca="false">VLOOKUP(D2229,Товар!A:F,4,0)</f>
        <v>грамм</v>
      </c>
      <c r="J2229" s="0" t="n">
        <f aca="false">VLOOKUP(D2229,Товар!A:F,5,0)</f>
        <v>100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12</v>
      </c>
      <c r="D2230" s="0" t="n">
        <v>33</v>
      </c>
      <c r="E2230" s="0" t="n">
        <v>300</v>
      </c>
      <c r="F2230" s="0" t="s">
        <v>11</v>
      </c>
      <c r="G2230" s="0" t="str">
        <f aca="false">VLOOKUP(C2230,Магазин!A:C,2,0)</f>
        <v>Центральный</v>
      </c>
      <c r="H2230" s="0" t="str">
        <f aca="false">VLOOKUP(D2230,Товар!A:F,3,0)</f>
        <v>Шоколад темный</v>
      </c>
      <c r="I2230" s="0" t="str">
        <f aca="false">VLOOKUP(D2230,Товар!A:F,4,0)</f>
        <v>грамм</v>
      </c>
      <c r="J2230" s="0" t="n">
        <f aca="false">VLOOKUP(D2230,Товар!A:F,5,0)</f>
        <v>100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12</v>
      </c>
      <c r="D2231" s="0" t="n">
        <v>34</v>
      </c>
      <c r="E2231" s="0" t="n">
        <v>300</v>
      </c>
      <c r="F2231" s="0" t="s">
        <v>11</v>
      </c>
      <c r="G2231" s="0" t="str">
        <f aca="false">VLOOKUP(C2231,Магазин!A:C,2,0)</f>
        <v>Центральный</v>
      </c>
      <c r="H2231" s="0" t="str">
        <f aca="false">VLOOKUP(D2231,Товар!A:F,3,0)</f>
        <v>Шоколадные конфеты "Белочка"</v>
      </c>
      <c r="I2231" s="0" t="str">
        <f aca="false">VLOOKUP(D2231,Товар!A:F,4,0)</f>
        <v>грамм</v>
      </c>
      <c r="J2231" s="0" t="n">
        <f aca="false">VLOOKUP(D2231,Товар!A:F,5,0)</f>
        <v>200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12</v>
      </c>
      <c r="D2232" s="0" t="n">
        <v>35</v>
      </c>
      <c r="E2232" s="0" t="n">
        <v>300</v>
      </c>
      <c r="F2232" s="0" t="s">
        <v>11</v>
      </c>
      <c r="G2232" s="0" t="str">
        <f aca="false">VLOOKUP(C2232,Магазин!A:C,2,0)</f>
        <v>Центральный</v>
      </c>
      <c r="H2232" s="0" t="str">
        <f aca="false">VLOOKUP(D2232,Товар!A:F,3,0)</f>
        <v>Шоколадные конфеты "Грильяж"</v>
      </c>
      <c r="I2232" s="0" t="str">
        <f aca="false">VLOOKUP(D2232,Товар!A:F,4,0)</f>
        <v>грамм</v>
      </c>
      <c r="J2232" s="0" t="n">
        <f aca="false">VLOOKUP(D2232,Товар!A:F,5,0)</f>
        <v>300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12</v>
      </c>
      <c r="D2233" s="0" t="n">
        <v>36</v>
      </c>
      <c r="E2233" s="0" t="n">
        <v>300</v>
      </c>
      <c r="F2233" s="0" t="s">
        <v>11</v>
      </c>
      <c r="G2233" s="0" t="str">
        <f aca="false">VLOOKUP(C2233,Магазин!A:C,2,0)</f>
        <v>Центральный</v>
      </c>
      <c r="H2233" s="0" t="str">
        <f aca="false">VLOOKUP(D2233,Товар!A:F,3,0)</f>
        <v>Шоколадные конфеты ассорти</v>
      </c>
      <c r="I2233" s="0" t="str">
        <f aca="false">VLOOKUP(D2233,Товар!A:F,4,0)</f>
        <v>грамм</v>
      </c>
      <c r="J2233" s="0" t="n">
        <f aca="false">VLOOKUP(D2233,Товар!A:F,5,0)</f>
        <v>400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13</v>
      </c>
      <c r="D2234" s="0" t="n">
        <v>1</v>
      </c>
      <c r="E2234" s="0" t="n">
        <v>300</v>
      </c>
      <c r="F2234" s="0" t="s">
        <v>11</v>
      </c>
      <c r="G2234" s="0" t="str">
        <f aca="false">VLOOKUP(C2234,Магазин!A:C,2,0)</f>
        <v>Центральный</v>
      </c>
      <c r="H2234" s="0" t="str">
        <f aca="false">VLOOKUP(D2234,Товар!A:F,3,0)</f>
        <v>Батончик соевый</v>
      </c>
      <c r="I2234" s="0" t="str">
        <f aca="false">VLOOKUP(D2234,Товар!A:F,4,0)</f>
        <v>грамм</v>
      </c>
      <c r="J2234" s="0" t="n">
        <f aca="false">VLOOKUP(D2234,Товар!A:F,5,0)</f>
        <v>250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13</v>
      </c>
      <c r="D2235" s="0" t="n">
        <v>2</v>
      </c>
      <c r="E2235" s="0" t="n">
        <v>300</v>
      </c>
      <c r="F2235" s="0" t="s">
        <v>11</v>
      </c>
      <c r="G2235" s="0" t="str">
        <f aca="false">VLOOKUP(C2235,Магазин!A:C,2,0)</f>
        <v>Центральный</v>
      </c>
      <c r="H2235" s="0" t="str">
        <f aca="false">VLOOKUP(D2235,Товар!A:F,3,0)</f>
        <v>Заяц шоколадный большой</v>
      </c>
      <c r="I2235" s="0" t="str">
        <f aca="false">VLOOKUP(D2235,Товар!A:F,4,0)</f>
        <v>шт</v>
      </c>
      <c r="J2235" s="0" t="n">
        <f aca="false">VLOOKUP(D2235,Товар!A:F,5,0)</f>
        <v>1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13</v>
      </c>
      <c r="D2236" s="0" t="n">
        <v>3</v>
      </c>
      <c r="E2236" s="0" t="n">
        <v>300</v>
      </c>
      <c r="F2236" s="0" t="s">
        <v>11</v>
      </c>
      <c r="G2236" s="0" t="str">
        <f aca="false">VLOOKUP(C2236,Магазин!A:C,2,0)</f>
        <v>Центральный</v>
      </c>
      <c r="H2236" s="0" t="str">
        <f aca="false">VLOOKUP(D2236,Товар!A:F,3,0)</f>
        <v>Заяц шоколадный малый</v>
      </c>
      <c r="I2236" s="0" t="str">
        <f aca="false">VLOOKUP(D2236,Товар!A:F,4,0)</f>
        <v>шт</v>
      </c>
      <c r="J2236" s="0" t="n">
        <f aca="false">VLOOKUP(D2236,Товар!A:F,5,0)</f>
        <v>6</v>
      </c>
    </row>
    <row r="2237" customFormat="false" ht="13.8" hidden="true" customHeight="false" outlineLevel="0" collapsed="false">
      <c r="A2237" s="0" t="n">
        <v>2236</v>
      </c>
      <c r="B2237" s="3" t="n">
        <v>44417</v>
      </c>
      <c r="C2237" s="4" t="s">
        <v>13</v>
      </c>
      <c r="D2237" s="0" t="n">
        <v>4</v>
      </c>
      <c r="E2237" s="0" t="n">
        <v>300</v>
      </c>
      <c r="F2237" s="0" t="s">
        <v>11</v>
      </c>
      <c r="G2237" s="0" t="str">
        <f aca="false">VLOOKUP(C2237,Магазин!A:C,2,0)</f>
        <v>Центральный</v>
      </c>
      <c r="H2237" s="0" t="str">
        <f aca="false">VLOOKUP(D2237,Товар!A:F,3,0)</f>
        <v>Зефир в шоколаде</v>
      </c>
      <c r="I2237" s="0" t="str">
        <f aca="false">VLOOKUP(D2237,Товар!A:F,4,0)</f>
        <v>грамм</v>
      </c>
      <c r="J2237" s="0" t="n">
        <f aca="false">VLOOKUP(D2237,Товар!A:F,5,0)</f>
        <v>250</v>
      </c>
    </row>
    <row r="2238" customFormat="false" ht="13.8" hidden="true" customHeight="false" outlineLevel="0" collapsed="false">
      <c r="A2238" s="0" t="n">
        <v>2237</v>
      </c>
      <c r="B2238" s="3" t="n">
        <v>44417</v>
      </c>
      <c r="C2238" s="4" t="s">
        <v>13</v>
      </c>
      <c r="D2238" s="0" t="n">
        <v>5</v>
      </c>
      <c r="E2238" s="0" t="n">
        <v>300</v>
      </c>
      <c r="F2238" s="0" t="s">
        <v>11</v>
      </c>
      <c r="G2238" s="0" t="str">
        <f aca="false">VLOOKUP(C2238,Магазин!A:C,2,0)</f>
        <v>Центральный</v>
      </c>
      <c r="H2238" s="0" t="str">
        <f aca="false">VLOOKUP(D2238,Товар!A:F,3,0)</f>
        <v>Зефир ванильный</v>
      </c>
      <c r="I2238" s="0" t="str">
        <f aca="false">VLOOKUP(D2238,Товар!A:F,4,0)</f>
        <v>грамм</v>
      </c>
      <c r="J2238" s="0" t="n">
        <f aca="false">VLOOKUP(D2238,Товар!A:F,5,0)</f>
        <v>800</v>
      </c>
    </row>
    <row r="2239" customFormat="false" ht="13.8" hidden="true" customHeight="false" outlineLevel="0" collapsed="false">
      <c r="A2239" s="0" t="n">
        <v>2238</v>
      </c>
      <c r="B2239" s="3" t="n">
        <v>44417</v>
      </c>
      <c r="C2239" s="4" t="s">
        <v>13</v>
      </c>
      <c r="D2239" s="0" t="n">
        <v>6</v>
      </c>
      <c r="E2239" s="0" t="n">
        <v>300</v>
      </c>
      <c r="F2239" s="0" t="s">
        <v>11</v>
      </c>
      <c r="G2239" s="0" t="str">
        <f aca="false">VLOOKUP(C2239,Магазин!A:C,2,0)</f>
        <v>Центральный</v>
      </c>
      <c r="H2239" s="0" t="str">
        <f aca="false">VLOOKUP(D2239,Товар!A:F,3,0)</f>
        <v>Зефир воздушный</v>
      </c>
      <c r="I2239" s="0" t="str">
        <f aca="false">VLOOKUP(D2239,Товар!A:F,4,0)</f>
        <v>грамм</v>
      </c>
      <c r="J2239" s="0" t="n">
        <f aca="false">VLOOKUP(D2239,Товар!A:F,5,0)</f>
        <v>500</v>
      </c>
    </row>
    <row r="2240" customFormat="false" ht="13.8" hidden="true" customHeight="false" outlineLevel="0" collapsed="false">
      <c r="A2240" s="0" t="n">
        <v>2239</v>
      </c>
      <c r="B2240" s="3" t="n">
        <v>44417</v>
      </c>
      <c r="C2240" s="4" t="s">
        <v>13</v>
      </c>
      <c r="D2240" s="0" t="n">
        <v>7</v>
      </c>
      <c r="E2240" s="0" t="n">
        <v>300</v>
      </c>
      <c r="F2240" s="0" t="s">
        <v>11</v>
      </c>
      <c r="G2240" s="0" t="str">
        <f aca="false">VLOOKUP(C2240,Магазин!A:C,2,0)</f>
        <v>Центральный</v>
      </c>
      <c r="H2240" s="0" t="str">
        <f aca="false">VLOOKUP(D2240,Товар!A:F,3,0)</f>
        <v>Зефир лимонный</v>
      </c>
      <c r="I2240" s="0" t="str">
        <f aca="false">VLOOKUP(D2240,Товар!A:F,4,0)</f>
        <v>грамм</v>
      </c>
      <c r="J2240" s="0" t="n">
        <f aca="false">VLOOKUP(D2240,Товар!A:F,5,0)</f>
        <v>1000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13</v>
      </c>
      <c r="D2241" s="0" t="n">
        <v>8</v>
      </c>
      <c r="E2241" s="0" t="n">
        <v>300</v>
      </c>
      <c r="F2241" s="0" t="s">
        <v>11</v>
      </c>
      <c r="G2241" s="0" t="str">
        <f aca="false">VLOOKUP(C2241,Магазин!A:C,2,0)</f>
        <v>Центральный</v>
      </c>
      <c r="H2241" s="0" t="str">
        <f aca="false">VLOOKUP(D2241,Товар!A:F,3,0)</f>
        <v>Карамель "Барбарис"</v>
      </c>
      <c r="I2241" s="0" t="str">
        <f aca="false">VLOOKUP(D2241,Товар!A:F,4,0)</f>
        <v>грамм</v>
      </c>
      <c r="J2241" s="0" t="n">
        <f aca="false">VLOOKUP(D2241,Товар!A:F,5,0)</f>
        <v>250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13</v>
      </c>
      <c r="D2242" s="0" t="n">
        <v>9</v>
      </c>
      <c r="E2242" s="0" t="n">
        <v>300</v>
      </c>
      <c r="F2242" s="0" t="s">
        <v>11</v>
      </c>
      <c r="G2242" s="0" t="str">
        <f aca="false">VLOOKUP(C2242,Магазин!A:C,2,0)</f>
        <v>Центральный</v>
      </c>
      <c r="H2242" s="0" t="str">
        <f aca="false">VLOOKUP(D2242,Товар!A:F,3,0)</f>
        <v>Карамель "Взлетная"</v>
      </c>
      <c r="I2242" s="0" t="str">
        <f aca="false">VLOOKUP(D2242,Товар!A:F,4,0)</f>
        <v>грамм</v>
      </c>
      <c r="J2242" s="0" t="n">
        <f aca="false">VLOOKUP(D2242,Товар!A:F,5,0)</f>
        <v>500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13</v>
      </c>
      <c r="D2243" s="0" t="n">
        <v>10</v>
      </c>
      <c r="E2243" s="0" t="n">
        <v>300</v>
      </c>
      <c r="F2243" s="0" t="s">
        <v>11</v>
      </c>
      <c r="G2243" s="0" t="str">
        <f aca="false">VLOOKUP(C2243,Магазин!A:C,2,0)</f>
        <v>Центральный</v>
      </c>
      <c r="H2243" s="0" t="str">
        <f aca="false">VLOOKUP(D2243,Товар!A:F,3,0)</f>
        <v>Карамель "Раковая шейка"</v>
      </c>
      <c r="I2243" s="0" t="str">
        <f aca="false">VLOOKUP(D2243,Товар!A:F,4,0)</f>
        <v>грамм</v>
      </c>
      <c r="J2243" s="0" t="n">
        <f aca="false">VLOOKUP(D2243,Товар!A:F,5,0)</f>
        <v>1000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13</v>
      </c>
      <c r="D2244" s="0" t="n">
        <v>11</v>
      </c>
      <c r="E2244" s="0" t="n">
        <v>300</v>
      </c>
      <c r="F2244" s="0" t="s">
        <v>11</v>
      </c>
      <c r="G2244" s="0" t="str">
        <f aca="false">VLOOKUP(C2244,Магазин!A:C,2,0)</f>
        <v>Центральный</v>
      </c>
      <c r="H2244" s="0" t="str">
        <f aca="false">VLOOKUP(D2244,Товар!A:F,3,0)</f>
        <v>Карамель клубничная</v>
      </c>
      <c r="I2244" s="0" t="str">
        <f aca="false">VLOOKUP(D2244,Товар!A:F,4,0)</f>
        <v>грамм</v>
      </c>
      <c r="J2244" s="0" t="n">
        <f aca="false">VLOOKUP(D2244,Товар!A:F,5,0)</f>
        <v>500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13</v>
      </c>
      <c r="D2245" s="0" t="n">
        <v>12</v>
      </c>
      <c r="E2245" s="0" t="n">
        <v>300</v>
      </c>
      <c r="F2245" s="0" t="s">
        <v>11</v>
      </c>
      <c r="G2245" s="0" t="str">
        <f aca="false">VLOOKUP(C2245,Магазин!A:C,2,0)</f>
        <v>Центральный</v>
      </c>
      <c r="H2245" s="0" t="str">
        <f aca="false">VLOOKUP(D2245,Товар!A:F,3,0)</f>
        <v>Карамель лимонная</v>
      </c>
      <c r="I2245" s="0" t="str">
        <f aca="false">VLOOKUP(D2245,Товар!A:F,4,0)</f>
        <v>грамм</v>
      </c>
      <c r="J2245" s="0" t="n">
        <f aca="false">VLOOKUP(D2245,Товар!A:F,5,0)</f>
        <v>250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13</v>
      </c>
      <c r="D2246" s="0" t="n">
        <v>13</v>
      </c>
      <c r="E2246" s="0" t="n">
        <v>300</v>
      </c>
      <c r="F2246" s="0" t="s">
        <v>11</v>
      </c>
      <c r="G2246" s="0" t="str">
        <f aca="false">VLOOKUP(C2246,Магазин!A:C,2,0)</f>
        <v>Центральный</v>
      </c>
      <c r="H2246" s="0" t="str">
        <f aca="false">VLOOKUP(D2246,Товар!A:F,3,0)</f>
        <v>Карамель мятная</v>
      </c>
      <c r="I2246" s="0" t="str">
        <f aca="false">VLOOKUP(D2246,Товар!A:F,4,0)</f>
        <v>грамм</v>
      </c>
      <c r="J2246" s="0" t="n">
        <f aca="false">VLOOKUP(D2246,Товар!A:F,5,0)</f>
        <v>500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13</v>
      </c>
      <c r="D2247" s="0" t="n">
        <v>14</v>
      </c>
      <c r="E2247" s="0" t="n">
        <v>300</v>
      </c>
      <c r="F2247" s="0" t="s">
        <v>11</v>
      </c>
      <c r="G2247" s="0" t="str">
        <f aca="false">VLOOKUP(C2247,Магазин!A:C,2,0)</f>
        <v>Центральный</v>
      </c>
      <c r="H2247" s="0" t="str">
        <f aca="false">VLOOKUP(D2247,Товар!A:F,3,0)</f>
        <v>Клюква в сахаре</v>
      </c>
      <c r="I2247" s="0" t="str">
        <f aca="false">VLOOKUP(D2247,Товар!A:F,4,0)</f>
        <v>грамм</v>
      </c>
      <c r="J2247" s="0" t="n">
        <f aca="false">VLOOKUP(D2247,Товар!A:F,5,0)</f>
        <v>300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13</v>
      </c>
      <c r="D2248" s="0" t="n">
        <v>15</v>
      </c>
      <c r="E2248" s="0" t="n">
        <v>300</v>
      </c>
      <c r="F2248" s="0" t="s">
        <v>11</v>
      </c>
      <c r="G2248" s="0" t="str">
        <f aca="false">VLOOKUP(C2248,Магазин!A:C,2,0)</f>
        <v>Центральный</v>
      </c>
      <c r="H2248" s="0" t="str">
        <f aca="false">VLOOKUP(D2248,Товар!A:F,3,0)</f>
        <v>Курага в шоколаде</v>
      </c>
      <c r="I2248" s="0" t="str">
        <f aca="false">VLOOKUP(D2248,Товар!A:F,4,0)</f>
        <v>грамм</v>
      </c>
      <c r="J2248" s="0" t="n">
        <f aca="false">VLOOKUP(D2248,Товар!A:F,5,0)</f>
        <v>250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13</v>
      </c>
      <c r="D2249" s="0" t="n">
        <v>16</v>
      </c>
      <c r="E2249" s="0" t="n">
        <v>300</v>
      </c>
      <c r="F2249" s="0" t="s">
        <v>11</v>
      </c>
      <c r="G2249" s="0" t="str">
        <f aca="false">VLOOKUP(C2249,Магазин!A:C,2,0)</f>
        <v>Центральный</v>
      </c>
      <c r="H2249" s="0" t="str">
        <f aca="false">VLOOKUP(D2249,Товар!A:F,3,0)</f>
        <v>Леденец "Петушок"</v>
      </c>
      <c r="I2249" s="0" t="str">
        <f aca="false">VLOOKUP(D2249,Товар!A:F,4,0)</f>
        <v>шт</v>
      </c>
      <c r="J2249" s="0" t="n">
        <f aca="false">VLOOKUP(D2249,Товар!A:F,5,0)</f>
        <v>1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13</v>
      </c>
      <c r="D2250" s="0" t="n">
        <v>17</v>
      </c>
      <c r="E2250" s="0" t="n">
        <v>300</v>
      </c>
      <c r="F2250" s="0" t="s">
        <v>11</v>
      </c>
      <c r="G2250" s="0" t="str">
        <f aca="false">VLOOKUP(C2250,Магазин!A:C,2,0)</f>
        <v>Центральный</v>
      </c>
      <c r="H2250" s="0" t="str">
        <f aca="false">VLOOKUP(D2250,Товар!A:F,3,0)</f>
        <v>Леденцы фруктовые драже</v>
      </c>
      <c r="I2250" s="0" t="str">
        <f aca="false">VLOOKUP(D2250,Товар!A:F,4,0)</f>
        <v>грамм</v>
      </c>
      <c r="J2250" s="0" t="n">
        <f aca="false">VLOOKUP(D2250,Товар!A:F,5,0)</f>
        <v>150</v>
      </c>
    </row>
    <row r="2251" customFormat="false" ht="13.8" hidden="true" customHeight="false" outlineLevel="0" collapsed="false">
      <c r="A2251" s="0" t="n">
        <v>2250</v>
      </c>
      <c r="B2251" s="3" t="n">
        <v>44417</v>
      </c>
      <c r="C2251" s="4" t="s">
        <v>13</v>
      </c>
      <c r="D2251" s="0" t="n">
        <v>18</v>
      </c>
      <c r="E2251" s="0" t="n">
        <v>300</v>
      </c>
      <c r="F2251" s="0" t="s">
        <v>11</v>
      </c>
      <c r="G2251" s="0" t="str">
        <f aca="false">VLOOKUP(C2251,Магазин!A:C,2,0)</f>
        <v>Центральный</v>
      </c>
      <c r="H2251" s="0" t="str">
        <f aca="false">VLOOKUP(D2251,Товар!A:F,3,0)</f>
        <v>Мармелад в шоколаде</v>
      </c>
      <c r="I2251" s="0" t="str">
        <f aca="false">VLOOKUP(D2251,Товар!A:F,4,0)</f>
        <v>грамм</v>
      </c>
      <c r="J2251" s="0" t="n">
        <f aca="false">VLOOKUP(D2251,Товар!A:F,5,0)</f>
        <v>150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13</v>
      </c>
      <c r="D2252" s="0" t="n">
        <v>19</v>
      </c>
      <c r="E2252" s="0" t="n">
        <v>300</v>
      </c>
      <c r="F2252" s="0" t="s">
        <v>11</v>
      </c>
      <c r="G2252" s="0" t="str">
        <f aca="false">VLOOKUP(C2252,Магазин!A:C,2,0)</f>
        <v>Центральный</v>
      </c>
      <c r="H2252" s="0" t="str">
        <f aca="false">VLOOKUP(D2252,Товар!A:F,3,0)</f>
        <v>Мармелад желейный фигурки</v>
      </c>
      <c r="I2252" s="0" t="str">
        <f aca="false">VLOOKUP(D2252,Товар!A:F,4,0)</f>
        <v>грамм</v>
      </c>
      <c r="J2252" s="0" t="n">
        <f aca="false">VLOOKUP(D2252,Товар!A:F,5,0)</f>
        <v>700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13</v>
      </c>
      <c r="D2253" s="0" t="n">
        <v>20</v>
      </c>
      <c r="E2253" s="0" t="n">
        <v>300</v>
      </c>
      <c r="F2253" s="0" t="s">
        <v>11</v>
      </c>
      <c r="G2253" s="0" t="str">
        <f aca="false">VLOOKUP(C2253,Магазин!A:C,2,0)</f>
        <v>Центральный</v>
      </c>
      <c r="H2253" s="0" t="str">
        <f aca="false">VLOOKUP(D2253,Товар!A:F,3,0)</f>
        <v>Мармелад лимонный</v>
      </c>
      <c r="I2253" s="0" t="str">
        <f aca="false">VLOOKUP(D2253,Товар!A:F,4,0)</f>
        <v>грамм</v>
      </c>
      <c r="J2253" s="0" t="n">
        <f aca="false">VLOOKUP(D2253,Товар!A:F,5,0)</f>
        <v>500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13</v>
      </c>
      <c r="D2254" s="0" t="n">
        <v>21</v>
      </c>
      <c r="E2254" s="0" t="n">
        <v>300</v>
      </c>
      <c r="F2254" s="0" t="s">
        <v>11</v>
      </c>
      <c r="G2254" s="0" t="str">
        <f aca="false">VLOOKUP(C2254,Магазин!A:C,2,0)</f>
        <v>Центральный</v>
      </c>
      <c r="H2254" s="0" t="str">
        <f aca="false">VLOOKUP(D2254,Товар!A:F,3,0)</f>
        <v>Мармелад сливовый</v>
      </c>
      <c r="I2254" s="0" t="str">
        <f aca="false">VLOOKUP(D2254,Товар!A:F,4,0)</f>
        <v>грамм</v>
      </c>
      <c r="J2254" s="0" t="n">
        <f aca="false">VLOOKUP(D2254,Товар!A:F,5,0)</f>
        <v>500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13</v>
      </c>
      <c r="D2255" s="0" t="n">
        <v>22</v>
      </c>
      <c r="E2255" s="0" t="n">
        <v>300</v>
      </c>
      <c r="F2255" s="0" t="s">
        <v>11</v>
      </c>
      <c r="G2255" s="0" t="str">
        <f aca="false">VLOOKUP(C2255,Магазин!A:C,2,0)</f>
        <v>Центральный</v>
      </c>
      <c r="H2255" s="0" t="str">
        <f aca="false">VLOOKUP(D2255,Товар!A:F,3,0)</f>
        <v>Мармелад фруктовый</v>
      </c>
      <c r="I2255" s="0" t="str">
        <f aca="false">VLOOKUP(D2255,Товар!A:F,4,0)</f>
        <v>грамм</v>
      </c>
      <c r="J2255" s="0" t="n">
        <f aca="false">VLOOKUP(D2255,Товар!A:F,5,0)</f>
        <v>600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13</v>
      </c>
      <c r="D2256" s="0" t="n">
        <v>23</v>
      </c>
      <c r="E2256" s="0" t="n">
        <v>300</v>
      </c>
      <c r="F2256" s="0" t="s">
        <v>11</v>
      </c>
      <c r="G2256" s="0" t="str">
        <f aca="false">VLOOKUP(C2256,Магазин!A:C,2,0)</f>
        <v>Центральный</v>
      </c>
      <c r="H2256" s="0" t="str">
        <f aca="false">VLOOKUP(D2256,Товар!A:F,3,0)</f>
        <v>Мармелад яблочный</v>
      </c>
      <c r="I2256" s="0" t="str">
        <f aca="false">VLOOKUP(D2256,Товар!A:F,4,0)</f>
        <v>грамм</v>
      </c>
      <c r="J2256" s="0" t="n">
        <f aca="false">VLOOKUP(D2256,Товар!A:F,5,0)</f>
        <v>1000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13</v>
      </c>
      <c r="D2257" s="0" t="n">
        <v>24</v>
      </c>
      <c r="E2257" s="0" t="n">
        <v>300</v>
      </c>
      <c r="F2257" s="0" t="s">
        <v>11</v>
      </c>
      <c r="G2257" s="0" t="str">
        <f aca="false">VLOOKUP(C2257,Магазин!A:C,2,0)</f>
        <v>Центральный</v>
      </c>
      <c r="H2257" s="0" t="str">
        <f aca="false">VLOOKUP(D2257,Товар!A:F,3,0)</f>
        <v>Набор конфет "Новогодний"</v>
      </c>
      <c r="I2257" s="0" t="str">
        <f aca="false">VLOOKUP(D2257,Товар!A:F,4,0)</f>
        <v>грамм</v>
      </c>
      <c r="J2257" s="0" t="n">
        <f aca="false">VLOOKUP(D2257,Товар!A:F,5,0)</f>
        <v>200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13</v>
      </c>
      <c r="D2258" s="0" t="n">
        <v>25</v>
      </c>
      <c r="E2258" s="0" t="n">
        <v>300</v>
      </c>
      <c r="F2258" s="0" t="s">
        <v>11</v>
      </c>
      <c r="G2258" s="0" t="str">
        <f aca="false">VLOOKUP(C2258,Магазин!A:C,2,0)</f>
        <v>Центральный</v>
      </c>
      <c r="H2258" s="0" t="str">
        <f aca="false">VLOOKUP(D2258,Товар!A:F,3,0)</f>
        <v>Пастила ванильная</v>
      </c>
      <c r="I2258" s="0" t="str">
        <f aca="false">VLOOKUP(D2258,Товар!A:F,4,0)</f>
        <v>грамм</v>
      </c>
      <c r="J2258" s="0" t="n">
        <f aca="false">VLOOKUP(D2258,Товар!A:F,5,0)</f>
        <v>250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13</v>
      </c>
      <c r="D2259" s="0" t="n">
        <v>26</v>
      </c>
      <c r="E2259" s="0" t="n">
        <v>300</v>
      </c>
      <c r="F2259" s="0" t="s">
        <v>11</v>
      </c>
      <c r="G2259" s="0" t="str">
        <f aca="false">VLOOKUP(C2259,Магазин!A:C,2,0)</f>
        <v>Центральный</v>
      </c>
      <c r="H2259" s="0" t="str">
        <f aca="false">VLOOKUP(D2259,Товар!A:F,3,0)</f>
        <v>Пастила с клюквенным соком</v>
      </c>
      <c r="I2259" s="0" t="str">
        <f aca="false">VLOOKUP(D2259,Товар!A:F,4,0)</f>
        <v>грамм</v>
      </c>
      <c r="J2259" s="0" t="n">
        <f aca="false">VLOOKUP(D2259,Товар!A:F,5,0)</f>
        <v>300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13</v>
      </c>
      <c r="D2260" s="0" t="n">
        <v>27</v>
      </c>
      <c r="E2260" s="0" t="n">
        <v>300</v>
      </c>
      <c r="F2260" s="0" t="s">
        <v>11</v>
      </c>
      <c r="G2260" s="0" t="str">
        <f aca="false">VLOOKUP(C2260,Магазин!A:C,2,0)</f>
        <v>Центральный</v>
      </c>
      <c r="H2260" s="0" t="str">
        <f aca="false">VLOOKUP(D2260,Товар!A:F,3,0)</f>
        <v>Сладкая плитка соевая</v>
      </c>
      <c r="I2260" s="0" t="str">
        <f aca="false">VLOOKUP(D2260,Товар!A:F,4,0)</f>
        <v>грамм</v>
      </c>
      <c r="J2260" s="0" t="n">
        <f aca="false">VLOOKUP(D2260,Товар!A:F,5,0)</f>
        <v>100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13</v>
      </c>
      <c r="D2261" s="0" t="n">
        <v>28</v>
      </c>
      <c r="E2261" s="0" t="n">
        <v>300</v>
      </c>
      <c r="F2261" s="0" t="s">
        <v>11</v>
      </c>
      <c r="G2261" s="0" t="str">
        <f aca="false">VLOOKUP(C2261,Магазин!A:C,2,0)</f>
        <v>Центральный</v>
      </c>
      <c r="H2261" s="0" t="str">
        <f aca="false">VLOOKUP(D2261,Товар!A:F,3,0)</f>
        <v>Суфле в шоколаде</v>
      </c>
      <c r="I2261" s="0" t="str">
        <f aca="false">VLOOKUP(D2261,Товар!A:F,4,0)</f>
        <v>грамм</v>
      </c>
      <c r="J2261" s="0" t="n">
        <f aca="false">VLOOKUP(D2261,Товар!A:F,5,0)</f>
        <v>250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13</v>
      </c>
      <c r="D2262" s="0" t="n">
        <v>29</v>
      </c>
      <c r="E2262" s="0" t="n">
        <v>300</v>
      </c>
      <c r="F2262" s="0" t="s">
        <v>11</v>
      </c>
      <c r="G2262" s="0" t="str">
        <f aca="false">VLOOKUP(C2262,Магазин!A:C,2,0)</f>
        <v>Центральный</v>
      </c>
      <c r="H2262" s="0" t="str">
        <f aca="false">VLOOKUP(D2262,Товар!A:F,3,0)</f>
        <v>Чернослив в шоколаде</v>
      </c>
      <c r="I2262" s="0" t="str">
        <f aca="false">VLOOKUP(D2262,Товар!A:F,4,0)</f>
        <v>грамм</v>
      </c>
      <c r="J2262" s="0" t="n">
        <f aca="false">VLOOKUP(D2262,Товар!A:F,5,0)</f>
        <v>250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13</v>
      </c>
      <c r="D2263" s="0" t="n">
        <v>30</v>
      </c>
      <c r="E2263" s="0" t="n">
        <v>300</v>
      </c>
      <c r="F2263" s="0" t="s">
        <v>11</v>
      </c>
      <c r="G2263" s="0" t="str">
        <f aca="false">VLOOKUP(C2263,Магазин!A:C,2,0)</f>
        <v>Центральный</v>
      </c>
      <c r="H2263" s="0" t="str">
        <f aca="false">VLOOKUP(D2263,Товар!A:F,3,0)</f>
        <v>Шоколад молочный</v>
      </c>
      <c r="I2263" s="0" t="str">
        <f aca="false">VLOOKUP(D2263,Товар!A:F,4,0)</f>
        <v>грамм</v>
      </c>
      <c r="J2263" s="0" t="n">
        <f aca="false">VLOOKUP(D2263,Товар!A:F,5,0)</f>
        <v>100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13</v>
      </c>
      <c r="D2264" s="0" t="n">
        <v>31</v>
      </c>
      <c r="E2264" s="0" t="n">
        <v>300</v>
      </c>
      <c r="F2264" s="0" t="s">
        <v>11</v>
      </c>
      <c r="G2264" s="0" t="str">
        <f aca="false">VLOOKUP(C2264,Магазин!A:C,2,0)</f>
        <v>Центральный</v>
      </c>
      <c r="H2264" s="0" t="str">
        <f aca="false">VLOOKUP(D2264,Товар!A:F,3,0)</f>
        <v>Шоколад с изюмом</v>
      </c>
      <c r="I2264" s="0" t="str">
        <f aca="false">VLOOKUP(D2264,Товар!A:F,4,0)</f>
        <v>грамм</v>
      </c>
      <c r="J2264" s="0" t="n">
        <f aca="false">VLOOKUP(D2264,Товар!A:F,5,0)</f>
        <v>80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13</v>
      </c>
      <c r="D2265" s="0" t="n">
        <v>32</v>
      </c>
      <c r="E2265" s="0" t="n">
        <v>300</v>
      </c>
      <c r="F2265" s="0" t="s">
        <v>11</v>
      </c>
      <c r="G2265" s="0" t="str">
        <f aca="false">VLOOKUP(C2265,Магазин!A:C,2,0)</f>
        <v>Центральный</v>
      </c>
      <c r="H2265" s="0" t="str">
        <f aca="false">VLOOKUP(D2265,Товар!A:F,3,0)</f>
        <v>Шоколад с орехом</v>
      </c>
      <c r="I2265" s="0" t="str">
        <f aca="false">VLOOKUP(D2265,Товар!A:F,4,0)</f>
        <v>грамм</v>
      </c>
      <c r="J2265" s="0" t="n">
        <f aca="false">VLOOKUP(D2265,Товар!A:F,5,0)</f>
        <v>100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13</v>
      </c>
      <c r="D2266" s="0" t="n">
        <v>33</v>
      </c>
      <c r="E2266" s="0" t="n">
        <v>300</v>
      </c>
      <c r="F2266" s="0" t="s">
        <v>11</v>
      </c>
      <c r="G2266" s="0" t="str">
        <f aca="false">VLOOKUP(C2266,Магазин!A:C,2,0)</f>
        <v>Центральный</v>
      </c>
      <c r="H2266" s="0" t="str">
        <f aca="false">VLOOKUP(D2266,Товар!A:F,3,0)</f>
        <v>Шоколад темный</v>
      </c>
      <c r="I2266" s="0" t="str">
        <f aca="false">VLOOKUP(D2266,Товар!A:F,4,0)</f>
        <v>грамм</v>
      </c>
      <c r="J2266" s="0" t="n">
        <f aca="false">VLOOKUP(D2266,Товар!A:F,5,0)</f>
        <v>100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13</v>
      </c>
      <c r="D2267" s="0" t="n">
        <v>34</v>
      </c>
      <c r="E2267" s="0" t="n">
        <v>300</v>
      </c>
      <c r="F2267" s="0" t="s">
        <v>11</v>
      </c>
      <c r="G2267" s="0" t="str">
        <f aca="false">VLOOKUP(C2267,Магазин!A:C,2,0)</f>
        <v>Центральный</v>
      </c>
      <c r="H2267" s="0" t="str">
        <f aca="false">VLOOKUP(D2267,Товар!A:F,3,0)</f>
        <v>Шоколадные конфеты "Белочка"</v>
      </c>
      <c r="I2267" s="0" t="str">
        <f aca="false">VLOOKUP(D2267,Товар!A:F,4,0)</f>
        <v>грамм</v>
      </c>
      <c r="J2267" s="0" t="n">
        <f aca="false">VLOOKUP(D2267,Товар!A:F,5,0)</f>
        <v>200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13</v>
      </c>
      <c r="D2268" s="0" t="n">
        <v>35</v>
      </c>
      <c r="E2268" s="0" t="n">
        <v>300</v>
      </c>
      <c r="F2268" s="0" t="s">
        <v>11</v>
      </c>
      <c r="G2268" s="0" t="str">
        <f aca="false">VLOOKUP(C2268,Магазин!A:C,2,0)</f>
        <v>Центральный</v>
      </c>
      <c r="H2268" s="0" t="str">
        <f aca="false">VLOOKUP(D2268,Товар!A:F,3,0)</f>
        <v>Шоколадные конфеты "Грильяж"</v>
      </c>
      <c r="I2268" s="0" t="str">
        <f aca="false">VLOOKUP(D2268,Товар!A:F,4,0)</f>
        <v>грамм</v>
      </c>
      <c r="J2268" s="0" t="n">
        <f aca="false">VLOOKUP(D2268,Товар!A:F,5,0)</f>
        <v>300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13</v>
      </c>
      <c r="D2269" s="0" t="n">
        <v>36</v>
      </c>
      <c r="E2269" s="0" t="n">
        <v>300</v>
      </c>
      <c r="F2269" s="0" t="s">
        <v>11</v>
      </c>
      <c r="G2269" s="0" t="str">
        <f aca="false">VLOOKUP(C2269,Магазин!A:C,2,0)</f>
        <v>Центральный</v>
      </c>
      <c r="H2269" s="0" t="str">
        <f aca="false">VLOOKUP(D2269,Товар!A:F,3,0)</f>
        <v>Шоколадные конфеты ассорти</v>
      </c>
      <c r="I2269" s="0" t="str">
        <f aca="false">VLOOKUP(D2269,Товар!A:F,4,0)</f>
        <v>грамм</v>
      </c>
      <c r="J2269" s="0" t="n">
        <f aca="false">VLOOKUP(D2269,Товар!A:F,5,0)</f>
        <v>400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14</v>
      </c>
      <c r="D2270" s="0" t="n">
        <v>1</v>
      </c>
      <c r="E2270" s="0" t="n">
        <v>300</v>
      </c>
      <c r="F2270" s="0" t="s">
        <v>11</v>
      </c>
      <c r="G2270" s="0" t="str">
        <f aca="false">VLOOKUP(C2270,Магазин!A:C,2,0)</f>
        <v>Центральный</v>
      </c>
      <c r="H2270" s="0" t="str">
        <f aca="false">VLOOKUP(D2270,Товар!A:F,3,0)</f>
        <v>Батончик соевый</v>
      </c>
      <c r="I2270" s="0" t="str">
        <f aca="false">VLOOKUP(D2270,Товар!A:F,4,0)</f>
        <v>грамм</v>
      </c>
      <c r="J2270" s="0" t="n">
        <f aca="false">VLOOKUP(D2270,Товар!A:F,5,0)</f>
        <v>250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14</v>
      </c>
      <c r="D2271" s="0" t="n">
        <v>2</v>
      </c>
      <c r="E2271" s="0" t="n">
        <v>300</v>
      </c>
      <c r="F2271" s="0" t="s">
        <v>11</v>
      </c>
      <c r="G2271" s="0" t="str">
        <f aca="false">VLOOKUP(C2271,Магазин!A:C,2,0)</f>
        <v>Центральный</v>
      </c>
      <c r="H2271" s="0" t="str">
        <f aca="false">VLOOKUP(D2271,Товар!A:F,3,0)</f>
        <v>Заяц шоколадный большой</v>
      </c>
      <c r="I2271" s="0" t="str">
        <f aca="false">VLOOKUP(D2271,Товар!A:F,4,0)</f>
        <v>шт</v>
      </c>
      <c r="J2271" s="0" t="n">
        <f aca="false">VLOOKUP(D2271,Товар!A:F,5,0)</f>
        <v>1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14</v>
      </c>
      <c r="D2272" s="0" t="n">
        <v>3</v>
      </c>
      <c r="E2272" s="0" t="n">
        <v>300</v>
      </c>
      <c r="F2272" s="0" t="s">
        <v>11</v>
      </c>
      <c r="G2272" s="0" t="str">
        <f aca="false">VLOOKUP(C2272,Магазин!A:C,2,0)</f>
        <v>Центральный</v>
      </c>
      <c r="H2272" s="0" t="str">
        <f aca="false">VLOOKUP(D2272,Товар!A:F,3,0)</f>
        <v>Заяц шоколадный малый</v>
      </c>
      <c r="I2272" s="0" t="str">
        <f aca="false">VLOOKUP(D2272,Товар!A:F,4,0)</f>
        <v>шт</v>
      </c>
      <c r="J2272" s="0" t="n">
        <f aca="false">VLOOKUP(D2272,Товар!A:F,5,0)</f>
        <v>6</v>
      </c>
    </row>
    <row r="2273" customFormat="false" ht="13.8" hidden="true" customHeight="false" outlineLevel="0" collapsed="false">
      <c r="A2273" s="0" t="n">
        <v>2272</v>
      </c>
      <c r="B2273" s="3" t="n">
        <v>44417</v>
      </c>
      <c r="C2273" s="4" t="s">
        <v>14</v>
      </c>
      <c r="D2273" s="0" t="n">
        <v>4</v>
      </c>
      <c r="E2273" s="0" t="n">
        <v>300</v>
      </c>
      <c r="F2273" s="0" t="s">
        <v>11</v>
      </c>
      <c r="G2273" s="0" t="str">
        <f aca="false">VLOOKUP(C2273,Магазин!A:C,2,0)</f>
        <v>Центральный</v>
      </c>
      <c r="H2273" s="0" t="str">
        <f aca="false">VLOOKUP(D2273,Товар!A:F,3,0)</f>
        <v>Зефир в шоколаде</v>
      </c>
      <c r="I2273" s="0" t="str">
        <f aca="false">VLOOKUP(D2273,Товар!A:F,4,0)</f>
        <v>грамм</v>
      </c>
      <c r="J2273" s="0" t="n">
        <f aca="false">VLOOKUP(D2273,Товар!A:F,5,0)</f>
        <v>250</v>
      </c>
    </row>
    <row r="2274" customFormat="false" ht="13.8" hidden="true" customHeight="false" outlineLevel="0" collapsed="false">
      <c r="A2274" s="0" t="n">
        <v>2273</v>
      </c>
      <c r="B2274" s="3" t="n">
        <v>44417</v>
      </c>
      <c r="C2274" s="4" t="s">
        <v>14</v>
      </c>
      <c r="D2274" s="0" t="n">
        <v>5</v>
      </c>
      <c r="E2274" s="0" t="n">
        <v>300</v>
      </c>
      <c r="F2274" s="0" t="s">
        <v>11</v>
      </c>
      <c r="G2274" s="0" t="str">
        <f aca="false">VLOOKUP(C2274,Магазин!A:C,2,0)</f>
        <v>Центральный</v>
      </c>
      <c r="H2274" s="0" t="str">
        <f aca="false">VLOOKUP(D2274,Товар!A:F,3,0)</f>
        <v>Зефир ванильный</v>
      </c>
      <c r="I2274" s="0" t="str">
        <f aca="false">VLOOKUP(D2274,Товар!A:F,4,0)</f>
        <v>грамм</v>
      </c>
      <c r="J2274" s="0" t="n">
        <f aca="false">VLOOKUP(D2274,Товар!A:F,5,0)</f>
        <v>800</v>
      </c>
    </row>
    <row r="2275" customFormat="false" ht="13.8" hidden="true" customHeight="false" outlineLevel="0" collapsed="false">
      <c r="A2275" s="0" t="n">
        <v>2274</v>
      </c>
      <c r="B2275" s="3" t="n">
        <v>44417</v>
      </c>
      <c r="C2275" s="4" t="s">
        <v>14</v>
      </c>
      <c r="D2275" s="0" t="n">
        <v>6</v>
      </c>
      <c r="E2275" s="0" t="n">
        <v>300</v>
      </c>
      <c r="F2275" s="0" t="s">
        <v>11</v>
      </c>
      <c r="G2275" s="0" t="str">
        <f aca="false">VLOOKUP(C2275,Магазин!A:C,2,0)</f>
        <v>Центральный</v>
      </c>
      <c r="H2275" s="0" t="str">
        <f aca="false">VLOOKUP(D2275,Товар!A:F,3,0)</f>
        <v>Зефир воздушный</v>
      </c>
      <c r="I2275" s="0" t="str">
        <f aca="false">VLOOKUP(D2275,Товар!A:F,4,0)</f>
        <v>грамм</v>
      </c>
      <c r="J2275" s="0" t="n">
        <f aca="false">VLOOKUP(D2275,Товар!A:F,5,0)</f>
        <v>500</v>
      </c>
    </row>
    <row r="2276" customFormat="false" ht="13.8" hidden="true" customHeight="false" outlineLevel="0" collapsed="false">
      <c r="A2276" s="0" t="n">
        <v>2275</v>
      </c>
      <c r="B2276" s="3" t="n">
        <v>44417</v>
      </c>
      <c r="C2276" s="4" t="s">
        <v>14</v>
      </c>
      <c r="D2276" s="0" t="n">
        <v>7</v>
      </c>
      <c r="E2276" s="0" t="n">
        <v>300</v>
      </c>
      <c r="F2276" s="0" t="s">
        <v>11</v>
      </c>
      <c r="G2276" s="0" t="str">
        <f aca="false">VLOOKUP(C2276,Магазин!A:C,2,0)</f>
        <v>Центральный</v>
      </c>
      <c r="H2276" s="0" t="str">
        <f aca="false">VLOOKUP(D2276,Товар!A:F,3,0)</f>
        <v>Зефир лимонный</v>
      </c>
      <c r="I2276" s="0" t="str">
        <f aca="false">VLOOKUP(D2276,Товар!A:F,4,0)</f>
        <v>грамм</v>
      </c>
      <c r="J2276" s="0" t="n">
        <f aca="false">VLOOKUP(D2276,Товар!A:F,5,0)</f>
        <v>1000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14</v>
      </c>
      <c r="D2277" s="0" t="n">
        <v>8</v>
      </c>
      <c r="E2277" s="0" t="n">
        <v>300</v>
      </c>
      <c r="F2277" s="0" t="s">
        <v>11</v>
      </c>
      <c r="G2277" s="0" t="str">
        <f aca="false">VLOOKUP(C2277,Магазин!A:C,2,0)</f>
        <v>Центральный</v>
      </c>
      <c r="H2277" s="0" t="str">
        <f aca="false">VLOOKUP(D2277,Товар!A:F,3,0)</f>
        <v>Карамель "Барбарис"</v>
      </c>
      <c r="I2277" s="0" t="str">
        <f aca="false">VLOOKUP(D2277,Товар!A:F,4,0)</f>
        <v>грамм</v>
      </c>
      <c r="J2277" s="0" t="n">
        <f aca="false">VLOOKUP(D2277,Товар!A:F,5,0)</f>
        <v>250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14</v>
      </c>
      <c r="D2278" s="0" t="n">
        <v>9</v>
      </c>
      <c r="E2278" s="0" t="n">
        <v>300</v>
      </c>
      <c r="F2278" s="0" t="s">
        <v>11</v>
      </c>
      <c r="G2278" s="0" t="str">
        <f aca="false">VLOOKUP(C2278,Магазин!A:C,2,0)</f>
        <v>Центральный</v>
      </c>
      <c r="H2278" s="0" t="str">
        <f aca="false">VLOOKUP(D2278,Товар!A:F,3,0)</f>
        <v>Карамель "Взлетная"</v>
      </c>
      <c r="I2278" s="0" t="str">
        <f aca="false">VLOOKUP(D2278,Товар!A:F,4,0)</f>
        <v>грамм</v>
      </c>
      <c r="J2278" s="0" t="n">
        <f aca="false">VLOOKUP(D2278,Товар!A:F,5,0)</f>
        <v>500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14</v>
      </c>
      <c r="D2279" s="0" t="n">
        <v>10</v>
      </c>
      <c r="E2279" s="0" t="n">
        <v>300</v>
      </c>
      <c r="F2279" s="0" t="s">
        <v>11</v>
      </c>
      <c r="G2279" s="0" t="str">
        <f aca="false">VLOOKUP(C2279,Магазин!A:C,2,0)</f>
        <v>Центральный</v>
      </c>
      <c r="H2279" s="0" t="str">
        <f aca="false">VLOOKUP(D2279,Товар!A:F,3,0)</f>
        <v>Карамель "Раковая шейка"</v>
      </c>
      <c r="I2279" s="0" t="str">
        <f aca="false">VLOOKUP(D2279,Товар!A:F,4,0)</f>
        <v>грамм</v>
      </c>
      <c r="J2279" s="0" t="n">
        <f aca="false">VLOOKUP(D2279,Товар!A:F,5,0)</f>
        <v>1000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14</v>
      </c>
      <c r="D2280" s="0" t="n">
        <v>11</v>
      </c>
      <c r="E2280" s="0" t="n">
        <v>300</v>
      </c>
      <c r="F2280" s="0" t="s">
        <v>11</v>
      </c>
      <c r="G2280" s="0" t="str">
        <f aca="false">VLOOKUP(C2280,Магазин!A:C,2,0)</f>
        <v>Центральный</v>
      </c>
      <c r="H2280" s="0" t="str">
        <f aca="false">VLOOKUP(D2280,Товар!A:F,3,0)</f>
        <v>Карамель клубничная</v>
      </c>
      <c r="I2280" s="0" t="str">
        <f aca="false">VLOOKUP(D2280,Товар!A:F,4,0)</f>
        <v>грамм</v>
      </c>
      <c r="J2280" s="0" t="n">
        <f aca="false">VLOOKUP(D2280,Товар!A:F,5,0)</f>
        <v>500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14</v>
      </c>
      <c r="D2281" s="0" t="n">
        <v>12</v>
      </c>
      <c r="E2281" s="0" t="n">
        <v>300</v>
      </c>
      <c r="F2281" s="0" t="s">
        <v>11</v>
      </c>
      <c r="G2281" s="0" t="str">
        <f aca="false">VLOOKUP(C2281,Магазин!A:C,2,0)</f>
        <v>Центральный</v>
      </c>
      <c r="H2281" s="0" t="str">
        <f aca="false">VLOOKUP(D2281,Товар!A:F,3,0)</f>
        <v>Карамель лимонная</v>
      </c>
      <c r="I2281" s="0" t="str">
        <f aca="false">VLOOKUP(D2281,Товар!A:F,4,0)</f>
        <v>грамм</v>
      </c>
      <c r="J2281" s="0" t="n">
        <f aca="false">VLOOKUP(D2281,Товар!A:F,5,0)</f>
        <v>250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14</v>
      </c>
      <c r="D2282" s="0" t="n">
        <v>13</v>
      </c>
      <c r="E2282" s="0" t="n">
        <v>300</v>
      </c>
      <c r="F2282" s="0" t="s">
        <v>11</v>
      </c>
      <c r="G2282" s="0" t="str">
        <f aca="false">VLOOKUP(C2282,Магазин!A:C,2,0)</f>
        <v>Центральный</v>
      </c>
      <c r="H2282" s="0" t="str">
        <f aca="false">VLOOKUP(D2282,Товар!A:F,3,0)</f>
        <v>Карамель мятная</v>
      </c>
      <c r="I2282" s="0" t="str">
        <f aca="false">VLOOKUP(D2282,Товар!A:F,4,0)</f>
        <v>грамм</v>
      </c>
      <c r="J2282" s="0" t="n">
        <f aca="false">VLOOKUP(D2282,Товар!A:F,5,0)</f>
        <v>500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14</v>
      </c>
      <c r="D2283" s="0" t="n">
        <v>14</v>
      </c>
      <c r="E2283" s="0" t="n">
        <v>300</v>
      </c>
      <c r="F2283" s="0" t="s">
        <v>11</v>
      </c>
      <c r="G2283" s="0" t="str">
        <f aca="false">VLOOKUP(C2283,Магазин!A:C,2,0)</f>
        <v>Центральный</v>
      </c>
      <c r="H2283" s="0" t="str">
        <f aca="false">VLOOKUP(D2283,Товар!A:F,3,0)</f>
        <v>Клюква в сахаре</v>
      </c>
      <c r="I2283" s="0" t="str">
        <f aca="false">VLOOKUP(D2283,Товар!A:F,4,0)</f>
        <v>грамм</v>
      </c>
      <c r="J2283" s="0" t="n">
        <f aca="false">VLOOKUP(D2283,Товар!A:F,5,0)</f>
        <v>300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14</v>
      </c>
      <c r="D2284" s="0" t="n">
        <v>15</v>
      </c>
      <c r="E2284" s="0" t="n">
        <v>300</v>
      </c>
      <c r="F2284" s="0" t="s">
        <v>11</v>
      </c>
      <c r="G2284" s="0" t="str">
        <f aca="false">VLOOKUP(C2284,Магазин!A:C,2,0)</f>
        <v>Центральный</v>
      </c>
      <c r="H2284" s="0" t="str">
        <f aca="false">VLOOKUP(D2284,Товар!A:F,3,0)</f>
        <v>Курага в шоколаде</v>
      </c>
      <c r="I2284" s="0" t="str">
        <f aca="false">VLOOKUP(D2284,Товар!A:F,4,0)</f>
        <v>грамм</v>
      </c>
      <c r="J2284" s="0" t="n">
        <f aca="false">VLOOKUP(D2284,Товар!A:F,5,0)</f>
        <v>250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14</v>
      </c>
      <c r="D2285" s="0" t="n">
        <v>16</v>
      </c>
      <c r="E2285" s="0" t="n">
        <v>300</v>
      </c>
      <c r="F2285" s="0" t="s">
        <v>11</v>
      </c>
      <c r="G2285" s="0" t="str">
        <f aca="false">VLOOKUP(C2285,Магазин!A:C,2,0)</f>
        <v>Центральный</v>
      </c>
      <c r="H2285" s="0" t="str">
        <f aca="false">VLOOKUP(D2285,Товар!A:F,3,0)</f>
        <v>Леденец "Петушок"</v>
      </c>
      <c r="I2285" s="0" t="str">
        <f aca="false">VLOOKUP(D2285,Товар!A:F,4,0)</f>
        <v>шт</v>
      </c>
      <c r="J2285" s="0" t="n">
        <f aca="false">VLOOKUP(D2285,Товар!A:F,5,0)</f>
        <v>1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14</v>
      </c>
      <c r="D2286" s="0" t="n">
        <v>17</v>
      </c>
      <c r="E2286" s="0" t="n">
        <v>300</v>
      </c>
      <c r="F2286" s="0" t="s">
        <v>11</v>
      </c>
      <c r="G2286" s="0" t="str">
        <f aca="false">VLOOKUP(C2286,Магазин!A:C,2,0)</f>
        <v>Центральный</v>
      </c>
      <c r="H2286" s="0" t="str">
        <f aca="false">VLOOKUP(D2286,Товар!A:F,3,0)</f>
        <v>Леденцы фруктовые драже</v>
      </c>
      <c r="I2286" s="0" t="str">
        <f aca="false">VLOOKUP(D2286,Товар!A:F,4,0)</f>
        <v>грамм</v>
      </c>
      <c r="J2286" s="0" t="n">
        <f aca="false">VLOOKUP(D2286,Товар!A:F,5,0)</f>
        <v>150</v>
      </c>
    </row>
    <row r="2287" customFormat="false" ht="13.8" hidden="true" customHeight="false" outlineLevel="0" collapsed="false">
      <c r="A2287" s="0" t="n">
        <v>2286</v>
      </c>
      <c r="B2287" s="3" t="n">
        <v>44417</v>
      </c>
      <c r="C2287" s="4" t="s">
        <v>14</v>
      </c>
      <c r="D2287" s="0" t="n">
        <v>18</v>
      </c>
      <c r="E2287" s="0" t="n">
        <v>300</v>
      </c>
      <c r="F2287" s="0" t="s">
        <v>11</v>
      </c>
      <c r="G2287" s="0" t="str">
        <f aca="false">VLOOKUP(C2287,Магазин!A:C,2,0)</f>
        <v>Центральный</v>
      </c>
      <c r="H2287" s="0" t="str">
        <f aca="false">VLOOKUP(D2287,Товар!A:F,3,0)</f>
        <v>Мармелад в шоколаде</v>
      </c>
      <c r="I2287" s="0" t="str">
        <f aca="false">VLOOKUP(D2287,Товар!A:F,4,0)</f>
        <v>грамм</v>
      </c>
      <c r="J2287" s="0" t="n">
        <f aca="false">VLOOKUP(D2287,Товар!A:F,5,0)</f>
        <v>150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14</v>
      </c>
      <c r="D2288" s="0" t="n">
        <v>19</v>
      </c>
      <c r="E2288" s="0" t="n">
        <v>300</v>
      </c>
      <c r="F2288" s="0" t="s">
        <v>11</v>
      </c>
      <c r="G2288" s="0" t="str">
        <f aca="false">VLOOKUP(C2288,Магазин!A:C,2,0)</f>
        <v>Центральный</v>
      </c>
      <c r="H2288" s="0" t="str">
        <f aca="false">VLOOKUP(D2288,Товар!A:F,3,0)</f>
        <v>Мармелад желейный фигурки</v>
      </c>
      <c r="I2288" s="0" t="str">
        <f aca="false">VLOOKUP(D2288,Товар!A:F,4,0)</f>
        <v>грамм</v>
      </c>
      <c r="J2288" s="0" t="n">
        <f aca="false">VLOOKUP(D2288,Товар!A:F,5,0)</f>
        <v>700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14</v>
      </c>
      <c r="D2289" s="0" t="n">
        <v>20</v>
      </c>
      <c r="E2289" s="0" t="n">
        <v>300</v>
      </c>
      <c r="F2289" s="0" t="s">
        <v>11</v>
      </c>
      <c r="G2289" s="0" t="str">
        <f aca="false">VLOOKUP(C2289,Магазин!A:C,2,0)</f>
        <v>Центральный</v>
      </c>
      <c r="H2289" s="0" t="str">
        <f aca="false">VLOOKUP(D2289,Товар!A:F,3,0)</f>
        <v>Мармелад лимонный</v>
      </c>
      <c r="I2289" s="0" t="str">
        <f aca="false">VLOOKUP(D2289,Товар!A:F,4,0)</f>
        <v>грамм</v>
      </c>
      <c r="J2289" s="0" t="n">
        <f aca="false">VLOOKUP(D2289,Товар!A:F,5,0)</f>
        <v>500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14</v>
      </c>
      <c r="D2290" s="0" t="n">
        <v>21</v>
      </c>
      <c r="E2290" s="0" t="n">
        <v>300</v>
      </c>
      <c r="F2290" s="0" t="s">
        <v>11</v>
      </c>
      <c r="G2290" s="0" t="str">
        <f aca="false">VLOOKUP(C2290,Магазин!A:C,2,0)</f>
        <v>Центральный</v>
      </c>
      <c r="H2290" s="0" t="str">
        <f aca="false">VLOOKUP(D2290,Товар!A:F,3,0)</f>
        <v>Мармелад сливовый</v>
      </c>
      <c r="I2290" s="0" t="str">
        <f aca="false">VLOOKUP(D2290,Товар!A:F,4,0)</f>
        <v>грамм</v>
      </c>
      <c r="J2290" s="0" t="n">
        <f aca="false">VLOOKUP(D2290,Товар!A:F,5,0)</f>
        <v>500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14</v>
      </c>
      <c r="D2291" s="0" t="n">
        <v>22</v>
      </c>
      <c r="E2291" s="0" t="n">
        <v>300</v>
      </c>
      <c r="F2291" s="0" t="s">
        <v>11</v>
      </c>
      <c r="G2291" s="0" t="str">
        <f aca="false">VLOOKUP(C2291,Магазин!A:C,2,0)</f>
        <v>Центральный</v>
      </c>
      <c r="H2291" s="0" t="str">
        <f aca="false">VLOOKUP(D2291,Товар!A:F,3,0)</f>
        <v>Мармелад фруктовый</v>
      </c>
      <c r="I2291" s="0" t="str">
        <f aca="false">VLOOKUP(D2291,Товар!A:F,4,0)</f>
        <v>грамм</v>
      </c>
      <c r="J2291" s="0" t="n">
        <f aca="false">VLOOKUP(D2291,Товар!A:F,5,0)</f>
        <v>600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14</v>
      </c>
      <c r="D2292" s="0" t="n">
        <v>23</v>
      </c>
      <c r="E2292" s="0" t="n">
        <v>300</v>
      </c>
      <c r="F2292" s="0" t="s">
        <v>11</v>
      </c>
      <c r="G2292" s="0" t="str">
        <f aca="false">VLOOKUP(C2292,Магазин!A:C,2,0)</f>
        <v>Центральный</v>
      </c>
      <c r="H2292" s="0" t="str">
        <f aca="false">VLOOKUP(D2292,Товар!A:F,3,0)</f>
        <v>Мармелад яблочный</v>
      </c>
      <c r="I2292" s="0" t="str">
        <f aca="false">VLOOKUP(D2292,Товар!A:F,4,0)</f>
        <v>грамм</v>
      </c>
      <c r="J2292" s="0" t="n">
        <f aca="false">VLOOKUP(D2292,Товар!A:F,5,0)</f>
        <v>1000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14</v>
      </c>
      <c r="D2293" s="0" t="n">
        <v>24</v>
      </c>
      <c r="E2293" s="0" t="n">
        <v>300</v>
      </c>
      <c r="F2293" s="0" t="s">
        <v>11</v>
      </c>
      <c r="G2293" s="0" t="str">
        <f aca="false">VLOOKUP(C2293,Магазин!A:C,2,0)</f>
        <v>Центральный</v>
      </c>
      <c r="H2293" s="0" t="str">
        <f aca="false">VLOOKUP(D2293,Товар!A:F,3,0)</f>
        <v>Набор конфет "Новогодний"</v>
      </c>
      <c r="I2293" s="0" t="str">
        <f aca="false">VLOOKUP(D2293,Товар!A:F,4,0)</f>
        <v>грамм</v>
      </c>
      <c r="J2293" s="0" t="n">
        <f aca="false">VLOOKUP(D2293,Товар!A:F,5,0)</f>
        <v>200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14</v>
      </c>
      <c r="D2294" s="0" t="n">
        <v>25</v>
      </c>
      <c r="E2294" s="0" t="n">
        <v>300</v>
      </c>
      <c r="F2294" s="0" t="s">
        <v>11</v>
      </c>
      <c r="G2294" s="0" t="str">
        <f aca="false">VLOOKUP(C2294,Магазин!A:C,2,0)</f>
        <v>Центральный</v>
      </c>
      <c r="H2294" s="0" t="str">
        <f aca="false">VLOOKUP(D2294,Товар!A:F,3,0)</f>
        <v>Пастила ванильная</v>
      </c>
      <c r="I2294" s="0" t="str">
        <f aca="false">VLOOKUP(D2294,Товар!A:F,4,0)</f>
        <v>грамм</v>
      </c>
      <c r="J2294" s="0" t="n">
        <f aca="false">VLOOKUP(D2294,Товар!A:F,5,0)</f>
        <v>250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14</v>
      </c>
      <c r="D2295" s="0" t="n">
        <v>26</v>
      </c>
      <c r="E2295" s="0" t="n">
        <v>300</v>
      </c>
      <c r="F2295" s="0" t="s">
        <v>11</v>
      </c>
      <c r="G2295" s="0" t="str">
        <f aca="false">VLOOKUP(C2295,Магазин!A:C,2,0)</f>
        <v>Центральный</v>
      </c>
      <c r="H2295" s="0" t="str">
        <f aca="false">VLOOKUP(D2295,Товар!A:F,3,0)</f>
        <v>Пастила с клюквенным соком</v>
      </c>
      <c r="I2295" s="0" t="str">
        <f aca="false">VLOOKUP(D2295,Товар!A:F,4,0)</f>
        <v>грамм</v>
      </c>
      <c r="J2295" s="0" t="n">
        <f aca="false">VLOOKUP(D2295,Товар!A:F,5,0)</f>
        <v>300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14</v>
      </c>
      <c r="D2296" s="0" t="n">
        <v>27</v>
      </c>
      <c r="E2296" s="0" t="n">
        <v>300</v>
      </c>
      <c r="F2296" s="0" t="s">
        <v>11</v>
      </c>
      <c r="G2296" s="0" t="str">
        <f aca="false">VLOOKUP(C2296,Магазин!A:C,2,0)</f>
        <v>Центральный</v>
      </c>
      <c r="H2296" s="0" t="str">
        <f aca="false">VLOOKUP(D2296,Товар!A:F,3,0)</f>
        <v>Сладкая плитка соевая</v>
      </c>
      <c r="I2296" s="0" t="str">
        <f aca="false">VLOOKUP(D2296,Товар!A:F,4,0)</f>
        <v>грамм</v>
      </c>
      <c r="J2296" s="0" t="n">
        <f aca="false">VLOOKUP(D2296,Товар!A:F,5,0)</f>
        <v>100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14</v>
      </c>
      <c r="D2297" s="0" t="n">
        <v>28</v>
      </c>
      <c r="E2297" s="0" t="n">
        <v>300</v>
      </c>
      <c r="F2297" s="0" t="s">
        <v>11</v>
      </c>
      <c r="G2297" s="0" t="str">
        <f aca="false">VLOOKUP(C2297,Магазин!A:C,2,0)</f>
        <v>Центральный</v>
      </c>
      <c r="H2297" s="0" t="str">
        <f aca="false">VLOOKUP(D2297,Товар!A:F,3,0)</f>
        <v>Суфле в шоколаде</v>
      </c>
      <c r="I2297" s="0" t="str">
        <f aca="false">VLOOKUP(D2297,Товар!A:F,4,0)</f>
        <v>грамм</v>
      </c>
      <c r="J2297" s="0" t="n">
        <f aca="false">VLOOKUP(D2297,Товар!A:F,5,0)</f>
        <v>250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14</v>
      </c>
      <c r="D2298" s="0" t="n">
        <v>29</v>
      </c>
      <c r="E2298" s="0" t="n">
        <v>300</v>
      </c>
      <c r="F2298" s="0" t="s">
        <v>11</v>
      </c>
      <c r="G2298" s="0" t="str">
        <f aca="false">VLOOKUP(C2298,Магазин!A:C,2,0)</f>
        <v>Центральный</v>
      </c>
      <c r="H2298" s="0" t="str">
        <f aca="false">VLOOKUP(D2298,Товар!A:F,3,0)</f>
        <v>Чернослив в шоколаде</v>
      </c>
      <c r="I2298" s="0" t="str">
        <f aca="false">VLOOKUP(D2298,Товар!A:F,4,0)</f>
        <v>грамм</v>
      </c>
      <c r="J2298" s="0" t="n">
        <f aca="false">VLOOKUP(D2298,Товар!A:F,5,0)</f>
        <v>250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14</v>
      </c>
      <c r="D2299" s="0" t="n">
        <v>30</v>
      </c>
      <c r="E2299" s="0" t="n">
        <v>300</v>
      </c>
      <c r="F2299" s="0" t="s">
        <v>11</v>
      </c>
      <c r="G2299" s="0" t="str">
        <f aca="false">VLOOKUP(C2299,Магазин!A:C,2,0)</f>
        <v>Центральный</v>
      </c>
      <c r="H2299" s="0" t="str">
        <f aca="false">VLOOKUP(D2299,Товар!A:F,3,0)</f>
        <v>Шоколад молочный</v>
      </c>
      <c r="I2299" s="0" t="str">
        <f aca="false">VLOOKUP(D2299,Товар!A:F,4,0)</f>
        <v>грамм</v>
      </c>
      <c r="J2299" s="0" t="n">
        <f aca="false">VLOOKUP(D2299,Товар!A:F,5,0)</f>
        <v>100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14</v>
      </c>
      <c r="D2300" s="0" t="n">
        <v>31</v>
      </c>
      <c r="E2300" s="0" t="n">
        <v>300</v>
      </c>
      <c r="F2300" s="0" t="s">
        <v>11</v>
      </c>
      <c r="G2300" s="0" t="str">
        <f aca="false">VLOOKUP(C2300,Магазин!A:C,2,0)</f>
        <v>Центральный</v>
      </c>
      <c r="H2300" s="0" t="str">
        <f aca="false">VLOOKUP(D2300,Товар!A:F,3,0)</f>
        <v>Шоколад с изюмом</v>
      </c>
      <c r="I2300" s="0" t="str">
        <f aca="false">VLOOKUP(D2300,Товар!A:F,4,0)</f>
        <v>грамм</v>
      </c>
      <c r="J2300" s="0" t="n">
        <f aca="false">VLOOKUP(D2300,Товар!A:F,5,0)</f>
        <v>80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14</v>
      </c>
      <c r="D2301" s="0" t="n">
        <v>32</v>
      </c>
      <c r="E2301" s="0" t="n">
        <v>300</v>
      </c>
      <c r="F2301" s="0" t="s">
        <v>11</v>
      </c>
      <c r="G2301" s="0" t="str">
        <f aca="false">VLOOKUP(C2301,Магазин!A:C,2,0)</f>
        <v>Центральный</v>
      </c>
      <c r="H2301" s="0" t="str">
        <f aca="false">VLOOKUP(D2301,Товар!A:F,3,0)</f>
        <v>Шоколад с орехом</v>
      </c>
      <c r="I2301" s="0" t="str">
        <f aca="false">VLOOKUP(D2301,Товар!A:F,4,0)</f>
        <v>грамм</v>
      </c>
      <c r="J2301" s="0" t="n">
        <f aca="false">VLOOKUP(D2301,Товар!A:F,5,0)</f>
        <v>100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14</v>
      </c>
      <c r="D2302" s="0" t="n">
        <v>33</v>
      </c>
      <c r="E2302" s="0" t="n">
        <v>300</v>
      </c>
      <c r="F2302" s="0" t="s">
        <v>11</v>
      </c>
      <c r="G2302" s="0" t="str">
        <f aca="false">VLOOKUP(C2302,Магазин!A:C,2,0)</f>
        <v>Центральный</v>
      </c>
      <c r="H2302" s="0" t="str">
        <f aca="false">VLOOKUP(D2302,Товар!A:F,3,0)</f>
        <v>Шоколад темный</v>
      </c>
      <c r="I2302" s="0" t="str">
        <f aca="false">VLOOKUP(D2302,Товар!A:F,4,0)</f>
        <v>грамм</v>
      </c>
      <c r="J2302" s="0" t="n">
        <f aca="false">VLOOKUP(D2302,Товар!A:F,5,0)</f>
        <v>100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14</v>
      </c>
      <c r="D2303" s="0" t="n">
        <v>34</v>
      </c>
      <c r="E2303" s="0" t="n">
        <v>300</v>
      </c>
      <c r="F2303" s="0" t="s">
        <v>11</v>
      </c>
      <c r="G2303" s="0" t="str">
        <f aca="false">VLOOKUP(C2303,Магазин!A:C,2,0)</f>
        <v>Центральный</v>
      </c>
      <c r="H2303" s="0" t="str">
        <f aca="false">VLOOKUP(D2303,Товар!A:F,3,0)</f>
        <v>Шоколадные конфеты "Белочка"</v>
      </c>
      <c r="I2303" s="0" t="str">
        <f aca="false">VLOOKUP(D2303,Товар!A:F,4,0)</f>
        <v>грамм</v>
      </c>
      <c r="J2303" s="0" t="n">
        <f aca="false">VLOOKUP(D2303,Товар!A:F,5,0)</f>
        <v>200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14</v>
      </c>
      <c r="D2304" s="0" t="n">
        <v>35</v>
      </c>
      <c r="E2304" s="0" t="n">
        <v>300</v>
      </c>
      <c r="F2304" s="0" t="s">
        <v>11</v>
      </c>
      <c r="G2304" s="0" t="str">
        <f aca="false">VLOOKUP(C2304,Магазин!A:C,2,0)</f>
        <v>Центральный</v>
      </c>
      <c r="H2304" s="0" t="str">
        <f aca="false">VLOOKUP(D2304,Товар!A:F,3,0)</f>
        <v>Шоколадные конфеты "Грильяж"</v>
      </c>
      <c r="I2304" s="0" t="str">
        <f aca="false">VLOOKUP(D2304,Товар!A:F,4,0)</f>
        <v>грамм</v>
      </c>
      <c r="J2304" s="0" t="n">
        <f aca="false">VLOOKUP(D2304,Товар!A:F,5,0)</f>
        <v>300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14</v>
      </c>
      <c r="D2305" s="0" t="n">
        <v>36</v>
      </c>
      <c r="E2305" s="0" t="n">
        <v>300</v>
      </c>
      <c r="F2305" s="0" t="s">
        <v>11</v>
      </c>
      <c r="G2305" s="0" t="str">
        <f aca="false">VLOOKUP(C2305,Магазин!A:C,2,0)</f>
        <v>Центральный</v>
      </c>
      <c r="H2305" s="0" t="str">
        <f aca="false">VLOOKUP(D2305,Товар!A:F,3,0)</f>
        <v>Шоколадные конфеты ассорти</v>
      </c>
      <c r="I2305" s="0" t="str">
        <f aca="false">VLOOKUP(D2305,Товар!A:F,4,0)</f>
        <v>грамм</v>
      </c>
      <c r="J2305" s="0" t="n">
        <f aca="false">VLOOKUP(D2305,Товар!A:F,5,0)</f>
        <v>400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15</v>
      </c>
      <c r="D2306" s="0" t="n">
        <v>1</v>
      </c>
      <c r="E2306" s="0" t="n">
        <v>300</v>
      </c>
      <c r="F2306" s="0" t="s">
        <v>11</v>
      </c>
      <c r="G2306" s="0" t="str">
        <f aca="false">VLOOKUP(C2306,Магазин!A:C,2,0)</f>
        <v>Центральный</v>
      </c>
      <c r="H2306" s="0" t="str">
        <f aca="false">VLOOKUP(D2306,Товар!A:F,3,0)</f>
        <v>Батончик соевый</v>
      </c>
      <c r="I2306" s="0" t="str">
        <f aca="false">VLOOKUP(D2306,Товар!A:F,4,0)</f>
        <v>грамм</v>
      </c>
      <c r="J2306" s="0" t="n">
        <f aca="false">VLOOKUP(D2306,Товар!A:F,5,0)</f>
        <v>250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15</v>
      </c>
      <c r="D2307" s="0" t="n">
        <v>2</v>
      </c>
      <c r="E2307" s="0" t="n">
        <v>300</v>
      </c>
      <c r="F2307" s="0" t="s">
        <v>11</v>
      </c>
      <c r="G2307" s="0" t="str">
        <f aca="false">VLOOKUP(C2307,Магазин!A:C,2,0)</f>
        <v>Центральный</v>
      </c>
      <c r="H2307" s="0" t="str">
        <f aca="false">VLOOKUP(D2307,Товар!A:F,3,0)</f>
        <v>Заяц шоколадный большой</v>
      </c>
      <c r="I2307" s="0" t="str">
        <f aca="false">VLOOKUP(D2307,Товар!A:F,4,0)</f>
        <v>шт</v>
      </c>
      <c r="J2307" s="0" t="n">
        <f aca="false">VLOOKUP(D2307,Товар!A:F,5,0)</f>
        <v>1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15</v>
      </c>
      <c r="D2308" s="0" t="n">
        <v>3</v>
      </c>
      <c r="E2308" s="0" t="n">
        <v>300</v>
      </c>
      <c r="F2308" s="0" t="s">
        <v>11</v>
      </c>
      <c r="G2308" s="0" t="str">
        <f aca="false">VLOOKUP(C2308,Магазин!A:C,2,0)</f>
        <v>Центральный</v>
      </c>
      <c r="H2308" s="0" t="str">
        <f aca="false">VLOOKUP(D2308,Товар!A:F,3,0)</f>
        <v>Заяц шоколадный малый</v>
      </c>
      <c r="I2308" s="0" t="str">
        <f aca="false">VLOOKUP(D2308,Товар!A:F,4,0)</f>
        <v>шт</v>
      </c>
      <c r="J2308" s="0" t="n">
        <f aca="false">VLOOKUP(D2308,Товар!A:F,5,0)</f>
        <v>6</v>
      </c>
    </row>
    <row r="2309" customFormat="false" ht="13.8" hidden="true" customHeight="false" outlineLevel="0" collapsed="false">
      <c r="A2309" s="0" t="n">
        <v>2308</v>
      </c>
      <c r="B2309" s="3" t="n">
        <v>44417</v>
      </c>
      <c r="C2309" s="4" t="s">
        <v>15</v>
      </c>
      <c r="D2309" s="0" t="n">
        <v>4</v>
      </c>
      <c r="E2309" s="0" t="n">
        <v>300</v>
      </c>
      <c r="F2309" s="0" t="s">
        <v>11</v>
      </c>
      <c r="G2309" s="0" t="str">
        <f aca="false">VLOOKUP(C2309,Магазин!A:C,2,0)</f>
        <v>Центральный</v>
      </c>
      <c r="H2309" s="0" t="str">
        <f aca="false">VLOOKUP(D2309,Товар!A:F,3,0)</f>
        <v>Зефир в шоколаде</v>
      </c>
      <c r="I2309" s="0" t="str">
        <f aca="false">VLOOKUP(D2309,Товар!A:F,4,0)</f>
        <v>грамм</v>
      </c>
      <c r="J2309" s="0" t="n">
        <f aca="false">VLOOKUP(D2309,Товар!A:F,5,0)</f>
        <v>250</v>
      </c>
    </row>
    <row r="2310" customFormat="false" ht="13.8" hidden="true" customHeight="false" outlineLevel="0" collapsed="false">
      <c r="A2310" s="0" t="n">
        <v>2309</v>
      </c>
      <c r="B2310" s="3" t="n">
        <v>44417</v>
      </c>
      <c r="C2310" s="4" t="s">
        <v>15</v>
      </c>
      <c r="D2310" s="0" t="n">
        <v>5</v>
      </c>
      <c r="E2310" s="0" t="n">
        <v>300</v>
      </c>
      <c r="F2310" s="0" t="s">
        <v>11</v>
      </c>
      <c r="G2310" s="0" t="str">
        <f aca="false">VLOOKUP(C2310,Магазин!A:C,2,0)</f>
        <v>Центральный</v>
      </c>
      <c r="H2310" s="0" t="str">
        <f aca="false">VLOOKUP(D2310,Товар!A:F,3,0)</f>
        <v>Зефир ванильный</v>
      </c>
      <c r="I2310" s="0" t="str">
        <f aca="false">VLOOKUP(D2310,Товар!A:F,4,0)</f>
        <v>грамм</v>
      </c>
      <c r="J2310" s="0" t="n">
        <f aca="false">VLOOKUP(D2310,Товар!A:F,5,0)</f>
        <v>800</v>
      </c>
    </row>
    <row r="2311" customFormat="false" ht="13.8" hidden="true" customHeight="false" outlineLevel="0" collapsed="false">
      <c r="A2311" s="0" t="n">
        <v>2310</v>
      </c>
      <c r="B2311" s="3" t="n">
        <v>44417</v>
      </c>
      <c r="C2311" s="4" t="s">
        <v>15</v>
      </c>
      <c r="D2311" s="0" t="n">
        <v>6</v>
      </c>
      <c r="E2311" s="0" t="n">
        <v>300</v>
      </c>
      <c r="F2311" s="0" t="s">
        <v>11</v>
      </c>
      <c r="G2311" s="0" t="str">
        <f aca="false">VLOOKUP(C2311,Магазин!A:C,2,0)</f>
        <v>Центральный</v>
      </c>
      <c r="H2311" s="0" t="str">
        <f aca="false">VLOOKUP(D2311,Товар!A:F,3,0)</f>
        <v>Зефир воздушный</v>
      </c>
      <c r="I2311" s="0" t="str">
        <f aca="false">VLOOKUP(D2311,Товар!A:F,4,0)</f>
        <v>грамм</v>
      </c>
      <c r="J2311" s="0" t="n">
        <f aca="false">VLOOKUP(D2311,Товар!A:F,5,0)</f>
        <v>500</v>
      </c>
    </row>
    <row r="2312" customFormat="false" ht="13.8" hidden="true" customHeight="false" outlineLevel="0" collapsed="false">
      <c r="A2312" s="0" t="n">
        <v>2311</v>
      </c>
      <c r="B2312" s="3" t="n">
        <v>44417</v>
      </c>
      <c r="C2312" s="4" t="s">
        <v>15</v>
      </c>
      <c r="D2312" s="0" t="n">
        <v>7</v>
      </c>
      <c r="E2312" s="0" t="n">
        <v>300</v>
      </c>
      <c r="F2312" s="0" t="s">
        <v>11</v>
      </c>
      <c r="G2312" s="0" t="str">
        <f aca="false">VLOOKUP(C2312,Магазин!A:C,2,0)</f>
        <v>Центральный</v>
      </c>
      <c r="H2312" s="0" t="str">
        <f aca="false">VLOOKUP(D2312,Товар!A:F,3,0)</f>
        <v>Зефир лимонный</v>
      </c>
      <c r="I2312" s="0" t="str">
        <f aca="false">VLOOKUP(D2312,Товар!A:F,4,0)</f>
        <v>грамм</v>
      </c>
      <c r="J2312" s="0" t="n">
        <f aca="false">VLOOKUP(D2312,Товар!A:F,5,0)</f>
        <v>1000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15</v>
      </c>
      <c r="D2313" s="0" t="n">
        <v>8</v>
      </c>
      <c r="E2313" s="0" t="n">
        <v>300</v>
      </c>
      <c r="F2313" s="0" t="s">
        <v>11</v>
      </c>
      <c r="G2313" s="0" t="str">
        <f aca="false">VLOOKUP(C2313,Магазин!A:C,2,0)</f>
        <v>Центральный</v>
      </c>
      <c r="H2313" s="0" t="str">
        <f aca="false">VLOOKUP(D2313,Товар!A:F,3,0)</f>
        <v>Карамель "Барбарис"</v>
      </c>
      <c r="I2313" s="0" t="str">
        <f aca="false">VLOOKUP(D2313,Товар!A:F,4,0)</f>
        <v>грамм</v>
      </c>
      <c r="J2313" s="0" t="n">
        <f aca="false">VLOOKUP(D2313,Товар!A:F,5,0)</f>
        <v>250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15</v>
      </c>
      <c r="D2314" s="0" t="n">
        <v>9</v>
      </c>
      <c r="E2314" s="0" t="n">
        <v>300</v>
      </c>
      <c r="F2314" s="0" t="s">
        <v>11</v>
      </c>
      <c r="G2314" s="0" t="str">
        <f aca="false">VLOOKUP(C2314,Магазин!A:C,2,0)</f>
        <v>Центральный</v>
      </c>
      <c r="H2314" s="0" t="str">
        <f aca="false">VLOOKUP(D2314,Товар!A:F,3,0)</f>
        <v>Карамель "Взлетная"</v>
      </c>
      <c r="I2314" s="0" t="str">
        <f aca="false">VLOOKUP(D2314,Товар!A:F,4,0)</f>
        <v>грамм</v>
      </c>
      <c r="J2314" s="0" t="n">
        <f aca="false">VLOOKUP(D2314,Товар!A:F,5,0)</f>
        <v>500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15</v>
      </c>
      <c r="D2315" s="0" t="n">
        <v>10</v>
      </c>
      <c r="E2315" s="0" t="n">
        <v>300</v>
      </c>
      <c r="F2315" s="0" t="s">
        <v>11</v>
      </c>
      <c r="G2315" s="0" t="str">
        <f aca="false">VLOOKUP(C2315,Магазин!A:C,2,0)</f>
        <v>Центральный</v>
      </c>
      <c r="H2315" s="0" t="str">
        <f aca="false">VLOOKUP(D2315,Товар!A:F,3,0)</f>
        <v>Карамель "Раковая шейка"</v>
      </c>
      <c r="I2315" s="0" t="str">
        <f aca="false">VLOOKUP(D2315,Товар!A:F,4,0)</f>
        <v>грамм</v>
      </c>
      <c r="J2315" s="0" t="n">
        <f aca="false">VLOOKUP(D2315,Товар!A:F,5,0)</f>
        <v>1000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15</v>
      </c>
      <c r="D2316" s="0" t="n">
        <v>11</v>
      </c>
      <c r="E2316" s="0" t="n">
        <v>300</v>
      </c>
      <c r="F2316" s="0" t="s">
        <v>11</v>
      </c>
      <c r="G2316" s="0" t="str">
        <f aca="false">VLOOKUP(C2316,Магазин!A:C,2,0)</f>
        <v>Центральный</v>
      </c>
      <c r="H2316" s="0" t="str">
        <f aca="false">VLOOKUP(D2316,Товар!A:F,3,0)</f>
        <v>Карамель клубничная</v>
      </c>
      <c r="I2316" s="0" t="str">
        <f aca="false">VLOOKUP(D2316,Товар!A:F,4,0)</f>
        <v>грамм</v>
      </c>
      <c r="J2316" s="0" t="n">
        <f aca="false">VLOOKUP(D2316,Товар!A:F,5,0)</f>
        <v>500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15</v>
      </c>
      <c r="D2317" s="0" t="n">
        <v>12</v>
      </c>
      <c r="E2317" s="0" t="n">
        <v>300</v>
      </c>
      <c r="F2317" s="0" t="s">
        <v>11</v>
      </c>
      <c r="G2317" s="0" t="str">
        <f aca="false">VLOOKUP(C2317,Магазин!A:C,2,0)</f>
        <v>Центральный</v>
      </c>
      <c r="H2317" s="0" t="str">
        <f aca="false">VLOOKUP(D2317,Товар!A:F,3,0)</f>
        <v>Карамель лимонная</v>
      </c>
      <c r="I2317" s="0" t="str">
        <f aca="false">VLOOKUP(D2317,Товар!A:F,4,0)</f>
        <v>грамм</v>
      </c>
      <c r="J2317" s="0" t="n">
        <f aca="false">VLOOKUP(D2317,Товар!A:F,5,0)</f>
        <v>250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15</v>
      </c>
      <c r="D2318" s="0" t="n">
        <v>13</v>
      </c>
      <c r="E2318" s="0" t="n">
        <v>300</v>
      </c>
      <c r="F2318" s="0" t="s">
        <v>11</v>
      </c>
      <c r="G2318" s="0" t="str">
        <f aca="false">VLOOKUP(C2318,Магазин!A:C,2,0)</f>
        <v>Центральный</v>
      </c>
      <c r="H2318" s="0" t="str">
        <f aca="false">VLOOKUP(D2318,Товар!A:F,3,0)</f>
        <v>Карамель мятная</v>
      </c>
      <c r="I2318" s="0" t="str">
        <f aca="false">VLOOKUP(D2318,Товар!A:F,4,0)</f>
        <v>грамм</v>
      </c>
      <c r="J2318" s="0" t="n">
        <f aca="false">VLOOKUP(D2318,Товар!A:F,5,0)</f>
        <v>500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15</v>
      </c>
      <c r="D2319" s="0" t="n">
        <v>14</v>
      </c>
      <c r="E2319" s="0" t="n">
        <v>300</v>
      </c>
      <c r="F2319" s="0" t="s">
        <v>11</v>
      </c>
      <c r="G2319" s="0" t="str">
        <f aca="false">VLOOKUP(C2319,Магазин!A:C,2,0)</f>
        <v>Центральный</v>
      </c>
      <c r="H2319" s="0" t="str">
        <f aca="false">VLOOKUP(D2319,Товар!A:F,3,0)</f>
        <v>Клюква в сахаре</v>
      </c>
      <c r="I2319" s="0" t="str">
        <f aca="false">VLOOKUP(D2319,Товар!A:F,4,0)</f>
        <v>грамм</v>
      </c>
      <c r="J2319" s="0" t="n">
        <f aca="false">VLOOKUP(D2319,Товар!A:F,5,0)</f>
        <v>300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15</v>
      </c>
      <c r="D2320" s="0" t="n">
        <v>15</v>
      </c>
      <c r="E2320" s="0" t="n">
        <v>300</v>
      </c>
      <c r="F2320" s="0" t="s">
        <v>11</v>
      </c>
      <c r="G2320" s="0" t="str">
        <f aca="false">VLOOKUP(C2320,Магазин!A:C,2,0)</f>
        <v>Центральный</v>
      </c>
      <c r="H2320" s="0" t="str">
        <f aca="false">VLOOKUP(D2320,Товар!A:F,3,0)</f>
        <v>Курага в шоколаде</v>
      </c>
      <c r="I2320" s="0" t="str">
        <f aca="false">VLOOKUP(D2320,Товар!A:F,4,0)</f>
        <v>грамм</v>
      </c>
      <c r="J2320" s="0" t="n">
        <f aca="false">VLOOKUP(D2320,Товар!A:F,5,0)</f>
        <v>250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15</v>
      </c>
      <c r="D2321" s="0" t="n">
        <v>16</v>
      </c>
      <c r="E2321" s="0" t="n">
        <v>300</v>
      </c>
      <c r="F2321" s="0" t="s">
        <v>11</v>
      </c>
      <c r="G2321" s="0" t="str">
        <f aca="false">VLOOKUP(C2321,Магазин!A:C,2,0)</f>
        <v>Центральный</v>
      </c>
      <c r="H2321" s="0" t="str">
        <f aca="false">VLOOKUP(D2321,Товар!A:F,3,0)</f>
        <v>Леденец "Петушок"</v>
      </c>
      <c r="I2321" s="0" t="str">
        <f aca="false">VLOOKUP(D2321,Товар!A:F,4,0)</f>
        <v>шт</v>
      </c>
      <c r="J2321" s="0" t="n">
        <f aca="false">VLOOKUP(D2321,Товар!A:F,5,0)</f>
        <v>1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15</v>
      </c>
      <c r="D2322" s="0" t="n">
        <v>17</v>
      </c>
      <c r="E2322" s="0" t="n">
        <v>300</v>
      </c>
      <c r="F2322" s="0" t="s">
        <v>11</v>
      </c>
      <c r="G2322" s="0" t="str">
        <f aca="false">VLOOKUP(C2322,Магазин!A:C,2,0)</f>
        <v>Центральный</v>
      </c>
      <c r="H2322" s="0" t="str">
        <f aca="false">VLOOKUP(D2322,Товар!A:F,3,0)</f>
        <v>Леденцы фруктовые драже</v>
      </c>
      <c r="I2322" s="0" t="str">
        <f aca="false">VLOOKUP(D2322,Товар!A:F,4,0)</f>
        <v>грамм</v>
      </c>
      <c r="J2322" s="0" t="n">
        <f aca="false">VLOOKUP(D2322,Товар!A:F,5,0)</f>
        <v>150</v>
      </c>
    </row>
    <row r="2323" customFormat="false" ht="13.8" hidden="true" customHeight="false" outlineLevel="0" collapsed="false">
      <c r="A2323" s="0" t="n">
        <v>2322</v>
      </c>
      <c r="B2323" s="3" t="n">
        <v>44417</v>
      </c>
      <c r="C2323" s="4" t="s">
        <v>15</v>
      </c>
      <c r="D2323" s="0" t="n">
        <v>18</v>
      </c>
      <c r="E2323" s="0" t="n">
        <v>300</v>
      </c>
      <c r="F2323" s="0" t="s">
        <v>11</v>
      </c>
      <c r="G2323" s="0" t="str">
        <f aca="false">VLOOKUP(C2323,Магазин!A:C,2,0)</f>
        <v>Центральный</v>
      </c>
      <c r="H2323" s="0" t="str">
        <f aca="false">VLOOKUP(D2323,Товар!A:F,3,0)</f>
        <v>Мармелад в шоколаде</v>
      </c>
      <c r="I2323" s="0" t="str">
        <f aca="false">VLOOKUP(D2323,Товар!A:F,4,0)</f>
        <v>грамм</v>
      </c>
      <c r="J2323" s="0" t="n">
        <f aca="false">VLOOKUP(D2323,Товар!A:F,5,0)</f>
        <v>150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15</v>
      </c>
      <c r="D2324" s="0" t="n">
        <v>19</v>
      </c>
      <c r="E2324" s="0" t="n">
        <v>300</v>
      </c>
      <c r="F2324" s="0" t="s">
        <v>11</v>
      </c>
      <c r="G2324" s="0" t="str">
        <f aca="false">VLOOKUP(C2324,Магазин!A:C,2,0)</f>
        <v>Центральный</v>
      </c>
      <c r="H2324" s="0" t="str">
        <f aca="false">VLOOKUP(D2324,Товар!A:F,3,0)</f>
        <v>Мармелад желейный фигурки</v>
      </c>
      <c r="I2324" s="0" t="str">
        <f aca="false">VLOOKUP(D2324,Товар!A:F,4,0)</f>
        <v>грамм</v>
      </c>
      <c r="J2324" s="0" t="n">
        <f aca="false">VLOOKUP(D2324,Товар!A:F,5,0)</f>
        <v>700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15</v>
      </c>
      <c r="D2325" s="0" t="n">
        <v>20</v>
      </c>
      <c r="E2325" s="0" t="n">
        <v>300</v>
      </c>
      <c r="F2325" s="0" t="s">
        <v>11</v>
      </c>
      <c r="G2325" s="0" t="str">
        <f aca="false">VLOOKUP(C2325,Магазин!A:C,2,0)</f>
        <v>Центральный</v>
      </c>
      <c r="H2325" s="0" t="str">
        <f aca="false">VLOOKUP(D2325,Товар!A:F,3,0)</f>
        <v>Мармелад лимонный</v>
      </c>
      <c r="I2325" s="0" t="str">
        <f aca="false">VLOOKUP(D2325,Товар!A:F,4,0)</f>
        <v>грамм</v>
      </c>
      <c r="J2325" s="0" t="n">
        <f aca="false">VLOOKUP(D2325,Товар!A:F,5,0)</f>
        <v>500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15</v>
      </c>
      <c r="D2326" s="0" t="n">
        <v>21</v>
      </c>
      <c r="E2326" s="0" t="n">
        <v>300</v>
      </c>
      <c r="F2326" s="0" t="s">
        <v>11</v>
      </c>
      <c r="G2326" s="0" t="str">
        <f aca="false">VLOOKUP(C2326,Магазин!A:C,2,0)</f>
        <v>Центральный</v>
      </c>
      <c r="H2326" s="0" t="str">
        <f aca="false">VLOOKUP(D2326,Товар!A:F,3,0)</f>
        <v>Мармелад сливовый</v>
      </c>
      <c r="I2326" s="0" t="str">
        <f aca="false">VLOOKUP(D2326,Товар!A:F,4,0)</f>
        <v>грамм</v>
      </c>
      <c r="J2326" s="0" t="n">
        <f aca="false">VLOOKUP(D2326,Товар!A:F,5,0)</f>
        <v>500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15</v>
      </c>
      <c r="D2327" s="0" t="n">
        <v>22</v>
      </c>
      <c r="E2327" s="0" t="n">
        <v>300</v>
      </c>
      <c r="F2327" s="0" t="s">
        <v>11</v>
      </c>
      <c r="G2327" s="0" t="str">
        <f aca="false">VLOOKUP(C2327,Магазин!A:C,2,0)</f>
        <v>Центральный</v>
      </c>
      <c r="H2327" s="0" t="str">
        <f aca="false">VLOOKUP(D2327,Товар!A:F,3,0)</f>
        <v>Мармелад фруктовый</v>
      </c>
      <c r="I2327" s="0" t="str">
        <f aca="false">VLOOKUP(D2327,Товар!A:F,4,0)</f>
        <v>грамм</v>
      </c>
      <c r="J2327" s="0" t="n">
        <f aca="false">VLOOKUP(D2327,Товар!A:F,5,0)</f>
        <v>600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15</v>
      </c>
      <c r="D2328" s="0" t="n">
        <v>23</v>
      </c>
      <c r="E2328" s="0" t="n">
        <v>300</v>
      </c>
      <c r="F2328" s="0" t="s">
        <v>11</v>
      </c>
      <c r="G2328" s="0" t="str">
        <f aca="false">VLOOKUP(C2328,Магазин!A:C,2,0)</f>
        <v>Центральный</v>
      </c>
      <c r="H2328" s="0" t="str">
        <f aca="false">VLOOKUP(D2328,Товар!A:F,3,0)</f>
        <v>Мармелад яблочный</v>
      </c>
      <c r="I2328" s="0" t="str">
        <f aca="false">VLOOKUP(D2328,Товар!A:F,4,0)</f>
        <v>грамм</v>
      </c>
      <c r="J2328" s="0" t="n">
        <f aca="false">VLOOKUP(D2328,Товар!A:F,5,0)</f>
        <v>1000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15</v>
      </c>
      <c r="D2329" s="0" t="n">
        <v>24</v>
      </c>
      <c r="E2329" s="0" t="n">
        <v>300</v>
      </c>
      <c r="F2329" s="0" t="s">
        <v>11</v>
      </c>
      <c r="G2329" s="0" t="str">
        <f aca="false">VLOOKUP(C2329,Магазин!A:C,2,0)</f>
        <v>Центральный</v>
      </c>
      <c r="H2329" s="0" t="str">
        <f aca="false">VLOOKUP(D2329,Товар!A:F,3,0)</f>
        <v>Набор конфет "Новогодний"</v>
      </c>
      <c r="I2329" s="0" t="str">
        <f aca="false">VLOOKUP(D2329,Товар!A:F,4,0)</f>
        <v>грамм</v>
      </c>
      <c r="J2329" s="0" t="n">
        <f aca="false">VLOOKUP(D2329,Товар!A:F,5,0)</f>
        <v>200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15</v>
      </c>
      <c r="D2330" s="0" t="n">
        <v>25</v>
      </c>
      <c r="E2330" s="0" t="n">
        <v>300</v>
      </c>
      <c r="F2330" s="0" t="s">
        <v>11</v>
      </c>
      <c r="G2330" s="0" t="str">
        <f aca="false">VLOOKUP(C2330,Магазин!A:C,2,0)</f>
        <v>Центральный</v>
      </c>
      <c r="H2330" s="0" t="str">
        <f aca="false">VLOOKUP(D2330,Товар!A:F,3,0)</f>
        <v>Пастила ванильная</v>
      </c>
      <c r="I2330" s="0" t="str">
        <f aca="false">VLOOKUP(D2330,Товар!A:F,4,0)</f>
        <v>грамм</v>
      </c>
      <c r="J2330" s="0" t="n">
        <f aca="false">VLOOKUP(D2330,Товар!A:F,5,0)</f>
        <v>250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15</v>
      </c>
      <c r="D2331" s="0" t="n">
        <v>26</v>
      </c>
      <c r="E2331" s="0" t="n">
        <v>300</v>
      </c>
      <c r="F2331" s="0" t="s">
        <v>11</v>
      </c>
      <c r="G2331" s="0" t="str">
        <f aca="false">VLOOKUP(C2331,Магазин!A:C,2,0)</f>
        <v>Центральный</v>
      </c>
      <c r="H2331" s="0" t="str">
        <f aca="false">VLOOKUP(D2331,Товар!A:F,3,0)</f>
        <v>Пастила с клюквенным соком</v>
      </c>
      <c r="I2331" s="0" t="str">
        <f aca="false">VLOOKUP(D2331,Товар!A:F,4,0)</f>
        <v>грамм</v>
      </c>
      <c r="J2331" s="0" t="n">
        <f aca="false">VLOOKUP(D2331,Товар!A:F,5,0)</f>
        <v>300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15</v>
      </c>
      <c r="D2332" s="0" t="n">
        <v>27</v>
      </c>
      <c r="E2332" s="0" t="n">
        <v>300</v>
      </c>
      <c r="F2332" s="0" t="s">
        <v>11</v>
      </c>
      <c r="G2332" s="0" t="str">
        <f aca="false">VLOOKUP(C2332,Магазин!A:C,2,0)</f>
        <v>Центральный</v>
      </c>
      <c r="H2332" s="0" t="str">
        <f aca="false">VLOOKUP(D2332,Товар!A:F,3,0)</f>
        <v>Сладкая плитка соевая</v>
      </c>
      <c r="I2332" s="0" t="str">
        <f aca="false">VLOOKUP(D2332,Товар!A:F,4,0)</f>
        <v>грамм</v>
      </c>
      <c r="J2332" s="0" t="n">
        <f aca="false">VLOOKUP(D2332,Товар!A:F,5,0)</f>
        <v>100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15</v>
      </c>
      <c r="D2333" s="0" t="n">
        <v>28</v>
      </c>
      <c r="E2333" s="0" t="n">
        <v>300</v>
      </c>
      <c r="F2333" s="0" t="s">
        <v>11</v>
      </c>
      <c r="G2333" s="0" t="str">
        <f aca="false">VLOOKUP(C2333,Магазин!A:C,2,0)</f>
        <v>Центральный</v>
      </c>
      <c r="H2333" s="0" t="str">
        <f aca="false">VLOOKUP(D2333,Товар!A:F,3,0)</f>
        <v>Суфле в шоколаде</v>
      </c>
      <c r="I2333" s="0" t="str">
        <f aca="false">VLOOKUP(D2333,Товар!A:F,4,0)</f>
        <v>грамм</v>
      </c>
      <c r="J2333" s="0" t="n">
        <f aca="false">VLOOKUP(D2333,Товар!A:F,5,0)</f>
        <v>250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15</v>
      </c>
      <c r="D2334" s="0" t="n">
        <v>29</v>
      </c>
      <c r="E2334" s="0" t="n">
        <v>300</v>
      </c>
      <c r="F2334" s="0" t="s">
        <v>11</v>
      </c>
      <c r="G2334" s="0" t="str">
        <f aca="false">VLOOKUP(C2334,Магазин!A:C,2,0)</f>
        <v>Центральный</v>
      </c>
      <c r="H2334" s="0" t="str">
        <f aca="false">VLOOKUP(D2334,Товар!A:F,3,0)</f>
        <v>Чернослив в шоколаде</v>
      </c>
      <c r="I2334" s="0" t="str">
        <f aca="false">VLOOKUP(D2334,Товар!A:F,4,0)</f>
        <v>грамм</v>
      </c>
      <c r="J2334" s="0" t="n">
        <f aca="false">VLOOKUP(D2334,Товар!A:F,5,0)</f>
        <v>250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15</v>
      </c>
      <c r="D2335" s="0" t="n">
        <v>30</v>
      </c>
      <c r="E2335" s="0" t="n">
        <v>300</v>
      </c>
      <c r="F2335" s="0" t="s">
        <v>11</v>
      </c>
      <c r="G2335" s="0" t="str">
        <f aca="false">VLOOKUP(C2335,Магазин!A:C,2,0)</f>
        <v>Центральный</v>
      </c>
      <c r="H2335" s="0" t="str">
        <f aca="false">VLOOKUP(D2335,Товар!A:F,3,0)</f>
        <v>Шоколад молочный</v>
      </c>
      <c r="I2335" s="0" t="str">
        <f aca="false">VLOOKUP(D2335,Товар!A:F,4,0)</f>
        <v>грамм</v>
      </c>
      <c r="J2335" s="0" t="n">
        <f aca="false">VLOOKUP(D2335,Товар!A:F,5,0)</f>
        <v>100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15</v>
      </c>
      <c r="D2336" s="0" t="n">
        <v>31</v>
      </c>
      <c r="E2336" s="0" t="n">
        <v>300</v>
      </c>
      <c r="F2336" s="0" t="s">
        <v>11</v>
      </c>
      <c r="G2336" s="0" t="str">
        <f aca="false">VLOOKUP(C2336,Магазин!A:C,2,0)</f>
        <v>Центральный</v>
      </c>
      <c r="H2336" s="0" t="str">
        <f aca="false">VLOOKUP(D2336,Товар!A:F,3,0)</f>
        <v>Шоколад с изюмом</v>
      </c>
      <c r="I2336" s="0" t="str">
        <f aca="false">VLOOKUP(D2336,Товар!A:F,4,0)</f>
        <v>грамм</v>
      </c>
      <c r="J2336" s="0" t="n">
        <f aca="false">VLOOKUP(D2336,Товар!A:F,5,0)</f>
        <v>80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15</v>
      </c>
      <c r="D2337" s="0" t="n">
        <v>32</v>
      </c>
      <c r="E2337" s="0" t="n">
        <v>300</v>
      </c>
      <c r="F2337" s="0" t="s">
        <v>11</v>
      </c>
      <c r="G2337" s="0" t="str">
        <f aca="false">VLOOKUP(C2337,Магазин!A:C,2,0)</f>
        <v>Центральный</v>
      </c>
      <c r="H2337" s="0" t="str">
        <f aca="false">VLOOKUP(D2337,Товар!A:F,3,0)</f>
        <v>Шоколад с орехом</v>
      </c>
      <c r="I2337" s="0" t="str">
        <f aca="false">VLOOKUP(D2337,Товар!A:F,4,0)</f>
        <v>грамм</v>
      </c>
      <c r="J2337" s="0" t="n">
        <f aca="false">VLOOKUP(D2337,Товар!A:F,5,0)</f>
        <v>100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15</v>
      </c>
      <c r="D2338" s="0" t="n">
        <v>33</v>
      </c>
      <c r="E2338" s="0" t="n">
        <v>300</v>
      </c>
      <c r="F2338" s="0" t="s">
        <v>11</v>
      </c>
      <c r="G2338" s="0" t="str">
        <f aca="false">VLOOKUP(C2338,Магазин!A:C,2,0)</f>
        <v>Центральный</v>
      </c>
      <c r="H2338" s="0" t="str">
        <f aca="false">VLOOKUP(D2338,Товар!A:F,3,0)</f>
        <v>Шоколад темный</v>
      </c>
      <c r="I2338" s="0" t="str">
        <f aca="false">VLOOKUP(D2338,Товар!A:F,4,0)</f>
        <v>грамм</v>
      </c>
      <c r="J2338" s="0" t="n">
        <f aca="false">VLOOKUP(D2338,Товар!A:F,5,0)</f>
        <v>100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15</v>
      </c>
      <c r="D2339" s="0" t="n">
        <v>34</v>
      </c>
      <c r="E2339" s="0" t="n">
        <v>300</v>
      </c>
      <c r="F2339" s="0" t="s">
        <v>11</v>
      </c>
      <c r="G2339" s="0" t="str">
        <f aca="false">VLOOKUP(C2339,Магазин!A:C,2,0)</f>
        <v>Центральный</v>
      </c>
      <c r="H2339" s="0" t="str">
        <f aca="false">VLOOKUP(D2339,Товар!A:F,3,0)</f>
        <v>Шоколадные конфеты "Белочка"</v>
      </c>
      <c r="I2339" s="0" t="str">
        <f aca="false">VLOOKUP(D2339,Товар!A:F,4,0)</f>
        <v>грамм</v>
      </c>
      <c r="J2339" s="0" t="n">
        <f aca="false">VLOOKUP(D2339,Товар!A:F,5,0)</f>
        <v>200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15</v>
      </c>
      <c r="D2340" s="0" t="n">
        <v>35</v>
      </c>
      <c r="E2340" s="0" t="n">
        <v>300</v>
      </c>
      <c r="F2340" s="0" t="s">
        <v>11</v>
      </c>
      <c r="G2340" s="0" t="str">
        <f aca="false">VLOOKUP(C2340,Магазин!A:C,2,0)</f>
        <v>Центральный</v>
      </c>
      <c r="H2340" s="0" t="str">
        <f aca="false">VLOOKUP(D2340,Товар!A:F,3,0)</f>
        <v>Шоколадные конфеты "Грильяж"</v>
      </c>
      <c r="I2340" s="0" t="str">
        <f aca="false">VLOOKUP(D2340,Товар!A:F,4,0)</f>
        <v>грамм</v>
      </c>
      <c r="J2340" s="0" t="n">
        <f aca="false">VLOOKUP(D2340,Товар!A:F,5,0)</f>
        <v>300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15</v>
      </c>
      <c r="D2341" s="0" t="n">
        <v>36</v>
      </c>
      <c r="E2341" s="0" t="n">
        <v>300</v>
      </c>
      <c r="F2341" s="0" t="s">
        <v>11</v>
      </c>
      <c r="G2341" s="0" t="str">
        <f aca="false">VLOOKUP(C2341,Магазин!A:C,2,0)</f>
        <v>Центральный</v>
      </c>
      <c r="H2341" s="0" t="str">
        <f aca="false">VLOOKUP(D2341,Товар!A:F,3,0)</f>
        <v>Шоколадные конфеты ассорти</v>
      </c>
      <c r="I2341" s="0" t="str">
        <f aca="false">VLOOKUP(D2341,Товар!A:F,4,0)</f>
        <v>грамм</v>
      </c>
      <c r="J2341" s="0" t="n">
        <f aca="false">VLOOKUP(D2341,Товар!A:F,5,0)</f>
        <v>400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16</v>
      </c>
      <c r="D2342" s="0" t="n">
        <v>1</v>
      </c>
      <c r="E2342" s="0" t="n">
        <v>300</v>
      </c>
      <c r="F2342" s="0" t="s">
        <v>11</v>
      </c>
      <c r="G2342" s="0" t="str">
        <f aca="false">VLOOKUP(C2342,Магазин!A:C,2,0)</f>
        <v>Центральный</v>
      </c>
      <c r="H2342" s="0" t="str">
        <f aca="false">VLOOKUP(D2342,Товар!A:F,3,0)</f>
        <v>Батончик соевый</v>
      </c>
      <c r="I2342" s="0" t="str">
        <f aca="false">VLOOKUP(D2342,Товар!A:F,4,0)</f>
        <v>грамм</v>
      </c>
      <c r="J2342" s="0" t="n">
        <f aca="false">VLOOKUP(D2342,Товар!A:F,5,0)</f>
        <v>250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16</v>
      </c>
      <c r="D2343" s="0" t="n">
        <v>2</v>
      </c>
      <c r="E2343" s="0" t="n">
        <v>300</v>
      </c>
      <c r="F2343" s="0" t="s">
        <v>11</v>
      </c>
      <c r="G2343" s="0" t="str">
        <f aca="false">VLOOKUP(C2343,Магазин!A:C,2,0)</f>
        <v>Центральный</v>
      </c>
      <c r="H2343" s="0" t="str">
        <f aca="false">VLOOKUP(D2343,Товар!A:F,3,0)</f>
        <v>Заяц шоколадный большой</v>
      </c>
      <c r="I2343" s="0" t="str">
        <f aca="false">VLOOKUP(D2343,Товар!A:F,4,0)</f>
        <v>шт</v>
      </c>
      <c r="J2343" s="0" t="n">
        <f aca="false">VLOOKUP(D2343,Товар!A:F,5,0)</f>
        <v>1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16</v>
      </c>
      <c r="D2344" s="0" t="n">
        <v>3</v>
      </c>
      <c r="E2344" s="0" t="n">
        <v>300</v>
      </c>
      <c r="F2344" s="0" t="s">
        <v>11</v>
      </c>
      <c r="G2344" s="0" t="str">
        <f aca="false">VLOOKUP(C2344,Магазин!A:C,2,0)</f>
        <v>Центральный</v>
      </c>
      <c r="H2344" s="0" t="str">
        <f aca="false">VLOOKUP(D2344,Товар!A:F,3,0)</f>
        <v>Заяц шоколадный малый</v>
      </c>
      <c r="I2344" s="0" t="str">
        <f aca="false">VLOOKUP(D2344,Товар!A:F,4,0)</f>
        <v>шт</v>
      </c>
      <c r="J2344" s="0" t="n">
        <f aca="false">VLOOKUP(D2344,Товар!A:F,5,0)</f>
        <v>6</v>
      </c>
    </row>
    <row r="2345" customFormat="false" ht="13.8" hidden="true" customHeight="false" outlineLevel="0" collapsed="false">
      <c r="A2345" s="0" t="n">
        <v>2344</v>
      </c>
      <c r="B2345" s="3" t="n">
        <v>44417</v>
      </c>
      <c r="C2345" s="4" t="s">
        <v>16</v>
      </c>
      <c r="D2345" s="0" t="n">
        <v>4</v>
      </c>
      <c r="E2345" s="0" t="n">
        <v>300</v>
      </c>
      <c r="F2345" s="0" t="s">
        <v>11</v>
      </c>
      <c r="G2345" s="0" t="str">
        <f aca="false">VLOOKUP(C2345,Магазин!A:C,2,0)</f>
        <v>Центральный</v>
      </c>
      <c r="H2345" s="0" t="str">
        <f aca="false">VLOOKUP(D2345,Товар!A:F,3,0)</f>
        <v>Зефир в шоколаде</v>
      </c>
      <c r="I2345" s="0" t="str">
        <f aca="false">VLOOKUP(D2345,Товар!A:F,4,0)</f>
        <v>грамм</v>
      </c>
      <c r="J2345" s="0" t="n">
        <f aca="false">VLOOKUP(D2345,Товар!A:F,5,0)</f>
        <v>250</v>
      </c>
    </row>
    <row r="2346" customFormat="false" ht="13.8" hidden="true" customHeight="false" outlineLevel="0" collapsed="false">
      <c r="A2346" s="0" t="n">
        <v>2345</v>
      </c>
      <c r="B2346" s="3" t="n">
        <v>44417</v>
      </c>
      <c r="C2346" s="4" t="s">
        <v>16</v>
      </c>
      <c r="D2346" s="0" t="n">
        <v>5</v>
      </c>
      <c r="E2346" s="0" t="n">
        <v>300</v>
      </c>
      <c r="F2346" s="0" t="s">
        <v>11</v>
      </c>
      <c r="G2346" s="0" t="str">
        <f aca="false">VLOOKUP(C2346,Магазин!A:C,2,0)</f>
        <v>Центральный</v>
      </c>
      <c r="H2346" s="0" t="str">
        <f aca="false">VLOOKUP(D2346,Товар!A:F,3,0)</f>
        <v>Зефир ванильный</v>
      </c>
      <c r="I2346" s="0" t="str">
        <f aca="false">VLOOKUP(D2346,Товар!A:F,4,0)</f>
        <v>грамм</v>
      </c>
      <c r="J2346" s="0" t="n">
        <f aca="false">VLOOKUP(D2346,Товар!A:F,5,0)</f>
        <v>800</v>
      </c>
    </row>
    <row r="2347" customFormat="false" ht="13.8" hidden="true" customHeight="false" outlineLevel="0" collapsed="false">
      <c r="A2347" s="0" t="n">
        <v>2346</v>
      </c>
      <c r="B2347" s="3" t="n">
        <v>44417</v>
      </c>
      <c r="C2347" s="4" t="s">
        <v>16</v>
      </c>
      <c r="D2347" s="0" t="n">
        <v>6</v>
      </c>
      <c r="E2347" s="0" t="n">
        <v>300</v>
      </c>
      <c r="F2347" s="0" t="s">
        <v>11</v>
      </c>
      <c r="G2347" s="0" t="str">
        <f aca="false">VLOOKUP(C2347,Магазин!A:C,2,0)</f>
        <v>Центральный</v>
      </c>
      <c r="H2347" s="0" t="str">
        <f aca="false">VLOOKUP(D2347,Товар!A:F,3,0)</f>
        <v>Зефир воздушный</v>
      </c>
      <c r="I2347" s="0" t="str">
        <f aca="false">VLOOKUP(D2347,Товар!A:F,4,0)</f>
        <v>грамм</v>
      </c>
      <c r="J2347" s="0" t="n">
        <f aca="false">VLOOKUP(D2347,Товар!A:F,5,0)</f>
        <v>500</v>
      </c>
    </row>
    <row r="2348" customFormat="false" ht="13.8" hidden="true" customHeight="false" outlineLevel="0" collapsed="false">
      <c r="A2348" s="0" t="n">
        <v>2347</v>
      </c>
      <c r="B2348" s="3" t="n">
        <v>44417</v>
      </c>
      <c r="C2348" s="4" t="s">
        <v>16</v>
      </c>
      <c r="D2348" s="0" t="n">
        <v>7</v>
      </c>
      <c r="E2348" s="0" t="n">
        <v>300</v>
      </c>
      <c r="F2348" s="0" t="s">
        <v>11</v>
      </c>
      <c r="G2348" s="0" t="str">
        <f aca="false">VLOOKUP(C2348,Магазин!A:C,2,0)</f>
        <v>Центральный</v>
      </c>
      <c r="H2348" s="0" t="str">
        <f aca="false">VLOOKUP(D2348,Товар!A:F,3,0)</f>
        <v>Зефир лимонный</v>
      </c>
      <c r="I2348" s="0" t="str">
        <f aca="false">VLOOKUP(D2348,Товар!A:F,4,0)</f>
        <v>грамм</v>
      </c>
      <c r="J2348" s="0" t="n">
        <f aca="false">VLOOKUP(D2348,Товар!A:F,5,0)</f>
        <v>1000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16</v>
      </c>
      <c r="D2349" s="0" t="n">
        <v>8</v>
      </c>
      <c r="E2349" s="0" t="n">
        <v>300</v>
      </c>
      <c r="F2349" s="0" t="s">
        <v>11</v>
      </c>
      <c r="G2349" s="0" t="str">
        <f aca="false">VLOOKUP(C2349,Магазин!A:C,2,0)</f>
        <v>Центральный</v>
      </c>
      <c r="H2349" s="0" t="str">
        <f aca="false">VLOOKUP(D2349,Товар!A:F,3,0)</f>
        <v>Карамель "Барбарис"</v>
      </c>
      <c r="I2349" s="0" t="str">
        <f aca="false">VLOOKUP(D2349,Товар!A:F,4,0)</f>
        <v>грамм</v>
      </c>
      <c r="J2349" s="0" t="n">
        <f aca="false">VLOOKUP(D2349,Товар!A:F,5,0)</f>
        <v>250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16</v>
      </c>
      <c r="D2350" s="0" t="n">
        <v>9</v>
      </c>
      <c r="E2350" s="0" t="n">
        <v>300</v>
      </c>
      <c r="F2350" s="0" t="s">
        <v>11</v>
      </c>
      <c r="G2350" s="0" t="str">
        <f aca="false">VLOOKUP(C2350,Магазин!A:C,2,0)</f>
        <v>Центральный</v>
      </c>
      <c r="H2350" s="0" t="str">
        <f aca="false">VLOOKUP(D2350,Товар!A:F,3,0)</f>
        <v>Карамель "Взлетная"</v>
      </c>
      <c r="I2350" s="0" t="str">
        <f aca="false">VLOOKUP(D2350,Товар!A:F,4,0)</f>
        <v>грамм</v>
      </c>
      <c r="J2350" s="0" t="n">
        <f aca="false">VLOOKUP(D2350,Товар!A:F,5,0)</f>
        <v>500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16</v>
      </c>
      <c r="D2351" s="0" t="n">
        <v>10</v>
      </c>
      <c r="E2351" s="0" t="n">
        <v>300</v>
      </c>
      <c r="F2351" s="0" t="s">
        <v>11</v>
      </c>
      <c r="G2351" s="0" t="str">
        <f aca="false">VLOOKUP(C2351,Магазин!A:C,2,0)</f>
        <v>Центральный</v>
      </c>
      <c r="H2351" s="0" t="str">
        <f aca="false">VLOOKUP(D2351,Товар!A:F,3,0)</f>
        <v>Карамель "Раковая шейка"</v>
      </c>
      <c r="I2351" s="0" t="str">
        <f aca="false">VLOOKUP(D2351,Товар!A:F,4,0)</f>
        <v>грамм</v>
      </c>
      <c r="J2351" s="0" t="n">
        <f aca="false">VLOOKUP(D2351,Товар!A:F,5,0)</f>
        <v>1000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16</v>
      </c>
      <c r="D2352" s="0" t="n">
        <v>11</v>
      </c>
      <c r="E2352" s="0" t="n">
        <v>300</v>
      </c>
      <c r="F2352" s="0" t="s">
        <v>11</v>
      </c>
      <c r="G2352" s="0" t="str">
        <f aca="false">VLOOKUP(C2352,Магазин!A:C,2,0)</f>
        <v>Центральный</v>
      </c>
      <c r="H2352" s="0" t="str">
        <f aca="false">VLOOKUP(D2352,Товар!A:F,3,0)</f>
        <v>Карамель клубничная</v>
      </c>
      <c r="I2352" s="0" t="str">
        <f aca="false">VLOOKUP(D2352,Товар!A:F,4,0)</f>
        <v>грамм</v>
      </c>
      <c r="J2352" s="0" t="n">
        <f aca="false">VLOOKUP(D2352,Товар!A:F,5,0)</f>
        <v>500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16</v>
      </c>
      <c r="D2353" s="0" t="n">
        <v>12</v>
      </c>
      <c r="E2353" s="0" t="n">
        <v>300</v>
      </c>
      <c r="F2353" s="0" t="s">
        <v>11</v>
      </c>
      <c r="G2353" s="0" t="str">
        <f aca="false">VLOOKUP(C2353,Магазин!A:C,2,0)</f>
        <v>Центральный</v>
      </c>
      <c r="H2353" s="0" t="str">
        <f aca="false">VLOOKUP(D2353,Товар!A:F,3,0)</f>
        <v>Карамель лимонная</v>
      </c>
      <c r="I2353" s="0" t="str">
        <f aca="false">VLOOKUP(D2353,Товар!A:F,4,0)</f>
        <v>грамм</v>
      </c>
      <c r="J2353" s="0" t="n">
        <f aca="false">VLOOKUP(D2353,Товар!A:F,5,0)</f>
        <v>250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16</v>
      </c>
      <c r="D2354" s="0" t="n">
        <v>13</v>
      </c>
      <c r="E2354" s="0" t="n">
        <v>300</v>
      </c>
      <c r="F2354" s="0" t="s">
        <v>11</v>
      </c>
      <c r="G2354" s="0" t="str">
        <f aca="false">VLOOKUP(C2354,Магазин!A:C,2,0)</f>
        <v>Центральный</v>
      </c>
      <c r="H2354" s="0" t="str">
        <f aca="false">VLOOKUP(D2354,Товар!A:F,3,0)</f>
        <v>Карамель мятная</v>
      </c>
      <c r="I2354" s="0" t="str">
        <f aca="false">VLOOKUP(D2354,Товар!A:F,4,0)</f>
        <v>грамм</v>
      </c>
      <c r="J2354" s="0" t="n">
        <f aca="false">VLOOKUP(D2354,Товар!A:F,5,0)</f>
        <v>500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16</v>
      </c>
      <c r="D2355" s="0" t="n">
        <v>14</v>
      </c>
      <c r="E2355" s="0" t="n">
        <v>300</v>
      </c>
      <c r="F2355" s="0" t="s">
        <v>11</v>
      </c>
      <c r="G2355" s="0" t="str">
        <f aca="false">VLOOKUP(C2355,Магазин!A:C,2,0)</f>
        <v>Центральный</v>
      </c>
      <c r="H2355" s="0" t="str">
        <f aca="false">VLOOKUP(D2355,Товар!A:F,3,0)</f>
        <v>Клюква в сахаре</v>
      </c>
      <c r="I2355" s="0" t="str">
        <f aca="false">VLOOKUP(D2355,Товар!A:F,4,0)</f>
        <v>грамм</v>
      </c>
      <c r="J2355" s="0" t="n">
        <f aca="false">VLOOKUP(D2355,Товар!A:F,5,0)</f>
        <v>300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16</v>
      </c>
      <c r="D2356" s="0" t="n">
        <v>15</v>
      </c>
      <c r="E2356" s="0" t="n">
        <v>300</v>
      </c>
      <c r="F2356" s="0" t="s">
        <v>11</v>
      </c>
      <c r="G2356" s="0" t="str">
        <f aca="false">VLOOKUP(C2356,Магазин!A:C,2,0)</f>
        <v>Центральный</v>
      </c>
      <c r="H2356" s="0" t="str">
        <f aca="false">VLOOKUP(D2356,Товар!A:F,3,0)</f>
        <v>Курага в шоколаде</v>
      </c>
      <c r="I2356" s="0" t="str">
        <f aca="false">VLOOKUP(D2356,Товар!A:F,4,0)</f>
        <v>грамм</v>
      </c>
      <c r="J2356" s="0" t="n">
        <f aca="false">VLOOKUP(D2356,Товар!A:F,5,0)</f>
        <v>250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16</v>
      </c>
      <c r="D2357" s="0" t="n">
        <v>16</v>
      </c>
      <c r="E2357" s="0" t="n">
        <v>300</v>
      </c>
      <c r="F2357" s="0" t="s">
        <v>11</v>
      </c>
      <c r="G2357" s="0" t="str">
        <f aca="false">VLOOKUP(C2357,Магазин!A:C,2,0)</f>
        <v>Центральный</v>
      </c>
      <c r="H2357" s="0" t="str">
        <f aca="false">VLOOKUP(D2357,Товар!A:F,3,0)</f>
        <v>Леденец "Петушок"</v>
      </c>
      <c r="I2357" s="0" t="str">
        <f aca="false">VLOOKUP(D2357,Товар!A:F,4,0)</f>
        <v>шт</v>
      </c>
      <c r="J2357" s="0" t="n">
        <f aca="false">VLOOKUP(D2357,Товар!A:F,5,0)</f>
        <v>1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16</v>
      </c>
      <c r="D2358" s="0" t="n">
        <v>17</v>
      </c>
      <c r="E2358" s="0" t="n">
        <v>300</v>
      </c>
      <c r="F2358" s="0" t="s">
        <v>11</v>
      </c>
      <c r="G2358" s="0" t="str">
        <f aca="false">VLOOKUP(C2358,Магазин!A:C,2,0)</f>
        <v>Центральный</v>
      </c>
      <c r="H2358" s="0" t="str">
        <f aca="false">VLOOKUP(D2358,Товар!A:F,3,0)</f>
        <v>Леденцы фруктовые драже</v>
      </c>
      <c r="I2358" s="0" t="str">
        <f aca="false">VLOOKUP(D2358,Товар!A:F,4,0)</f>
        <v>грамм</v>
      </c>
      <c r="J2358" s="0" t="n">
        <f aca="false">VLOOKUP(D2358,Товар!A:F,5,0)</f>
        <v>150</v>
      </c>
    </row>
    <row r="2359" customFormat="false" ht="13.8" hidden="true" customHeight="false" outlineLevel="0" collapsed="false">
      <c r="A2359" s="0" t="n">
        <v>2358</v>
      </c>
      <c r="B2359" s="3" t="n">
        <v>44417</v>
      </c>
      <c r="C2359" s="4" t="s">
        <v>16</v>
      </c>
      <c r="D2359" s="0" t="n">
        <v>18</v>
      </c>
      <c r="E2359" s="0" t="n">
        <v>300</v>
      </c>
      <c r="F2359" s="0" t="s">
        <v>11</v>
      </c>
      <c r="G2359" s="0" t="str">
        <f aca="false">VLOOKUP(C2359,Магазин!A:C,2,0)</f>
        <v>Центральный</v>
      </c>
      <c r="H2359" s="0" t="str">
        <f aca="false">VLOOKUP(D2359,Товар!A:F,3,0)</f>
        <v>Мармелад в шоколаде</v>
      </c>
      <c r="I2359" s="0" t="str">
        <f aca="false">VLOOKUP(D2359,Товар!A:F,4,0)</f>
        <v>грамм</v>
      </c>
      <c r="J2359" s="0" t="n">
        <f aca="false">VLOOKUP(D2359,Товар!A:F,5,0)</f>
        <v>150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16</v>
      </c>
      <c r="D2360" s="0" t="n">
        <v>19</v>
      </c>
      <c r="E2360" s="0" t="n">
        <v>300</v>
      </c>
      <c r="F2360" s="0" t="s">
        <v>11</v>
      </c>
      <c r="G2360" s="0" t="str">
        <f aca="false">VLOOKUP(C2360,Магазин!A:C,2,0)</f>
        <v>Центральный</v>
      </c>
      <c r="H2360" s="0" t="str">
        <f aca="false">VLOOKUP(D2360,Товар!A:F,3,0)</f>
        <v>Мармелад желейный фигурки</v>
      </c>
      <c r="I2360" s="0" t="str">
        <f aca="false">VLOOKUP(D2360,Товар!A:F,4,0)</f>
        <v>грамм</v>
      </c>
      <c r="J2360" s="0" t="n">
        <f aca="false">VLOOKUP(D2360,Товар!A:F,5,0)</f>
        <v>700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16</v>
      </c>
      <c r="D2361" s="0" t="n">
        <v>20</v>
      </c>
      <c r="E2361" s="0" t="n">
        <v>300</v>
      </c>
      <c r="F2361" s="0" t="s">
        <v>11</v>
      </c>
      <c r="G2361" s="0" t="str">
        <f aca="false">VLOOKUP(C2361,Магазин!A:C,2,0)</f>
        <v>Центральный</v>
      </c>
      <c r="H2361" s="0" t="str">
        <f aca="false">VLOOKUP(D2361,Товар!A:F,3,0)</f>
        <v>Мармелад лимонный</v>
      </c>
      <c r="I2361" s="0" t="str">
        <f aca="false">VLOOKUP(D2361,Товар!A:F,4,0)</f>
        <v>грамм</v>
      </c>
      <c r="J2361" s="0" t="n">
        <f aca="false">VLOOKUP(D2361,Товар!A:F,5,0)</f>
        <v>500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16</v>
      </c>
      <c r="D2362" s="0" t="n">
        <v>21</v>
      </c>
      <c r="E2362" s="0" t="n">
        <v>300</v>
      </c>
      <c r="F2362" s="0" t="s">
        <v>11</v>
      </c>
      <c r="G2362" s="0" t="str">
        <f aca="false">VLOOKUP(C2362,Магазин!A:C,2,0)</f>
        <v>Центральный</v>
      </c>
      <c r="H2362" s="0" t="str">
        <f aca="false">VLOOKUP(D2362,Товар!A:F,3,0)</f>
        <v>Мармелад сливовый</v>
      </c>
      <c r="I2362" s="0" t="str">
        <f aca="false">VLOOKUP(D2362,Товар!A:F,4,0)</f>
        <v>грамм</v>
      </c>
      <c r="J2362" s="0" t="n">
        <f aca="false">VLOOKUP(D2362,Товар!A:F,5,0)</f>
        <v>500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16</v>
      </c>
      <c r="D2363" s="0" t="n">
        <v>22</v>
      </c>
      <c r="E2363" s="0" t="n">
        <v>300</v>
      </c>
      <c r="F2363" s="0" t="s">
        <v>11</v>
      </c>
      <c r="G2363" s="0" t="str">
        <f aca="false">VLOOKUP(C2363,Магазин!A:C,2,0)</f>
        <v>Центральный</v>
      </c>
      <c r="H2363" s="0" t="str">
        <f aca="false">VLOOKUP(D2363,Товар!A:F,3,0)</f>
        <v>Мармелад фруктовый</v>
      </c>
      <c r="I2363" s="0" t="str">
        <f aca="false">VLOOKUP(D2363,Товар!A:F,4,0)</f>
        <v>грамм</v>
      </c>
      <c r="J2363" s="0" t="n">
        <f aca="false">VLOOKUP(D2363,Товар!A:F,5,0)</f>
        <v>600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16</v>
      </c>
      <c r="D2364" s="0" t="n">
        <v>23</v>
      </c>
      <c r="E2364" s="0" t="n">
        <v>300</v>
      </c>
      <c r="F2364" s="0" t="s">
        <v>11</v>
      </c>
      <c r="G2364" s="0" t="str">
        <f aca="false">VLOOKUP(C2364,Магазин!A:C,2,0)</f>
        <v>Центральный</v>
      </c>
      <c r="H2364" s="0" t="str">
        <f aca="false">VLOOKUP(D2364,Товар!A:F,3,0)</f>
        <v>Мармелад яблочный</v>
      </c>
      <c r="I2364" s="0" t="str">
        <f aca="false">VLOOKUP(D2364,Товар!A:F,4,0)</f>
        <v>грамм</v>
      </c>
      <c r="J2364" s="0" t="n">
        <f aca="false">VLOOKUP(D2364,Товар!A:F,5,0)</f>
        <v>1000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16</v>
      </c>
      <c r="D2365" s="0" t="n">
        <v>24</v>
      </c>
      <c r="E2365" s="0" t="n">
        <v>300</v>
      </c>
      <c r="F2365" s="0" t="s">
        <v>11</v>
      </c>
      <c r="G2365" s="0" t="str">
        <f aca="false">VLOOKUP(C2365,Магазин!A:C,2,0)</f>
        <v>Центральный</v>
      </c>
      <c r="H2365" s="0" t="str">
        <f aca="false">VLOOKUP(D2365,Товар!A:F,3,0)</f>
        <v>Набор конфет "Новогодний"</v>
      </c>
      <c r="I2365" s="0" t="str">
        <f aca="false">VLOOKUP(D2365,Товар!A:F,4,0)</f>
        <v>грамм</v>
      </c>
      <c r="J2365" s="0" t="n">
        <f aca="false">VLOOKUP(D2365,Товар!A:F,5,0)</f>
        <v>200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16</v>
      </c>
      <c r="D2366" s="0" t="n">
        <v>25</v>
      </c>
      <c r="E2366" s="0" t="n">
        <v>300</v>
      </c>
      <c r="F2366" s="0" t="s">
        <v>11</v>
      </c>
      <c r="G2366" s="0" t="str">
        <f aca="false">VLOOKUP(C2366,Магазин!A:C,2,0)</f>
        <v>Центральный</v>
      </c>
      <c r="H2366" s="0" t="str">
        <f aca="false">VLOOKUP(D2366,Товар!A:F,3,0)</f>
        <v>Пастила ванильная</v>
      </c>
      <c r="I2366" s="0" t="str">
        <f aca="false">VLOOKUP(D2366,Товар!A:F,4,0)</f>
        <v>грамм</v>
      </c>
      <c r="J2366" s="0" t="n">
        <f aca="false">VLOOKUP(D2366,Товар!A:F,5,0)</f>
        <v>250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16</v>
      </c>
      <c r="D2367" s="0" t="n">
        <v>26</v>
      </c>
      <c r="E2367" s="0" t="n">
        <v>300</v>
      </c>
      <c r="F2367" s="0" t="s">
        <v>11</v>
      </c>
      <c r="G2367" s="0" t="str">
        <f aca="false">VLOOKUP(C2367,Магазин!A:C,2,0)</f>
        <v>Центральный</v>
      </c>
      <c r="H2367" s="0" t="str">
        <f aca="false">VLOOKUP(D2367,Товар!A:F,3,0)</f>
        <v>Пастила с клюквенным соком</v>
      </c>
      <c r="I2367" s="0" t="str">
        <f aca="false">VLOOKUP(D2367,Товар!A:F,4,0)</f>
        <v>грамм</v>
      </c>
      <c r="J2367" s="0" t="n">
        <f aca="false">VLOOKUP(D2367,Товар!A:F,5,0)</f>
        <v>300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16</v>
      </c>
      <c r="D2368" s="0" t="n">
        <v>27</v>
      </c>
      <c r="E2368" s="0" t="n">
        <v>300</v>
      </c>
      <c r="F2368" s="0" t="s">
        <v>11</v>
      </c>
      <c r="G2368" s="0" t="str">
        <f aca="false">VLOOKUP(C2368,Магазин!A:C,2,0)</f>
        <v>Центральный</v>
      </c>
      <c r="H2368" s="0" t="str">
        <f aca="false">VLOOKUP(D2368,Товар!A:F,3,0)</f>
        <v>Сладкая плитка соевая</v>
      </c>
      <c r="I2368" s="0" t="str">
        <f aca="false">VLOOKUP(D2368,Товар!A:F,4,0)</f>
        <v>грамм</v>
      </c>
      <c r="J2368" s="0" t="n">
        <f aca="false">VLOOKUP(D2368,Товар!A:F,5,0)</f>
        <v>100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16</v>
      </c>
      <c r="D2369" s="0" t="n">
        <v>28</v>
      </c>
      <c r="E2369" s="0" t="n">
        <v>300</v>
      </c>
      <c r="F2369" s="0" t="s">
        <v>11</v>
      </c>
      <c r="G2369" s="0" t="str">
        <f aca="false">VLOOKUP(C2369,Магазин!A:C,2,0)</f>
        <v>Центральный</v>
      </c>
      <c r="H2369" s="0" t="str">
        <f aca="false">VLOOKUP(D2369,Товар!A:F,3,0)</f>
        <v>Суфле в шоколаде</v>
      </c>
      <c r="I2369" s="0" t="str">
        <f aca="false">VLOOKUP(D2369,Товар!A:F,4,0)</f>
        <v>грамм</v>
      </c>
      <c r="J2369" s="0" t="n">
        <f aca="false">VLOOKUP(D2369,Товар!A:F,5,0)</f>
        <v>250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16</v>
      </c>
      <c r="D2370" s="0" t="n">
        <v>29</v>
      </c>
      <c r="E2370" s="0" t="n">
        <v>300</v>
      </c>
      <c r="F2370" s="0" t="s">
        <v>11</v>
      </c>
      <c r="G2370" s="0" t="str">
        <f aca="false">VLOOKUP(C2370,Магазин!A:C,2,0)</f>
        <v>Центральный</v>
      </c>
      <c r="H2370" s="0" t="str">
        <f aca="false">VLOOKUP(D2370,Товар!A:F,3,0)</f>
        <v>Чернослив в шоколаде</v>
      </c>
      <c r="I2370" s="0" t="str">
        <f aca="false">VLOOKUP(D2370,Товар!A:F,4,0)</f>
        <v>грамм</v>
      </c>
      <c r="J2370" s="0" t="n">
        <f aca="false">VLOOKUP(D2370,Товар!A:F,5,0)</f>
        <v>250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16</v>
      </c>
      <c r="D2371" s="0" t="n">
        <v>30</v>
      </c>
      <c r="E2371" s="0" t="n">
        <v>300</v>
      </c>
      <c r="F2371" s="0" t="s">
        <v>11</v>
      </c>
      <c r="G2371" s="0" t="str">
        <f aca="false">VLOOKUP(C2371,Магазин!A:C,2,0)</f>
        <v>Центральный</v>
      </c>
      <c r="H2371" s="0" t="str">
        <f aca="false">VLOOKUP(D2371,Товар!A:F,3,0)</f>
        <v>Шоколад молочный</v>
      </c>
      <c r="I2371" s="0" t="str">
        <f aca="false">VLOOKUP(D2371,Товар!A:F,4,0)</f>
        <v>грамм</v>
      </c>
      <c r="J2371" s="0" t="n">
        <f aca="false">VLOOKUP(D2371,Товар!A:F,5,0)</f>
        <v>100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16</v>
      </c>
      <c r="D2372" s="0" t="n">
        <v>31</v>
      </c>
      <c r="E2372" s="0" t="n">
        <v>300</v>
      </c>
      <c r="F2372" s="0" t="s">
        <v>11</v>
      </c>
      <c r="G2372" s="0" t="str">
        <f aca="false">VLOOKUP(C2372,Магазин!A:C,2,0)</f>
        <v>Центральный</v>
      </c>
      <c r="H2372" s="0" t="str">
        <f aca="false">VLOOKUP(D2372,Товар!A:F,3,0)</f>
        <v>Шоколад с изюмом</v>
      </c>
      <c r="I2372" s="0" t="str">
        <f aca="false">VLOOKUP(D2372,Товар!A:F,4,0)</f>
        <v>грамм</v>
      </c>
      <c r="J2372" s="0" t="n">
        <f aca="false">VLOOKUP(D2372,Товар!A:F,5,0)</f>
        <v>80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16</v>
      </c>
      <c r="D2373" s="0" t="n">
        <v>32</v>
      </c>
      <c r="E2373" s="0" t="n">
        <v>300</v>
      </c>
      <c r="F2373" s="0" t="s">
        <v>11</v>
      </c>
      <c r="G2373" s="0" t="str">
        <f aca="false">VLOOKUP(C2373,Магазин!A:C,2,0)</f>
        <v>Центральный</v>
      </c>
      <c r="H2373" s="0" t="str">
        <f aca="false">VLOOKUP(D2373,Товар!A:F,3,0)</f>
        <v>Шоколад с орехом</v>
      </c>
      <c r="I2373" s="0" t="str">
        <f aca="false">VLOOKUP(D2373,Товар!A:F,4,0)</f>
        <v>грамм</v>
      </c>
      <c r="J2373" s="0" t="n">
        <f aca="false">VLOOKUP(D2373,Товар!A:F,5,0)</f>
        <v>100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16</v>
      </c>
      <c r="D2374" s="0" t="n">
        <v>33</v>
      </c>
      <c r="E2374" s="0" t="n">
        <v>300</v>
      </c>
      <c r="F2374" s="0" t="s">
        <v>11</v>
      </c>
      <c r="G2374" s="0" t="str">
        <f aca="false">VLOOKUP(C2374,Магазин!A:C,2,0)</f>
        <v>Центральный</v>
      </c>
      <c r="H2374" s="0" t="str">
        <f aca="false">VLOOKUP(D2374,Товар!A:F,3,0)</f>
        <v>Шоколад темный</v>
      </c>
      <c r="I2374" s="0" t="str">
        <f aca="false">VLOOKUP(D2374,Товар!A:F,4,0)</f>
        <v>грамм</v>
      </c>
      <c r="J2374" s="0" t="n">
        <f aca="false">VLOOKUP(D2374,Товар!A:F,5,0)</f>
        <v>100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16</v>
      </c>
      <c r="D2375" s="0" t="n">
        <v>34</v>
      </c>
      <c r="E2375" s="0" t="n">
        <v>300</v>
      </c>
      <c r="F2375" s="0" t="s">
        <v>11</v>
      </c>
      <c r="G2375" s="0" t="str">
        <f aca="false">VLOOKUP(C2375,Магазин!A:C,2,0)</f>
        <v>Центральный</v>
      </c>
      <c r="H2375" s="0" t="str">
        <f aca="false">VLOOKUP(D2375,Товар!A:F,3,0)</f>
        <v>Шоколадные конфеты "Белочка"</v>
      </c>
      <c r="I2375" s="0" t="str">
        <f aca="false">VLOOKUP(D2375,Товар!A:F,4,0)</f>
        <v>грамм</v>
      </c>
      <c r="J2375" s="0" t="n">
        <f aca="false">VLOOKUP(D2375,Товар!A:F,5,0)</f>
        <v>200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16</v>
      </c>
      <c r="D2376" s="0" t="n">
        <v>35</v>
      </c>
      <c r="E2376" s="0" t="n">
        <v>300</v>
      </c>
      <c r="F2376" s="0" t="s">
        <v>11</v>
      </c>
      <c r="G2376" s="0" t="str">
        <f aca="false">VLOOKUP(C2376,Магазин!A:C,2,0)</f>
        <v>Центральный</v>
      </c>
      <c r="H2376" s="0" t="str">
        <f aca="false">VLOOKUP(D2376,Товар!A:F,3,0)</f>
        <v>Шоколадные конфеты "Грильяж"</v>
      </c>
      <c r="I2376" s="0" t="str">
        <f aca="false">VLOOKUP(D2376,Товар!A:F,4,0)</f>
        <v>грамм</v>
      </c>
      <c r="J2376" s="0" t="n">
        <f aca="false">VLOOKUP(D2376,Товар!A:F,5,0)</f>
        <v>300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16</v>
      </c>
      <c r="D2377" s="0" t="n">
        <v>36</v>
      </c>
      <c r="E2377" s="0" t="n">
        <v>300</v>
      </c>
      <c r="F2377" s="0" t="s">
        <v>11</v>
      </c>
      <c r="G2377" s="0" t="str">
        <f aca="false">VLOOKUP(C2377,Магазин!A:C,2,0)</f>
        <v>Центральный</v>
      </c>
      <c r="H2377" s="0" t="str">
        <f aca="false">VLOOKUP(D2377,Товар!A:F,3,0)</f>
        <v>Шоколадные конфеты ассорти</v>
      </c>
      <c r="I2377" s="0" t="str">
        <f aca="false">VLOOKUP(D2377,Товар!A:F,4,0)</f>
        <v>грамм</v>
      </c>
      <c r="J2377" s="0" t="n">
        <f aca="false">VLOOKUP(D2377,Товар!A:F,5,0)</f>
        <v>400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17</v>
      </c>
      <c r="D2378" s="0" t="n">
        <v>1</v>
      </c>
      <c r="E2378" s="0" t="n">
        <v>400</v>
      </c>
      <c r="F2378" s="0" t="s">
        <v>11</v>
      </c>
      <c r="G2378" s="0" t="str">
        <f aca="false">VLOOKUP(C2378,Магазин!A:C,2,0)</f>
        <v>Промышленный</v>
      </c>
      <c r="H2378" s="0" t="str">
        <f aca="false">VLOOKUP(D2378,Товар!A:F,3,0)</f>
        <v>Батончик соевый</v>
      </c>
      <c r="I2378" s="0" t="str">
        <f aca="false">VLOOKUP(D2378,Товар!A:F,4,0)</f>
        <v>грамм</v>
      </c>
      <c r="J2378" s="0" t="n">
        <f aca="false">VLOOKUP(D2378,Товар!A:F,5,0)</f>
        <v>250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17</v>
      </c>
      <c r="D2379" s="0" t="n">
        <v>2</v>
      </c>
      <c r="E2379" s="0" t="n">
        <v>400</v>
      </c>
      <c r="F2379" s="0" t="s">
        <v>11</v>
      </c>
      <c r="G2379" s="0" t="str">
        <f aca="false">VLOOKUP(C2379,Магазин!A:C,2,0)</f>
        <v>Промышленный</v>
      </c>
      <c r="H2379" s="0" t="str">
        <f aca="false">VLOOKUP(D2379,Товар!A:F,3,0)</f>
        <v>Заяц шоколадный большой</v>
      </c>
      <c r="I2379" s="0" t="str">
        <f aca="false">VLOOKUP(D2379,Товар!A:F,4,0)</f>
        <v>шт</v>
      </c>
      <c r="J2379" s="0" t="n">
        <f aca="false">VLOOKUP(D2379,Товар!A:F,5,0)</f>
        <v>1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17</v>
      </c>
      <c r="D2380" s="0" t="n">
        <v>3</v>
      </c>
      <c r="E2380" s="0" t="n">
        <v>400</v>
      </c>
      <c r="F2380" s="0" t="s">
        <v>11</v>
      </c>
      <c r="G2380" s="0" t="str">
        <f aca="false">VLOOKUP(C2380,Магазин!A:C,2,0)</f>
        <v>Промышленный</v>
      </c>
      <c r="H2380" s="0" t="str">
        <f aca="false">VLOOKUP(D2380,Товар!A:F,3,0)</f>
        <v>Заяц шоколадный малый</v>
      </c>
      <c r="I2380" s="0" t="str">
        <f aca="false">VLOOKUP(D2380,Товар!A:F,4,0)</f>
        <v>шт</v>
      </c>
      <c r="J2380" s="0" t="n">
        <f aca="false">VLOOKUP(D2380,Товар!A:F,5,0)</f>
        <v>6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17</v>
      </c>
      <c r="D2381" s="0" t="n">
        <v>4</v>
      </c>
      <c r="E2381" s="0" t="n">
        <v>400</v>
      </c>
      <c r="F2381" s="0" t="s">
        <v>11</v>
      </c>
      <c r="G2381" s="0" t="str">
        <f aca="false">VLOOKUP(C2381,Магазин!A:C,2,0)</f>
        <v>Промышленный</v>
      </c>
      <c r="H2381" s="0" t="str">
        <f aca="false">VLOOKUP(D2381,Товар!A:F,3,0)</f>
        <v>Зефир в шоколаде</v>
      </c>
      <c r="I2381" s="0" t="str">
        <f aca="false">VLOOKUP(D2381,Товар!A:F,4,0)</f>
        <v>грамм</v>
      </c>
      <c r="J2381" s="0" t="n">
        <f aca="false">VLOOKUP(D2381,Товар!A:F,5,0)</f>
        <v>250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17</v>
      </c>
      <c r="D2382" s="0" t="n">
        <v>5</v>
      </c>
      <c r="E2382" s="0" t="n">
        <v>400</v>
      </c>
      <c r="F2382" s="0" t="s">
        <v>11</v>
      </c>
      <c r="G2382" s="0" t="str">
        <f aca="false">VLOOKUP(C2382,Магазин!A:C,2,0)</f>
        <v>Промышленный</v>
      </c>
      <c r="H2382" s="0" t="str">
        <f aca="false">VLOOKUP(D2382,Товар!A:F,3,0)</f>
        <v>Зефир ванильный</v>
      </c>
      <c r="I2382" s="0" t="str">
        <f aca="false">VLOOKUP(D2382,Товар!A:F,4,0)</f>
        <v>грамм</v>
      </c>
      <c r="J2382" s="0" t="n">
        <f aca="false">VLOOKUP(D2382,Товар!A:F,5,0)</f>
        <v>800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17</v>
      </c>
      <c r="D2383" s="0" t="n">
        <v>6</v>
      </c>
      <c r="E2383" s="0" t="n">
        <v>400</v>
      </c>
      <c r="F2383" s="0" t="s">
        <v>11</v>
      </c>
      <c r="G2383" s="0" t="str">
        <f aca="false">VLOOKUP(C2383,Магазин!A:C,2,0)</f>
        <v>Промышленный</v>
      </c>
      <c r="H2383" s="0" t="str">
        <f aca="false">VLOOKUP(D2383,Товар!A:F,3,0)</f>
        <v>Зефир воздушный</v>
      </c>
      <c r="I2383" s="0" t="str">
        <f aca="false">VLOOKUP(D2383,Товар!A:F,4,0)</f>
        <v>грамм</v>
      </c>
      <c r="J2383" s="0" t="n">
        <f aca="false">VLOOKUP(D2383,Товар!A:F,5,0)</f>
        <v>500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17</v>
      </c>
      <c r="D2384" s="0" t="n">
        <v>7</v>
      </c>
      <c r="E2384" s="0" t="n">
        <v>400</v>
      </c>
      <c r="F2384" s="0" t="s">
        <v>11</v>
      </c>
      <c r="G2384" s="0" t="str">
        <f aca="false">VLOOKUP(C2384,Магазин!A:C,2,0)</f>
        <v>Промышленный</v>
      </c>
      <c r="H2384" s="0" t="str">
        <f aca="false">VLOOKUP(D2384,Товар!A:F,3,0)</f>
        <v>Зефир лимонный</v>
      </c>
      <c r="I2384" s="0" t="str">
        <f aca="false">VLOOKUP(D2384,Товар!A:F,4,0)</f>
        <v>грамм</v>
      </c>
      <c r="J2384" s="0" t="n">
        <f aca="false">VLOOKUP(D2384,Товар!A:F,5,0)</f>
        <v>1000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17</v>
      </c>
      <c r="D2385" s="0" t="n">
        <v>8</v>
      </c>
      <c r="E2385" s="0" t="n">
        <v>400</v>
      </c>
      <c r="F2385" s="0" t="s">
        <v>11</v>
      </c>
      <c r="G2385" s="0" t="str">
        <f aca="false">VLOOKUP(C2385,Магазин!A:C,2,0)</f>
        <v>Промышленный</v>
      </c>
      <c r="H2385" s="0" t="str">
        <f aca="false">VLOOKUP(D2385,Товар!A:F,3,0)</f>
        <v>Карамель "Барбарис"</v>
      </c>
      <c r="I2385" s="0" t="str">
        <f aca="false">VLOOKUP(D2385,Товар!A:F,4,0)</f>
        <v>грамм</v>
      </c>
      <c r="J2385" s="0" t="n">
        <f aca="false">VLOOKUP(D2385,Товар!A:F,5,0)</f>
        <v>250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17</v>
      </c>
      <c r="D2386" s="0" t="n">
        <v>9</v>
      </c>
      <c r="E2386" s="0" t="n">
        <v>400</v>
      </c>
      <c r="F2386" s="0" t="s">
        <v>11</v>
      </c>
      <c r="G2386" s="0" t="str">
        <f aca="false">VLOOKUP(C2386,Магазин!A:C,2,0)</f>
        <v>Промышленный</v>
      </c>
      <c r="H2386" s="0" t="str">
        <f aca="false">VLOOKUP(D2386,Товар!A:F,3,0)</f>
        <v>Карамель "Взлетная"</v>
      </c>
      <c r="I2386" s="0" t="str">
        <f aca="false">VLOOKUP(D2386,Товар!A:F,4,0)</f>
        <v>грамм</v>
      </c>
      <c r="J2386" s="0" t="n">
        <f aca="false">VLOOKUP(D2386,Товар!A:F,5,0)</f>
        <v>500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17</v>
      </c>
      <c r="D2387" s="0" t="n">
        <v>10</v>
      </c>
      <c r="E2387" s="0" t="n">
        <v>400</v>
      </c>
      <c r="F2387" s="0" t="s">
        <v>11</v>
      </c>
      <c r="G2387" s="0" t="str">
        <f aca="false">VLOOKUP(C2387,Магазин!A:C,2,0)</f>
        <v>Промышленный</v>
      </c>
      <c r="H2387" s="0" t="str">
        <f aca="false">VLOOKUP(D2387,Товар!A:F,3,0)</f>
        <v>Карамель "Раковая шейка"</v>
      </c>
      <c r="I2387" s="0" t="str">
        <f aca="false">VLOOKUP(D2387,Товар!A:F,4,0)</f>
        <v>грамм</v>
      </c>
      <c r="J2387" s="0" t="n">
        <f aca="false">VLOOKUP(D2387,Товар!A:F,5,0)</f>
        <v>1000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17</v>
      </c>
      <c r="D2388" s="0" t="n">
        <v>11</v>
      </c>
      <c r="E2388" s="0" t="n">
        <v>400</v>
      </c>
      <c r="F2388" s="0" t="s">
        <v>11</v>
      </c>
      <c r="G2388" s="0" t="str">
        <f aca="false">VLOOKUP(C2388,Магазин!A:C,2,0)</f>
        <v>Промышленный</v>
      </c>
      <c r="H2388" s="0" t="str">
        <f aca="false">VLOOKUP(D2388,Товар!A:F,3,0)</f>
        <v>Карамель клубничная</v>
      </c>
      <c r="I2388" s="0" t="str">
        <f aca="false">VLOOKUP(D2388,Товар!A:F,4,0)</f>
        <v>грамм</v>
      </c>
      <c r="J2388" s="0" t="n">
        <f aca="false">VLOOKUP(D2388,Товар!A:F,5,0)</f>
        <v>500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17</v>
      </c>
      <c r="D2389" s="0" t="n">
        <v>12</v>
      </c>
      <c r="E2389" s="0" t="n">
        <v>400</v>
      </c>
      <c r="F2389" s="0" t="s">
        <v>11</v>
      </c>
      <c r="G2389" s="0" t="str">
        <f aca="false">VLOOKUP(C2389,Магазин!A:C,2,0)</f>
        <v>Промышленный</v>
      </c>
      <c r="H2389" s="0" t="str">
        <f aca="false">VLOOKUP(D2389,Товар!A:F,3,0)</f>
        <v>Карамель лимонная</v>
      </c>
      <c r="I2389" s="0" t="str">
        <f aca="false">VLOOKUP(D2389,Товар!A:F,4,0)</f>
        <v>грамм</v>
      </c>
      <c r="J2389" s="0" t="n">
        <f aca="false">VLOOKUP(D2389,Товар!A:F,5,0)</f>
        <v>250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17</v>
      </c>
      <c r="D2390" s="0" t="n">
        <v>13</v>
      </c>
      <c r="E2390" s="0" t="n">
        <v>400</v>
      </c>
      <c r="F2390" s="0" t="s">
        <v>11</v>
      </c>
      <c r="G2390" s="0" t="str">
        <f aca="false">VLOOKUP(C2390,Магазин!A:C,2,0)</f>
        <v>Промышленный</v>
      </c>
      <c r="H2390" s="0" t="str">
        <f aca="false">VLOOKUP(D2390,Товар!A:F,3,0)</f>
        <v>Карамель мятная</v>
      </c>
      <c r="I2390" s="0" t="str">
        <f aca="false">VLOOKUP(D2390,Товар!A:F,4,0)</f>
        <v>грамм</v>
      </c>
      <c r="J2390" s="0" t="n">
        <f aca="false">VLOOKUP(D2390,Товар!A:F,5,0)</f>
        <v>500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17</v>
      </c>
      <c r="D2391" s="0" t="n">
        <v>14</v>
      </c>
      <c r="E2391" s="0" t="n">
        <v>400</v>
      </c>
      <c r="F2391" s="0" t="s">
        <v>11</v>
      </c>
      <c r="G2391" s="0" t="str">
        <f aca="false">VLOOKUP(C2391,Магазин!A:C,2,0)</f>
        <v>Промышленный</v>
      </c>
      <c r="H2391" s="0" t="str">
        <f aca="false">VLOOKUP(D2391,Товар!A:F,3,0)</f>
        <v>Клюква в сахаре</v>
      </c>
      <c r="I2391" s="0" t="str">
        <f aca="false">VLOOKUP(D2391,Товар!A:F,4,0)</f>
        <v>грамм</v>
      </c>
      <c r="J2391" s="0" t="n">
        <f aca="false">VLOOKUP(D2391,Товар!A:F,5,0)</f>
        <v>300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17</v>
      </c>
      <c r="D2392" s="0" t="n">
        <v>15</v>
      </c>
      <c r="E2392" s="0" t="n">
        <v>400</v>
      </c>
      <c r="F2392" s="0" t="s">
        <v>11</v>
      </c>
      <c r="G2392" s="0" t="str">
        <f aca="false">VLOOKUP(C2392,Магазин!A:C,2,0)</f>
        <v>Промышленный</v>
      </c>
      <c r="H2392" s="0" t="str">
        <f aca="false">VLOOKUP(D2392,Товар!A:F,3,0)</f>
        <v>Курага в шоколаде</v>
      </c>
      <c r="I2392" s="0" t="str">
        <f aca="false">VLOOKUP(D2392,Товар!A:F,4,0)</f>
        <v>грамм</v>
      </c>
      <c r="J2392" s="0" t="n">
        <f aca="false">VLOOKUP(D2392,Товар!A:F,5,0)</f>
        <v>250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17</v>
      </c>
      <c r="D2393" s="0" t="n">
        <v>16</v>
      </c>
      <c r="E2393" s="0" t="n">
        <v>400</v>
      </c>
      <c r="F2393" s="0" t="s">
        <v>11</v>
      </c>
      <c r="G2393" s="0" t="str">
        <f aca="false">VLOOKUP(C2393,Магазин!A:C,2,0)</f>
        <v>Промышленный</v>
      </c>
      <c r="H2393" s="0" t="str">
        <f aca="false">VLOOKUP(D2393,Товар!A:F,3,0)</f>
        <v>Леденец "Петушок"</v>
      </c>
      <c r="I2393" s="0" t="str">
        <f aca="false">VLOOKUP(D2393,Товар!A:F,4,0)</f>
        <v>шт</v>
      </c>
      <c r="J2393" s="0" t="n">
        <f aca="false">VLOOKUP(D2393,Товар!A:F,5,0)</f>
        <v>1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17</v>
      </c>
      <c r="D2394" s="0" t="n">
        <v>17</v>
      </c>
      <c r="E2394" s="0" t="n">
        <v>400</v>
      </c>
      <c r="F2394" s="0" t="s">
        <v>11</v>
      </c>
      <c r="G2394" s="0" t="str">
        <f aca="false">VLOOKUP(C2394,Магазин!A:C,2,0)</f>
        <v>Промышленный</v>
      </c>
      <c r="H2394" s="0" t="str">
        <f aca="false">VLOOKUP(D2394,Товар!A:F,3,0)</f>
        <v>Леденцы фруктовые драже</v>
      </c>
      <c r="I2394" s="0" t="str">
        <f aca="false">VLOOKUP(D2394,Товар!A:F,4,0)</f>
        <v>грамм</v>
      </c>
      <c r="J2394" s="0" t="n">
        <f aca="false">VLOOKUP(D2394,Товар!A:F,5,0)</f>
        <v>150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17</v>
      </c>
      <c r="D2395" s="0" t="n">
        <v>18</v>
      </c>
      <c r="E2395" s="0" t="n">
        <v>400</v>
      </c>
      <c r="F2395" s="0" t="s">
        <v>11</v>
      </c>
      <c r="G2395" s="0" t="str">
        <f aca="false">VLOOKUP(C2395,Магазин!A:C,2,0)</f>
        <v>Промышленный</v>
      </c>
      <c r="H2395" s="0" t="str">
        <f aca="false">VLOOKUP(D2395,Товар!A:F,3,0)</f>
        <v>Мармелад в шоколаде</v>
      </c>
      <c r="I2395" s="0" t="str">
        <f aca="false">VLOOKUP(D2395,Товар!A:F,4,0)</f>
        <v>грамм</v>
      </c>
      <c r="J2395" s="0" t="n">
        <f aca="false">VLOOKUP(D2395,Товар!A:F,5,0)</f>
        <v>150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17</v>
      </c>
      <c r="D2396" s="0" t="n">
        <v>19</v>
      </c>
      <c r="E2396" s="0" t="n">
        <v>400</v>
      </c>
      <c r="F2396" s="0" t="s">
        <v>11</v>
      </c>
      <c r="G2396" s="0" t="str">
        <f aca="false">VLOOKUP(C2396,Магазин!A:C,2,0)</f>
        <v>Промышленный</v>
      </c>
      <c r="H2396" s="0" t="str">
        <f aca="false">VLOOKUP(D2396,Товар!A:F,3,0)</f>
        <v>Мармелад желейный фигурки</v>
      </c>
      <c r="I2396" s="0" t="str">
        <f aca="false">VLOOKUP(D2396,Товар!A:F,4,0)</f>
        <v>грамм</v>
      </c>
      <c r="J2396" s="0" t="n">
        <f aca="false">VLOOKUP(D2396,Товар!A:F,5,0)</f>
        <v>700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17</v>
      </c>
      <c r="D2397" s="0" t="n">
        <v>20</v>
      </c>
      <c r="E2397" s="0" t="n">
        <v>400</v>
      </c>
      <c r="F2397" s="0" t="s">
        <v>11</v>
      </c>
      <c r="G2397" s="0" t="str">
        <f aca="false">VLOOKUP(C2397,Магазин!A:C,2,0)</f>
        <v>Промышленный</v>
      </c>
      <c r="H2397" s="0" t="str">
        <f aca="false">VLOOKUP(D2397,Товар!A:F,3,0)</f>
        <v>Мармелад лимонный</v>
      </c>
      <c r="I2397" s="0" t="str">
        <f aca="false">VLOOKUP(D2397,Товар!A:F,4,0)</f>
        <v>грамм</v>
      </c>
      <c r="J2397" s="0" t="n">
        <f aca="false">VLOOKUP(D2397,Товар!A:F,5,0)</f>
        <v>500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17</v>
      </c>
      <c r="D2398" s="0" t="n">
        <v>21</v>
      </c>
      <c r="E2398" s="0" t="n">
        <v>400</v>
      </c>
      <c r="F2398" s="0" t="s">
        <v>11</v>
      </c>
      <c r="G2398" s="0" t="str">
        <f aca="false">VLOOKUP(C2398,Магазин!A:C,2,0)</f>
        <v>Промышленный</v>
      </c>
      <c r="H2398" s="0" t="str">
        <f aca="false">VLOOKUP(D2398,Товар!A:F,3,0)</f>
        <v>Мармелад сливовый</v>
      </c>
      <c r="I2398" s="0" t="str">
        <f aca="false">VLOOKUP(D2398,Товар!A:F,4,0)</f>
        <v>грамм</v>
      </c>
      <c r="J2398" s="0" t="n">
        <f aca="false">VLOOKUP(D2398,Товар!A:F,5,0)</f>
        <v>500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17</v>
      </c>
      <c r="D2399" s="0" t="n">
        <v>22</v>
      </c>
      <c r="E2399" s="0" t="n">
        <v>400</v>
      </c>
      <c r="F2399" s="0" t="s">
        <v>11</v>
      </c>
      <c r="G2399" s="0" t="str">
        <f aca="false">VLOOKUP(C2399,Магазин!A:C,2,0)</f>
        <v>Промышленный</v>
      </c>
      <c r="H2399" s="0" t="str">
        <f aca="false">VLOOKUP(D2399,Товар!A:F,3,0)</f>
        <v>Мармелад фруктовый</v>
      </c>
      <c r="I2399" s="0" t="str">
        <f aca="false">VLOOKUP(D2399,Товар!A:F,4,0)</f>
        <v>грамм</v>
      </c>
      <c r="J2399" s="0" t="n">
        <f aca="false">VLOOKUP(D2399,Товар!A:F,5,0)</f>
        <v>600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17</v>
      </c>
      <c r="D2400" s="0" t="n">
        <v>23</v>
      </c>
      <c r="E2400" s="0" t="n">
        <v>400</v>
      </c>
      <c r="F2400" s="0" t="s">
        <v>11</v>
      </c>
      <c r="G2400" s="0" t="str">
        <f aca="false">VLOOKUP(C2400,Магазин!A:C,2,0)</f>
        <v>Промышленный</v>
      </c>
      <c r="H2400" s="0" t="str">
        <f aca="false">VLOOKUP(D2400,Товар!A:F,3,0)</f>
        <v>Мармелад яблочный</v>
      </c>
      <c r="I2400" s="0" t="str">
        <f aca="false">VLOOKUP(D2400,Товар!A:F,4,0)</f>
        <v>грамм</v>
      </c>
      <c r="J2400" s="0" t="n">
        <f aca="false">VLOOKUP(D2400,Товар!A:F,5,0)</f>
        <v>1000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17</v>
      </c>
      <c r="D2401" s="0" t="n">
        <v>24</v>
      </c>
      <c r="E2401" s="0" t="n">
        <v>400</v>
      </c>
      <c r="F2401" s="0" t="s">
        <v>11</v>
      </c>
      <c r="G2401" s="0" t="str">
        <f aca="false">VLOOKUP(C2401,Магазин!A:C,2,0)</f>
        <v>Промышленный</v>
      </c>
      <c r="H2401" s="0" t="str">
        <f aca="false">VLOOKUP(D2401,Товар!A:F,3,0)</f>
        <v>Набор конфет "Новогодний"</v>
      </c>
      <c r="I2401" s="0" t="str">
        <f aca="false">VLOOKUP(D2401,Товар!A:F,4,0)</f>
        <v>грамм</v>
      </c>
      <c r="J2401" s="0" t="n">
        <f aca="false">VLOOKUP(D2401,Товар!A:F,5,0)</f>
        <v>200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17</v>
      </c>
      <c r="D2402" s="0" t="n">
        <v>25</v>
      </c>
      <c r="E2402" s="0" t="n">
        <v>400</v>
      </c>
      <c r="F2402" s="0" t="s">
        <v>11</v>
      </c>
      <c r="G2402" s="0" t="str">
        <f aca="false">VLOOKUP(C2402,Магазин!A:C,2,0)</f>
        <v>Промышленный</v>
      </c>
      <c r="H2402" s="0" t="str">
        <f aca="false">VLOOKUP(D2402,Товар!A:F,3,0)</f>
        <v>Пастила ванильная</v>
      </c>
      <c r="I2402" s="0" t="str">
        <f aca="false">VLOOKUP(D2402,Товар!A:F,4,0)</f>
        <v>грамм</v>
      </c>
      <c r="J2402" s="0" t="n">
        <f aca="false">VLOOKUP(D2402,Товар!A:F,5,0)</f>
        <v>250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17</v>
      </c>
      <c r="D2403" s="0" t="n">
        <v>26</v>
      </c>
      <c r="E2403" s="0" t="n">
        <v>400</v>
      </c>
      <c r="F2403" s="0" t="s">
        <v>11</v>
      </c>
      <c r="G2403" s="0" t="str">
        <f aca="false">VLOOKUP(C2403,Магазин!A:C,2,0)</f>
        <v>Промышленный</v>
      </c>
      <c r="H2403" s="0" t="str">
        <f aca="false">VLOOKUP(D2403,Товар!A:F,3,0)</f>
        <v>Пастила с клюквенным соком</v>
      </c>
      <c r="I2403" s="0" t="str">
        <f aca="false">VLOOKUP(D2403,Товар!A:F,4,0)</f>
        <v>грамм</v>
      </c>
      <c r="J2403" s="0" t="n">
        <f aca="false">VLOOKUP(D2403,Товар!A:F,5,0)</f>
        <v>300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17</v>
      </c>
      <c r="D2404" s="0" t="n">
        <v>27</v>
      </c>
      <c r="E2404" s="0" t="n">
        <v>400</v>
      </c>
      <c r="F2404" s="0" t="s">
        <v>11</v>
      </c>
      <c r="G2404" s="0" t="str">
        <f aca="false">VLOOKUP(C2404,Магазин!A:C,2,0)</f>
        <v>Промышленный</v>
      </c>
      <c r="H2404" s="0" t="str">
        <f aca="false">VLOOKUP(D2404,Товар!A:F,3,0)</f>
        <v>Сладкая плитка соевая</v>
      </c>
      <c r="I2404" s="0" t="str">
        <f aca="false">VLOOKUP(D2404,Товар!A:F,4,0)</f>
        <v>грамм</v>
      </c>
      <c r="J2404" s="0" t="n">
        <f aca="false">VLOOKUP(D2404,Товар!A:F,5,0)</f>
        <v>100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17</v>
      </c>
      <c r="D2405" s="0" t="n">
        <v>28</v>
      </c>
      <c r="E2405" s="0" t="n">
        <v>400</v>
      </c>
      <c r="F2405" s="0" t="s">
        <v>11</v>
      </c>
      <c r="G2405" s="0" t="str">
        <f aca="false">VLOOKUP(C2405,Магазин!A:C,2,0)</f>
        <v>Промышленный</v>
      </c>
      <c r="H2405" s="0" t="str">
        <f aca="false">VLOOKUP(D2405,Товар!A:F,3,0)</f>
        <v>Суфле в шоколаде</v>
      </c>
      <c r="I2405" s="0" t="str">
        <f aca="false">VLOOKUP(D2405,Товар!A:F,4,0)</f>
        <v>грамм</v>
      </c>
      <c r="J2405" s="0" t="n">
        <f aca="false">VLOOKUP(D2405,Товар!A:F,5,0)</f>
        <v>250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17</v>
      </c>
      <c r="D2406" s="0" t="n">
        <v>29</v>
      </c>
      <c r="E2406" s="0" t="n">
        <v>400</v>
      </c>
      <c r="F2406" s="0" t="s">
        <v>11</v>
      </c>
      <c r="G2406" s="0" t="str">
        <f aca="false">VLOOKUP(C2406,Магазин!A:C,2,0)</f>
        <v>Промышленный</v>
      </c>
      <c r="H2406" s="0" t="str">
        <f aca="false">VLOOKUP(D2406,Товар!A:F,3,0)</f>
        <v>Чернослив в шоколаде</v>
      </c>
      <c r="I2406" s="0" t="str">
        <f aca="false">VLOOKUP(D2406,Товар!A:F,4,0)</f>
        <v>грамм</v>
      </c>
      <c r="J2406" s="0" t="n">
        <f aca="false">VLOOKUP(D2406,Товар!A:F,5,0)</f>
        <v>250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17</v>
      </c>
      <c r="D2407" s="0" t="n">
        <v>30</v>
      </c>
      <c r="E2407" s="0" t="n">
        <v>400</v>
      </c>
      <c r="F2407" s="0" t="s">
        <v>11</v>
      </c>
      <c r="G2407" s="0" t="str">
        <f aca="false">VLOOKUP(C2407,Магазин!A:C,2,0)</f>
        <v>Промышленный</v>
      </c>
      <c r="H2407" s="0" t="str">
        <f aca="false">VLOOKUP(D2407,Товар!A:F,3,0)</f>
        <v>Шоколад молочный</v>
      </c>
      <c r="I2407" s="0" t="str">
        <f aca="false">VLOOKUP(D2407,Товар!A:F,4,0)</f>
        <v>грамм</v>
      </c>
      <c r="J2407" s="0" t="n">
        <f aca="false">VLOOKUP(D2407,Товар!A:F,5,0)</f>
        <v>100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17</v>
      </c>
      <c r="D2408" s="0" t="n">
        <v>31</v>
      </c>
      <c r="E2408" s="0" t="n">
        <v>400</v>
      </c>
      <c r="F2408" s="0" t="s">
        <v>11</v>
      </c>
      <c r="G2408" s="0" t="str">
        <f aca="false">VLOOKUP(C2408,Магазин!A:C,2,0)</f>
        <v>Промышленный</v>
      </c>
      <c r="H2408" s="0" t="str">
        <f aca="false">VLOOKUP(D2408,Товар!A:F,3,0)</f>
        <v>Шоколад с изюмом</v>
      </c>
      <c r="I2408" s="0" t="str">
        <f aca="false">VLOOKUP(D2408,Товар!A:F,4,0)</f>
        <v>грамм</v>
      </c>
      <c r="J2408" s="0" t="n">
        <f aca="false">VLOOKUP(D2408,Товар!A:F,5,0)</f>
        <v>80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17</v>
      </c>
      <c r="D2409" s="0" t="n">
        <v>32</v>
      </c>
      <c r="E2409" s="0" t="n">
        <v>400</v>
      </c>
      <c r="F2409" s="0" t="s">
        <v>11</v>
      </c>
      <c r="G2409" s="0" t="str">
        <f aca="false">VLOOKUP(C2409,Магазин!A:C,2,0)</f>
        <v>Промышленный</v>
      </c>
      <c r="H2409" s="0" t="str">
        <f aca="false">VLOOKUP(D2409,Товар!A:F,3,0)</f>
        <v>Шоколад с орехом</v>
      </c>
      <c r="I2409" s="0" t="str">
        <f aca="false">VLOOKUP(D2409,Товар!A:F,4,0)</f>
        <v>грамм</v>
      </c>
      <c r="J2409" s="0" t="n">
        <f aca="false">VLOOKUP(D2409,Товар!A:F,5,0)</f>
        <v>100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17</v>
      </c>
      <c r="D2410" s="0" t="n">
        <v>33</v>
      </c>
      <c r="E2410" s="0" t="n">
        <v>400</v>
      </c>
      <c r="F2410" s="0" t="s">
        <v>11</v>
      </c>
      <c r="G2410" s="0" t="str">
        <f aca="false">VLOOKUP(C2410,Магазин!A:C,2,0)</f>
        <v>Промышленный</v>
      </c>
      <c r="H2410" s="0" t="str">
        <f aca="false">VLOOKUP(D2410,Товар!A:F,3,0)</f>
        <v>Шоколад темный</v>
      </c>
      <c r="I2410" s="0" t="str">
        <f aca="false">VLOOKUP(D2410,Товар!A:F,4,0)</f>
        <v>грамм</v>
      </c>
      <c r="J2410" s="0" t="n">
        <f aca="false">VLOOKUP(D2410,Товар!A:F,5,0)</f>
        <v>100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17</v>
      </c>
      <c r="D2411" s="0" t="n">
        <v>34</v>
      </c>
      <c r="E2411" s="0" t="n">
        <v>400</v>
      </c>
      <c r="F2411" s="0" t="s">
        <v>11</v>
      </c>
      <c r="G2411" s="0" t="str">
        <f aca="false">VLOOKUP(C2411,Магазин!A:C,2,0)</f>
        <v>Промышленный</v>
      </c>
      <c r="H2411" s="0" t="str">
        <f aca="false">VLOOKUP(D2411,Товар!A:F,3,0)</f>
        <v>Шоколадные конфеты "Белочка"</v>
      </c>
      <c r="I2411" s="0" t="str">
        <f aca="false">VLOOKUP(D2411,Товар!A:F,4,0)</f>
        <v>грамм</v>
      </c>
      <c r="J2411" s="0" t="n">
        <f aca="false">VLOOKUP(D2411,Товар!A:F,5,0)</f>
        <v>200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17</v>
      </c>
      <c r="D2412" s="0" t="n">
        <v>35</v>
      </c>
      <c r="E2412" s="0" t="n">
        <v>400</v>
      </c>
      <c r="F2412" s="0" t="s">
        <v>11</v>
      </c>
      <c r="G2412" s="0" t="str">
        <f aca="false">VLOOKUP(C2412,Магазин!A:C,2,0)</f>
        <v>Промышленный</v>
      </c>
      <c r="H2412" s="0" t="str">
        <f aca="false">VLOOKUP(D2412,Товар!A:F,3,0)</f>
        <v>Шоколадные конфеты "Грильяж"</v>
      </c>
      <c r="I2412" s="0" t="str">
        <f aca="false">VLOOKUP(D2412,Товар!A:F,4,0)</f>
        <v>грамм</v>
      </c>
      <c r="J2412" s="0" t="n">
        <f aca="false">VLOOKUP(D2412,Товар!A:F,5,0)</f>
        <v>300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17</v>
      </c>
      <c r="D2413" s="0" t="n">
        <v>36</v>
      </c>
      <c r="E2413" s="0" t="n">
        <v>400</v>
      </c>
      <c r="F2413" s="0" t="s">
        <v>11</v>
      </c>
      <c r="G2413" s="0" t="str">
        <f aca="false">VLOOKUP(C2413,Магазин!A:C,2,0)</f>
        <v>Промышленный</v>
      </c>
      <c r="H2413" s="0" t="str">
        <f aca="false">VLOOKUP(D2413,Товар!A:F,3,0)</f>
        <v>Шоколадные конфеты ассорти</v>
      </c>
      <c r="I2413" s="0" t="str">
        <f aca="false">VLOOKUP(D2413,Товар!A:F,4,0)</f>
        <v>грамм</v>
      </c>
      <c r="J2413" s="0" t="n">
        <f aca="false">VLOOKUP(D2413,Товар!A:F,5,0)</f>
        <v>400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18</v>
      </c>
      <c r="D2414" s="0" t="n">
        <v>1</v>
      </c>
      <c r="E2414" s="0" t="n">
        <v>400</v>
      </c>
      <c r="F2414" s="0" t="s">
        <v>11</v>
      </c>
      <c r="G2414" s="0" t="str">
        <f aca="false">VLOOKUP(C2414,Магазин!A:C,2,0)</f>
        <v>Промышленный</v>
      </c>
      <c r="H2414" s="0" t="str">
        <f aca="false">VLOOKUP(D2414,Товар!A:F,3,0)</f>
        <v>Батончик соевый</v>
      </c>
      <c r="I2414" s="0" t="str">
        <f aca="false">VLOOKUP(D2414,Товар!A:F,4,0)</f>
        <v>грамм</v>
      </c>
      <c r="J2414" s="0" t="n">
        <f aca="false">VLOOKUP(D2414,Товар!A:F,5,0)</f>
        <v>250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18</v>
      </c>
      <c r="D2415" s="0" t="n">
        <v>2</v>
      </c>
      <c r="E2415" s="0" t="n">
        <v>400</v>
      </c>
      <c r="F2415" s="0" t="s">
        <v>11</v>
      </c>
      <c r="G2415" s="0" t="str">
        <f aca="false">VLOOKUP(C2415,Магазин!A:C,2,0)</f>
        <v>Промышленный</v>
      </c>
      <c r="H2415" s="0" t="str">
        <f aca="false">VLOOKUP(D2415,Товар!A:F,3,0)</f>
        <v>Заяц шоколадный большой</v>
      </c>
      <c r="I2415" s="0" t="str">
        <f aca="false">VLOOKUP(D2415,Товар!A:F,4,0)</f>
        <v>шт</v>
      </c>
      <c r="J2415" s="0" t="n">
        <f aca="false">VLOOKUP(D2415,Товар!A:F,5,0)</f>
        <v>1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18</v>
      </c>
      <c r="D2416" s="0" t="n">
        <v>3</v>
      </c>
      <c r="E2416" s="0" t="n">
        <v>400</v>
      </c>
      <c r="F2416" s="0" t="s">
        <v>11</v>
      </c>
      <c r="G2416" s="0" t="str">
        <f aca="false">VLOOKUP(C2416,Магазин!A:C,2,0)</f>
        <v>Промышленный</v>
      </c>
      <c r="H2416" s="0" t="str">
        <f aca="false">VLOOKUP(D2416,Товар!A:F,3,0)</f>
        <v>Заяц шоколадный малый</v>
      </c>
      <c r="I2416" s="0" t="str">
        <f aca="false">VLOOKUP(D2416,Товар!A:F,4,0)</f>
        <v>шт</v>
      </c>
      <c r="J2416" s="0" t="n">
        <f aca="false">VLOOKUP(D2416,Товар!A:F,5,0)</f>
        <v>6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18</v>
      </c>
      <c r="D2417" s="0" t="n">
        <v>4</v>
      </c>
      <c r="E2417" s="0" t="n">
        <v>400</v>
      </c>
      <c r="F2417" s="0" t="s">
        <v>11</v>
      </c>
      <c r="G2417" s="0" t="str">
        <f aca="false">VLOOKUP(C2417,Магазин!A:C,2,0)</f>
        <v>Промышленный</v>
      </c>
      <c r="H2417" s="0" t="str">
        <f aca="false">VLOOKUP(D2417,Товар!A:F,3,0)</f>
        <v>Зефир в шоколаде</v>
      </c>
      <c r="I2417" s="0" t="str">
        <f aca="false">VLOOKUP(D2417,Товар!A:F,4,0)</f>
        <v>грамм</v>
      </c>
      <c r="J2417" s="0" t="n">
        <f aca="false">VLOOKUP(D2417,Товар!A:F,5,0)</f>
        <v>250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18</v>
      </c>
      <c r="D2418" s="0" t="n">
        <v>5</v>
      </c>
      <c r="E2418" s="0" t="n">
        <v>400</v>
      </c>
      <c r="F2418" s="0" t="s">
        <v>11</v>
      </c>
      <c r="G2418" s="0" t="str">
        <f aca="false">VLOOKUP(C2418,Магазин!A:C,2,0)</f>
        <v>Промышленный</v>
      </c>
      <c r="H2418" s="0" t="str">
        <f aca="false">VLOOKUP(D2418,Товар!A:F,3,0)</f>
        <v>Зефир ванильный</v>
      </c>
      <c r="I2418" s="0" t="str">
        <f aca="false">VLOOKUP(D2418,Товар!A:F,4,0)</f>
        <v>грамм</v>
      </c>
      <c r="J2418" s="0" t="n">
        <f aca="false">VLOOKUP(D2418,Товар!A:F,5,0)</f>
        <v>800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18</v>
      </c>
      <c r="D2419" s="0" t="n">
        <v>6</v>
      </c>
      <c r="E2419" s="0" t="n">
        <v>400</v>
      </c>
      <c r="F2419" s="0" t="s">
        <v>11</v>
      </c>
      <c r="G2419" s="0" t="str">
        <f aca="false">VLOOKUP(C2419,Магазин!A:C,2,0)</f>
        <v>Промышленный</v>
      </c>
      <c r="H2419" s="0" t="str">
        <f aca="false">VLOOKUP(D2419,Товар!A:F,3,0)</f>
        <v>Зефир воздушный</v>
      </c>
      <c r="I2419" s="0" t="str">
        <f aca="false">VLOOKUP(D2419,Товар!A:F,4,0)</f>
        <v>грамм</v>
      </c>
      <c r="J2419" s="0" t="n">
        <f aca="false">VLOOKUP(D2419,Товар!A:F,5,0)</f>
        <v>500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18</v>
      </c>
      <c r="D2420" s="0" t="n">
        <v>7</v>
      </c>
      <c r="E2420" s="0" t="n">
        <v>400</v>
      </c>
      <c r="F2420" s="0" t="s">
        <v>11</v>
      </c>
      <c r="G2420" s="0" t="str">
        <f aca="false">VLOOKUP(C2420,Магазин!A:C,2,0)</f>
        <v>Промышленный</v>
      </c>
      <c r="H2420" s="0" t="str">
        <f aca="false">VLOOKUP(D2420,Товар!A:F,3,0)</f>
        <v>Зефир лимонный</v>
      </c>
      <c r="I2420" s="0" t="str">
        <f aca="false">VLOOKUP(D2420,Товар!A:F,4,0)</f>
        <v>грамм</v>
      </c>
      <c r="J2420" s="0" t="n">
        <f aca="false">VLOOKUP(D2420,Товар!A:F,5,0)</f>
        <v>1000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18</v>
      </c>
      <c r="D2421" s="0" t="n">
        <v>8</v>
      </c>
      <c r="E2421" s="0" t="n">
        <v>400</v>
      </c>
      <c r="F2421" s="0" t="s">
        <v>11</v>
      </c>
      <c r="G2421" s="0" t="str">
        <f aca="false">VLOOKUP(C2421,Магазин!A:C,2,0)</f>
        <v>Промышленный</v>
      </c>
      <c r="H2421" s="0" t="str">
        <f aca="false">VLOOKUP(D2421,Товар!A:F,3,0)</f>
        <v>Карамель "Барбарис"</v>
      </c>
      <c r="I2421" s="0" t="str">
        <f aca="false">VLOOKUP(D2421,Товар!A:F,4,0)</f>
        <v>грамм</v>
      </c>
      <c r="J2421" s="0" t="n">
        <f aca="false">VLOOKUP(D2421,Товар!A:F,5,0)</f>
        <v>250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18</v>
      </c>
      <c r="D2422" s="0" t="n">
        <v>9</v>
      </c>
      <c r="E2422" s="0" t="n">
        <v>400</v>
      </c>
      <c r="F2422" s="0" t="s">
        <v>11</v>
      </c>
      <c r="G2422" s="0" t="str">
        <f aca="false">VLOOKUP(C2422,Магазин!A:C,2,0)</f>
        <v>Промышленный</v>
      </c>
      <c r="H2422" s="0" t="str">
        <f aca="false">VLOOKUP(D2422,Товар!A:F,3,0)</f>
        <v>Карамель "Взлетная"</v>
      </c>
      <c r="I2422" s="0" t="str">
        <f aca="false">VLOOKUP(D2422,Товар!A:F,4,0)</f>
        <v>грамм</v>
      </c>
      <c r="J2422" s="0" t="n">
        <f aca="false">VLOOKUP(D2422,Товар!A:F,5,0)</f>
        <v>500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18</v>
      </c>
      <c r="D2423" s="0" t="n">
        <v>10</v>
      </c>
      <c r="E2423" s="0" t="n">
        <v>400</v>
      </c>
      <c r="F2423" s="0" t="s">
        <v>11</v>
      </c>
      <c r="G2423" s="0" t="str">
        <f aca="false">VLOOKUP(C2423,Магазин!A:C,2,0)</f>
        <v>Промышленный</v>
      </c>
      <c r="H2423" s="0" t="str">
        <f aca="false">VLOOKUP(D2423,Товар!A:F,3,0)</f>
        <v>Карамель "Раковая шейка"</v>
      </c>
      <c r="I2423" s="0" t="str">
        <f aca="false">VLOOKUP(D2423,Товар!A:F,4,0)</f>
        <v>грамм</v>
      </c>
      <c r="J2423" s="0" t="n">
        <f aca="false">VLOOKUP(D2423,Товар!A:F,5,0)</f>
        <v>1000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18</v>
      </c>
      <c r="D2424" s="0" t="n">
        <v>11</v>
      </c>
      <c r="E2424" s="0" t="n">
        <v>400</v>
      </c>
      <c r="F2424" s="0" t="s">
        <v>11</v>
      </c>
      <c r="G2424" s="0" t="str">
        <f aca="false">VLOOKUP(C2424,Магазин!A:C,2,0)</f>
        <v>Промышленный</v>
      </c>
      <c r="H2424" s="0" t="str">
        <f aca="false">VLOOKUP(D2424,Товар!A:F,3,0)</f>
        <v>Карамель клубничная</v>
      </c>
      <c r="I2424" s="0" t="str">
        <f aca="false">VLOOKUP(D2424,Товар!A:F,4,0)</f>
        <v>грамм</v>
      </c>
      <c r="J2424" s="0" t="n">
        <f aca="false">VLOOKUP(D2424,Товар!A:F,5,0)</f>
        <v>500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18</v>
      </c>
      <c r="D2425" s="0" t="n">
        <v>12</v>
      </c>
      <c r="E2425" s="0" t="n">
        <v>400</v>
      </c>
      <c r="F2425" s="0" t="s">
        <v>11</v>
      </c>
      <c r="G2425" s="0" t="str">
        <f aca="false">VLOOKUP(C2425,Магазин!A:C,2,0)</f>
        <v>Промышленный</v>
      </c>
      <c r="H2425" s="0" t="str">
        <f aca="false">VLOOKUP(D2425,Товар!A:F,3,0)</f>
        <v>Карамель лимонная</v>
      </c>
      <c r="I2425" s="0" t="str">
        <f aca="false">VLOOKUP(D2425,Товар!A:F,4,0)</f>
        <v>грамм</v>
      </c>
      <c r="J2425" s="0" t="n">
        <f aca="false">VLOOKUP(D2425,Товар!A:F,5,0)</f>
        <v>250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18</v>
      </c>
      <c r="D2426" s="0" t="n">
        <v>13</v>
      </c>
      <c r="E2426" s="0" t="n">
        <v>400</v>
      </c>
      <c r="F2426" s="0" t="s">
        <v>11</v>
      </c>
      <c r="G2426" s="0" t="str">
        <f aca="false">VLOOKUP(C2426,Магазин!A:C,2,0)</f>
        <v>Промышленный</v>
      </c>
      <c r="H2426" s="0" t="str">
        <f aca="false">VLOOKUP(D2426,Товар!A:F,3,0)</f>
        <v>Карамель мятная</v>
      </c>
      <c r="I2426" s="0" t="str">
        <f aca="false">VLOOKUP(D2426,Товар!A:F,4,0)</f>
        <v>грамм</v>
      </c>
      <c r="J2426" s="0" t="n">
        <f aca="false">VLOOKUP(D2426,Товар!A:F,5,0)</f>
        <v>500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18</v>
      </c>
      <c r="D2427" s="0" t="n">
        <v>14</v>
      </c>
      <c r="E2427" s="0" t="n">
        <v>400</v>
      </c>
      <c r="F2427" s="0" t="s">
        <v>11</v>
      </c>
      <c r="G2427" s="0" t="str">
        <f aca="false">VLOOKUP(C2427,Магазин!A:C,2,0)</f>
        <v>Промышленный</v>
      </c>
      <c r="H2427" s="0" t="str">
        <f aca="false">VLOOKUP(D2427,Товар!A:F,3,0)</f>
        <v>Клюква в сахаре</v>
      </c>
      <c r="I2427" s="0" t="str">
        <f aca="false">VLOOKUP(D2427,Товар!A:F,4,0)</f>
        <v>грамм</v>
      </c>
      <c r="J2427" s="0" t="n">
        <f aca="false">VLOOKUP(D2427,Товар!A:F,5,0)</f>
        <v>300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18</v>
      </c>
      <c r="D2428" s="0" t="n">
        <v>15</v>
      </c>
      <c r="E2428" s="0" t="n">
        <v>400</v>
      </c>
      <c r="F2428" s="0" t="s">
        <v>11</v>
      </c>
      <c r="G2428" s="0" t="str">
        <f aca="false">VLOOKUP(C2428,Магазин!A:C,2,0)</f>
        <v>Промышленный</v>
      </c>
      <c r="H2428" s="0" t="str">
        <f aca="false">VLOOKUP(D2428,Товар!A:F,3,0)</f>
        <v>Курага в шоколаде</v>
      </c>
      <c r="I2428" s="0" t="str">
        <f aca="false">VLOOKUP(D2428,Товар!A:F,4,0)</f>
        <v>грамм</v>
      </c>
      <c r="J2428" s="0" t="n">
        <f aca="false">VLOOKUP(D2428,Товар!A:F,5,0)</f>
        <v>250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18</v>
      </c>
      <c r="D2429" s="0" t="n">
        <v>16</v>
      </c>
      <c r="E2429" s="0" t="n">
        <v>400</v>
      </c>
      <c r="F2429" s="0" t="s">
        <v>11</v>
      </c>
      <c r="G2429" s="0" t="str">
        <f aca="false">VLOOKUP(C2429,Магазин!A:C,2,0)</f>
        <v>Промышленный</v>
      </c>
      <c r="H2429" s="0" t="str">
        <f aca="false">VLOOKUP(D2429,Товар!A:F,3,0)</f>
        <v>Леденец "Петушок"</v>
      </c>
      <c r="I2429" s="0" t="str">
        <f aca="false">VLOOKUP(D2429,Товар!A:F,4,0)</f>
        <v>шт</v>
      </c>
      <c r="J2429" s="0" t="n">
        <f aca="false">VLOOKUP(D2429,Товар!A:F,5,0)</f>
        <v>1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18</v>
      </c>
      <c r="D2430" s="0" t="n">
        <v>17</v>
      </c>
      <c r="E2430" s="0" t="n">
        <v>400</v>
      </c>
      <c r="F2430" s="0" t="s">
        <v>11</v>
      </c>
      <c r="G2430" s="0" t="str">
        <f aca="false">VLOOKUP(C2430,Магазин!A:C,2,0)</f>
        <v>Промышленный</v>
      </c>
      <c r="H2430" s="0" t="str">
        <f aca="false">VLOOKUP(D2430,Товар!A:F,3,0)</f>
        <v>Леденцы фруктовые драже</v>
      </c>
      <c r="I2430" s="0" t="str">
        <f aca="false">VLOOKUP(D2430,Товар!A:F,4,0)</f>
        <v>грамм</v>
      </c>
      <c r="J2430" s="0" t="n">
        <f aca="false">VLOOKUP(D2430,Товар!A:F,5,0)</f>
        <v>150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18</v>
      </c>
      <c r="D2431" s="0" t="n">
        <v>18</v>
      </c>
      <c r="E2431" s="0" t="n">
        <v>400</v>
      </c>
      <c r="F2431" s="0" t="s">
        <v>11</v>
      </c>
      <c r="G2431" s="0" t="str">
        <f aca="false">VLOOKUP(C2431,Магазин!A:C,2,0)</f>
        <v>Промышленный</v>
      </c>
      <c r="H2431" s="0" t="str">
        <f aca="false">VLOOKUP(D2431,Товар!A:F,3,0)</f>
        <v>Мармелад в шоколаде</v>
      </c>
      <c r="I2431" s="0" t="str">
        <f aca="false">VLOOKUP(D2431,Товар!A:F,4,0)</f>
        <v>грамм</v>
      </c>
      <c r="J2431" s="0" t="n">
        <f aca="false">VLOOKUP(D2431,Товар!A:F,5,0)</f>
        <v>150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18</v>
      </c>
      <c r="D2432" s="0" t="n">
        <v>19</v>
      </c>
      <c r="E2432" s="0" t="n">
        <v>400</v>
      </c>
      <c r="F2432" s="0" t="s">
        <v>11</v>
      </c>
      <c r="G2432" s="0" t="str">
        <f aca="false">VLOOKUP(C2432,Магазин!A:C,2,0)</f>
        <v>Промышленный</v>
      </c>
      <c r="H2432" s="0" t="str">
        <f aca="false">VLOOKUP(D2432,Товар!A:F,3,0)</f>
        <v>Мармелад желейный фигурки</v>
      </c>
      <c r="I2432" s="0" t="str">
        <f aca="false">VLOOKUP(D2432,Товар!A:F,4,0)</f>
        <v>грамм</v>
      </c>
      <c r="J2432" s="0" t="n">
        <f aca="false">VLOOKUP(D2432,Товар!A:F,5,0)</f>
        <v>700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18</v>
      </c>
      <c r="D2433" s="0" t="n">
        <v>20</v>
      </c>
      <c r="E2433" s="0" t="n">
        <v>400</v>
      </c>
      <c r="F2433" s="0" t="s">
        <v>11</v>
      </c>
      <c r="G2433" s="0" t="str">
        <f aca="false">VLOOKUP(C2433,Магазин!A:C,2,0)</f>
        <v>Промышленный</v>
      </c>
      <c r="H2433" s="0" t="str">
        <f aca="false">VLOOKUP(D2433,Товар!A:F,3,0)</f>
        <v>Мармелад лимонный</v>
      </c>
      <c r="I2433" s="0" t="str">
        <f aca="false">VLOOKUP(D2433,Товар!A:F,4,0)</f>
        <v>грамм</v>
      </c>
      <c r="J2433" s="0" t="n">
        <f aca="false">VLOOKUP(D2433,Товар!A:F,5,0)</f>
        <v>500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18</v>
      </c>
      <c r="D2434" s="0" t="n">
        <v>21</v>
      </c>
      <c r="E2434" s="0" t="n">
        <v>400</v>
      </c>
      <c r="F2434" s="0" t="s">
        <v>11</v>
      </c>
      <c r="G2434" s="0" t="str">
        <f aca="false">VLOOKUP(C2434,Магазин!A:C,2,0)</f>
        <v>Промышленный</v>
      </c>
      <c r="H2434" s="0" t="str">
        <f aca="false">VLOOKUP(D2434,Товар!A:F,3,0)</f>
        <v>Мармелад сливовый</v>
      </c>
      <c r="I2434" s="0" t="str">
        <f aca="false">VLOOKUP(D2434,Товар!A:F,4,0)</f>
        <v>грамм</v>
      </c>
      <c r="J2434" s="0" t="n">
        <f aca="false">VLOOKUP(D2434,Товар!A:F,5,0)</f>
        <v>500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18</v>
      </c>
      <c r="D2435" s="0" t="n">
        <v>22</v>
      </c>
      <c r="E2435" s="0" t="n">
        <v>400</v>
      </c>
      <c r="F2435" s="0" t="s">
        <v>11</v>
      </c>
      <c r="G2435" s="0" t="str">
        <f aca="false">VLOOKUP(C2435,Магазин!A:C,2,0)</f>
        <v>Промышленный</v>
      </c>
      <c r="H2435" s="0" t="str">
        <f aca="false">VLOOKUP(D2435,Товар!A:F,3,0)</f>
        <v>Мармелад фруктовый</v>
      </c>
      <c r="I2435" s="0" t="str">
        <f aca="false">VLOOKUP(D2435,Товар!A:F,4,0)</f>
        <v>грамм</v>
      </c>
      <c r="J2435" s="0" t="n">
        <f aca="false">VLOOKUP(D2435,Товар!A:F,5,0)</f>
        <v>600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18</v>
      </c>
      <c r="D2436" s="0" t="n">
        <v>23</v>
      </c>
      <c r="E2436" s="0" t="n">
        <v>400</v>
      </c>
      <c r="F2436" s="0" t="s">
        <v>11</v>
      </c>
      <c r="G2436" s="0" t="str">
        <f aca="false">VLOOKUP(C2436,Магазин!A:C,2,0)</f>
        <v>Промышленный</v>
      </c>
      <c r="H2436" s="0" t="str">
        <f aca="false">VLOOKUP(D2436,Товар!A:F,3,0)</f>
        <v>Мармелад яблочный</v>
      </c>
      <c r="I2436" s="0" t="str">
        <f aca="false">VLOOKUP(D2436,Товар!A:F,4,0)</f>
        <v>грамм</v>
      </c>
      <c r="J2436" s="0" t="n">
        <f aca="false">VLOOKUP(D2436,Товар!A:F,5,0)</f>
        <v>1000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18</v>
      </c>
      <c r="D2437" s="0" t="n">
        <v>24</v>
      </c>
      <c r="E2437" s="0" t="n">
        <v>400</v>
      </c>
      <c r="F2437" s="0" t="s">
        <v>11</v>
      </c>
      <c r="G2437" s="0" t="str">
        <f aca="false">VLOOKUP(C2437,Магазин!A:C,2,0)</f>
        <v>Промышленный</v>
      </c>
      <c r="H2437" s="0" t="str">
        <f aca="false">VLOOKUP(D2437,Товар!A:F,3,0)</f>
        <v>Набор конфет "Новогодний"</v>
      </c>
      <c r="I2437" s="0" t="str">
        <f aca="false">VLOOKUP(D2437,Товар!A:F,4,0)</f>
        <v>грамм</v>
      </c>
      <c r="J2437" s="0" t="n">
        <f aca="false">VLOOKUP(D2437,Товар!A:F,5,0)</f>
        <v>200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18</v>
      </c>
      <c r="D2438" s="0" t="n">
        <v>25</v>
      </c>
      <c r="E2438" s="0" t="n">
        <v>400</v>
      </c>
      <c r="F2438" s="0" t="s">
        <v>11</v>
      </c>
      <c r="G2438" s="0" t="str">
        <f aca="false">VLOOKUP(C2438,Магазин!A:C,2,0)</f>
        <v>Промышленный</v>
      </c>
      <c r="H2438" s="0" t="str">
        <f aca="false">VLOOKUP(D2438,Товар!A:F,3,0)</f>
        <v>Пастила ванильная</v>
      </c>
      <c r="I2438" s="0" t="str">
        <f aca="false">VLOOKUP(D2438,Товар!A:F,4,0)</f>
        <v>грамм</v>
      </c>
      <c r="J2438" s="0" t="n">
        <f aca="false">VLOOKUP(D2438,Товар!A:F,5,0)</f>
        <v>250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18</v>
      </c>
      <c r="D2439" s="0" t="n">
        <v>26</v>
      </c>
      <c r="E2439" s="0" t="n">
        <v>400</v>
      </c>
      <c r="F2439" s="0" t="s">
        <v>11</v>
      </c>
      <c r="G2439" s="0" t="str">
        <f aca="false">VLOOKUP(C2439,Магазин!A:C,2,0)</f>
        <v>Промышленный</v>
      </c>
      <c r="H2439" s="0" t="str">
        <f aca="false">VLOOKUP(D2439,Товар!A:F,3,0)</f>
        <v>Пастила с клюквенным соком</v>
      </c>
      <c r="I2439" s="0" t="str">
        <f aca="false">VLOOKUP(D2439,Товар!A:F,4,0)</f>
        <v>грамм</v>
      </c>
      <c r="J2439" s="0" t="n">
        <f aca="false">VLOOKUP(D2439,Товар!A:F,5,0)</f>
        <v>300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18</v>
      </c>
      <c r="D2440" s="0" t="n">
        <v>27</v>
      </c>
      <c r="E2440" s="0" t="n">
        <v>400</v>
      </c>
      <c r="F2440" s="0" t="s">
        <v>11</v>
      </c>
      <c r="G2440" s="0" t="str">
        <f aca="false">VLOOKUP(C2440,Магазин!A:C,2,0)</f>
        <v>Промышленный</v>
      </c>
      <c r="H2440" s="0" t="str">
        <f aca="false">VLOOKUP(D2440,Товар!A:F,3,0)</f>
        <v>Сладкая плитка соевая</v>
      </c>
      <c r="I2440" s="0" t="str">
        <f aca="false">VLOOKUP(D2440,Товар!A:F,4,0)</f>
        <v>грамм</v>
      </c>
      <c r="J2440" s="0" t="n">
        <f aca="false">VLOOKUP(D2440,Товар!A:F,5,0)</f>
        <v>100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18</v>
      </c>
      <c r="D2441" s="0" t="n">
        <v>28</v>
      </c>
      <c r="E2441" s="0" t="n">
        <v>400</v>
      </c>
      <c r="F2441" s="0" t="s">
        <v>11</v>
      </c>
      <c r="G2441" s="0" t="str">
        <f aca="false">VLOOKUP(C2441,Магазин!A:C,2,0)</f>
        <v>Промышленный</v>
      </c>
      <c r="H2441" s="0" t="str">
        <f aca="false">VLOOKUP(D2441,Товар!A:F,3,0)</f>
        <v>Суфле в шоколаде</v>
      </c>
      <c r="I2441" s="0" t="str">
        <f aca="false">VLOOKUP(D2441,Товар!A:F,4,0)</f>
        <v>грамм</v>
      </c>
      <c r="J2441" s="0" t="n">
        <f aca="false">VLOOKUP(D2441,Товар!A:F,5,0)</f>
        <v>250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18</v>
      </c>
      <c r="D2442" s="0" t="n">
        <v>29</v>
      </c>
      <c r="E2442" s="0" t="n">
        <v>400</v>
      </c>
      <c r="F2442" s="0" t="s">
        <v>11</v>
      </c>
      <c r="G2442" s="0" t="str">
        <f aca="false">VLOOKUP(C2442,Магазин!A:C,2,0)</f>
        <v>Промышленный</v>
      </c>
      <c r="H2442" s="0" t="str">
        <f aca="false">VLOOKUP(D2442,Товар!A:F,3,0)</f>
        <v>Чернослив в шоколаде</v>
      </c>
      <c r="I2442" s="0" t="str">
        <f aca="false">VLOOKUP(D2442,Товар!A:F,4,0)</f>
        <v>грамм</v>
      </c>
      <c r="J2442" s="0" t="n">
        <f aca="false">VLOOKUP(D2442,Товар!A:F,5,0)</f>
        <v>250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18</v>
      </c>
      <c r="D2443" s="0" t="n">
        <v>30</v>
      </c>
      <c r="E2443" s="0" t="n">
        <v>400</v>
      </c>
      <c r="F2443" s="0" t="s">
        <v>11</v>
      </c>
      <c r="G2443" s="0" t="str">
        <f aca="false">VLOOKUP(C2443,Магазин!A:C,2,0)</f>
        <v>Промышленный</v>
      </c>
      <c r="H2443" s="0" t="str">
        <f aca="false">VLOOKUP(D2443,Товар!A:F,3,0)</f>
        <v>Шоколад молочный</v>
      </c>
      <c r="I2443" s="0" t="str">
        <f aca="false">VLOOKUP(D2443,Товар!A:F,4,0)</f>
        <v>грамм</v>
      </c>
      <c r="J2443" s="0" t="n">
        <f aca="false">VLOOKUP(D2443,Товар!A:F,5,0)</f>
        <v>100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18</v>
      </c>
      <c r="D2444" s="0" t="n">
        <v>31</v>
      </c>
      <c r="E2444" s="0" t="n">
        <v>400</v>
      </c>
      <c r="F2444" s="0" t="s">
        <v>11</v>
      </c>
      <c r="G2444" s="0" t="str">
        <f aca="false">VLOOKUP(C2444,Магазин!A:C,2,0)</f>
        <v>Промышленный</v>
      </c>
      <c r="H2444" s="0" t="str">
        <f aca="false">VLOOKUP(D2444,Товар!A:F,3,0)</f>
        <v>Шоколад с изюмом</v>
      </c>
      <c r="I2444" s="0" t="str">
        <f aca="false">VLOOKUP(D2444,Товар!A:F,4,0)</f>
        <v>грамм</v>
      </c>
      <c r="J2444" s="0" t="n">
        <f aca="false">VLOOKUP(D2444,Товар!A:F,5,0)</f>
        <v>80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18</v>
      </c>
      <c r="D2445" s="0" t="n">
        <v>32</v>
      </c>
      <c r="E2445" s="0" t="n">
        <v>400</v>
      </c>
      <c r="F2445" s="0" t="s">
        <v>11</v>
      </c>
      <c r="G2445" s="0" t="str">
        <f aca="false">VLOOKUP(C2445,Магазин!A:C,2,0)</f>
        <v>Промышленный</v>
      </c>
      <c r="H2445" s="0" t="str">
        <f aca="false">VLOOKUP(D2445,Товар!A:F,3,0)</f>
        <v>Шоколад с орехом</v>
      </c>
      <c r="I2445" s="0" t="str">
        <f aca="false">VLOOKUP(D2445,Товар!A:F,4,0)</f>
        <v>грамм</v>
      </c>
      <c r="J2445" s="0" t="n">
        <f aca="false">VLOOKUP(D2445,Товар!A:F,5,0)</f>
        <v>100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18</v>
      </c>
      <c r="D2446" s="0" t="n">
        <v>33</v>
      </c>
      <c r="E2446" s="0" t="n">
        <v>400</v>
      </c>
      <c r="F2446" s="0" t="s">
        <v>11</v>
      </c>
      <c r="G2446" s="0" t="str">
        <f aca="false">VLOOKUP(C2446,Магазин!A:C,2,0)</f>
        <v>Промышленный</v>
      </c>
      <c r="H2446" s="0" t="str">
        <f aca="false">VLOOKUP(D2446,Товар!A:F,3,0)</f>
        <v>Шоколад темный</v>
      </c>
      <c r="I2446" s="0" t="str">
        <f aca="false">VLOOKUP(D2446,Товар!A:F,4,0)</f>
        <v>грамм</v>
      </c>
      <c r="J2446" s="0" t="n">
        <f aca="false">VLOOKUP(D2446,Товар!A:F,5,0)</f>
        <v>100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18</v>
      </c>
      <c r="D2447" s="0" t="n">
        <v>34</v>
      </c>
      <c r="E2447" s="0" t="n">
        <v>400</v>
      </c>
      <c r="F2447" s="0" t="s">
        <v>11</v>
      </c>
      <c r="G2447" s="0" t="str">
        <f aca="false">VLOOKUP(C2447,Магазин!A:C,2,0)</f>
        <v>Промышленный</v>
      </c>
      <c r="H2447" s="0" t="str">
        <f aca="false">VLOOKUP(D2447,Товар!A:F,3,0)</f>
        <v>Шоколадные конфеты "Белочка"</v>
      </c>
      <c r="I2447" s="0" t="str">
        <f aca="false">VLOOKUP(D2447,Товар!A:F,4,0)</f>
        <v>грамм</v>
      </c>
      <c r="J2447" s="0" t="n">
        <f aca="false">VLOOKUP(D2447,Товар!A:F,5,0)</f>
        <v>200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18</v>
      </c>
      <c r="D2448" s="0" t="n">
        <v>35</v>
      </c>
      <c r="E2448" s="0" t="n">
        <v>400</v>
      </c>
      <c r="F2448" s="0" t="s">
        <v>11</v>
      </c>
      <c r="G2448" s="0" t="str">
        <f aca="false">VLOOKUP(C2448,Магазин!A:C,2,0)</f>
        <v>Промышленный</v>
      </c>
      <c r="H2448" s="0" t="str">
        <f aca="false">VLOOKUP(D2448,Товар!A:F,3,0)</f>
        <v>Шоколадные конфеты "Грильяж"</v>
      </c>
      <c r="I2448" s="0" t="str">
        <f aca="false">VLOOKUP(D2448,Товар!A:F,4,0)</f>
        <v>грамм</v>
      </c>
      <c r="J2448" s="0" t="n">
        <f aca="false">VLOOKUP(D2448,Товар!A:F,5,0)</f>
        <v>300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18</v>
      </c>
      <c r="D2449" s="0" t="n">
        <v>36</v>
      </c>
      <c r="E2449" s="0" t="n">
        <v>400</v>
      </c>
      <c r="F2449" s="0" t="s">
        <v>11</v>
      </c>
      <c r="G2449" s="0" t="str">
        <f aca="false">VLOOKUP(C2449,Магазин!A:C,2,0)</f>
        <v>Промышленный</v>
      </c>
      <c r="H2449" s="0" t="str">
        <f aca="false">VLOOKUP(D2449,Товар!A:F,3,0)</f>
        <v>Шоколадные конфеты ассорти</v>
      </c>
      <c r="I2449" s="0" t="str">
        <f aca="false">VLOOKUP(D2449,Товар!A:F,4,0)</f>
        <v>грамм</v>
      </c>
      <c r="J2449" s="0" t="n">
        <f aca="false">VLOOKUP(D2449,Товар!A:F,5,0)</f>
        <v>400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19</v>
      </c>
      <c r="D2450" s="0" t="n">
        <v>1</v>
      </c>
      <c r="E2450" s="0" t="n">
        <v>400</v>
      </c>
      <c r="F2450" s="0" t="s">
        <v>11</v>
      </c>
      <c r="G2450" s="0" t="str">
        <f aca="false">VLOOKUP(C2450,Магазин!A:C,2,0)</f>
        <v>Промышленный</v>
      </c>
      <c r="H2450" s="0" t="str">
        <f aca="false">VLOOKUP(D2450,Товар!A:F,3,0)</f>
        <v>Батончик соевый</v>
      </c>
      <c r="I2450" s="0" t="str">
        <f aca="false">VLOOKUP(D2450,Товар!A:F,4,0)</f>
        <v>грамм</v>
      </c>
      <c r="J2450" s="0" t="n">
        <f aca="false">VLOOKUP(D2450,Товар!A:F,5,0)</f>
        <v>250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19</v>
      </c>
      <c r="D2451" s="0" t="n">
        <v>2</v>
      </c>
      <c r="E2451" s="0" t="n">
        <v>400</v>
      </c>
      <c r="F2451" s="0" t="s">
        <v>11</v>
      </c>
      <c r="G2451" s="0" t="str">
        <f aca="false">VLOOKUP(C2451,Магазин!A:C,2,0)</f>
        <v>Промышленный</v>
      </c>
      <c r="H2451" s="0" t="str">
        <f aca="false">VLOOKUP(D2451,Товар!A:F,3,0)</f>
        <v>Заяц шоколадный большой</v>
      </c>
      <c r="I2451" s="0" t="str">
        <f aca="false">VLOOKUP(D2451,Товар!A:F,4,0)</f>
        <v>шт</v>
      </c>
      <c r="J2451" s="0" t="n">
        <f aca="false">VLOOKUP(D2451,Товар!A:F,5,0)</f>
        <v>1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19</v>
      </c>
      <c r="D2452" s="0" t="n">
        <v>3</v>
      </c>
      <c r="E2452" s="0" t="n">
        <v>400</v>
      </c>
      <c r="F2452" s="0" t="s">
        <v>11</v>
      </c>
      <c r="G2452" s="0" t="str">
        <f aca="false">VLOOKUP(C2452,Магазин!A:C,2,0)</f>
        <v>Промышленный</v>
      </c>
      <c r="H2452" s="0" t="str">
        <f aca="false">VLOOKUP(D2452,Товар!A:F,3,0)</f>
        <v>Заяц шоколадный малый</v>
      </c>
      <c r="I2452" s="0" t="str">
        <f aca="false">VLOOKUP(D2452,Товар!A:F,4,0)</f>
        <v>шт</v>
      </c>
      <c r="J2452" s="0" t="n">
        <f aca="false">VLOOKUP(D2452,Товар!A:F,5,0)</f>
        <v>6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19</v>
      </c>
      <c r="D2453" s="0" t="n">
        <v>4</v>
      </c>
      <c r="E2453" s="0" t="n">
        <v>400</v>
      </c>
      <c r="F2453" s="0" t="s">
        <v>11</v>
      </c>
      <c r="G2453" s="0" t="str">
        <f aca="false">VLOOKUP(C2453,Магазин!A:C,2,0)</f>
        <v>Промышленный</v>
      </c>
      <c r="H2453" s="0" t="str">
        <f aca="false">VLOOKUP(D2453,Товар!A:F,3,0)</f>
        <v>Зефир в шоколаде</v>
      </c>
      <c r="I2453" s="0" t="str">
        <f aca="false">VLOOKUP(D2453,Товар!A:F,4,0)</f>
        <v>грамм</v>
      </c>
      <c r="J2453" s="0" t="n">
        <f aca="false">VLOOKUP(D2453,Товар!A:F,5,0)</f>
        <v>250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19</v>
      </c>
      <c r="D2454" s="0" t="n">
        <v>5</v>
      </c>
      <c r="E2454" s="0" t="n">
        <v>400</v>
      </c>
      <c r="F2454" s="0" t="s">
        <v>11</v>
      </c>
      <c r="G2454" s="0" t="str">
        <f aca="false">VLOOKUP(C2454,Магазин!A:C,2,0)</f>
        <v>Промышленный</v>
      </c>
      <c r="H2454" s="0" t="str">
        <f aca="false">VLOOKUP(D2454,Товар!A:F,3,0)</f>
        <v>Зефир ванильный</v>
      </c>
      <c r="I2454" s="0" t="str">
        <f aca="false">VLOOKUP(D2454,Товар!A:F,4,0)</f>
        <v>грамм</v>
      </c>
      <c r="J2454" s="0" t="n">
        <f aca="false">VLOOKUP(D2454,Товар!A:F,5,0)</f>
        <v>800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19</v>
      </c>
      <c r="D2455" s="0" t="n">
        <v>6</v>
      </c>
      <c r="E2455" s="0" t="n">
        <v>400</v>
      </c>
      <c r="F2455" s="0" t="s">
        <v>11</v>
      </c>
      <c r="G2455" s="0" t="str">
        <f aca="false">VLOOKUP(C2455,Магазин!A:C,2,0)</f>
        <v>Промышленный</v>
      </c>
      <c r="H2455" s="0" t="str">
        <f aca="false">VLOOKUP(D2455,Товар!A:F,3,0)</f>
        <v>Зефир воздушный</v>
      </c>
      <c r="I2455" s="0" t="str">
        <f aca="false">VLOOKUP(D2455,Товар!A:F,4,0)</f>
        <v>грамм</v>
      </c>
      <c r="J2455" s="0" t="n">
        <f aca="false">VLOOKUP(D2455,Товар!A:F,5,0)</f>
        <v>500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19</v>
      </c>
      <c r="D2456" s="0" t="n">
        <v>7</v>
      </c>
      <c r="E2456" s="0" t="n">
        <v>400</v>
      </c>
      <c r="F2456" s="0" t="s">
        <v>11</v>
      </c>
      <c r="G2456" s="0" t="str">
        <f aca="false">VLOOKUP(C2456,Магазин!A:C,2,0)</f>
        <v>Промышленный</v>
      </c>
      <c r="H2456" s="0" t="str">
        <f aca="false">VLOOKUP(D2456,Товар!A:F,3,0)</f>
        <v>Зефир лимонный</v>
      </c>
      <c r="I2456" s="0" t="str">
        <f aca="false">VLOOKUP(D2456,Товар!A:F,4,0)</f>
        <v>грамм</v>
      </c>
      <c r="J2456" s="0" t="n">
        <f aca="false">VLOOKUP(D2456,Товар!A:F,5,0)</f>
        <v>1000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19</v>
      </c>
      <c r="D2457" s="0" t="n">
        <v>8</v>
      </c>
      <c r="E2457" s="0" t="n">
        <v>400</v>
      </c>
      <c r="F2457" s="0" t="s">
        <v>11</v>
      </c>
      <c r="G2457" s="0" t="str">
        <f aca="false">VLOOKUP(C2457,Магазин!A:C,2,0)</f>
        <v>Промышленный</v>
      </c>
      <c r="H2457" s="0" t="str">
        <f aca="false">VLOOKUP(D2457,Товар!A:F,3,0)</f>
        <v>Карамель "Барбарис"</v>
      </c>
      <c r="I2457" s="0" t="str">
        <f aca="false">VLOOKUP(D2457,Товар!A:F,4,0)</f>
        <v>грамм</v>
      </c>
      <c r="J2457" s="0" t="n">
        <f aca="false">VLOOKUP(D2457,Товар!A:F,5,0)</f>
        <v>250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19</v>
      </c>
      <c r="D2458" s="0" t="n">
        <v>9</v>
      </c>
      <c r="E2458" s="0" t="n">
        <v>400</v>
      </c>
      <c r="F2458" s="0" t="s">
        <v>11</v>
      </c>
      <c r="G2458" s="0" t="str">
        <f aca="false">VLOOKUP(C2458,Магазин!A:C,2,0)</f>
        <v>Промышленный</v>
      </c>
      <c r="H2458" s="0" t="str">
        <f aca="false">VLOOKUP(D2458,Товар!A:F,3,0)</f>
        <v>Карамель "Взлетная"</v>
      </c>
      <c r="I2458" s="0" t="str">
        <f aca="false">VLOOKUP(D2458,Товар!A:F,4,0)</f>
        <v>грамм</v>
      </c>
      <c r="J2458" s="0" t="n">
        <f aca="false">VLOOKUP(D2458,Товар!A:F,5,0)</f>
        <v>500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19</v>
      </c>
      <c r="D2459" s="0" t="n">
        <v>10</v>
      </c>
      <c r="E2459" s="0" t="n">
        <v>400</v>
      </c>
      <c r="F2459" s="0" t="s">
        <v>11</v>
      </c>
      <c r="G2459" s="0" t="str">
        <f aca="false">VLOOKUP(C2459,Магазин!A:C,2,0)</f>
        <v>Промышленный</v>
      </c>
      <c r="H2459" s="0" t="str">
        <f aca="false">VLOOKUP(D2459,Товар!A:F,3,0)</f>
        <v>Карамель "Раковая шейка"</v>
      </c>
      <c r="I2459" s="0" t="str">
        <f aca="false">VLOOKUP(D2459,Товар!A:F,4,0)</f>
        <v>грамм</v>
      </c>
      <c r="J2459" s="0" t="n">
        <f aca="false">VLOOKUP(D2459,Товар!A:F,5,0)</f>
        <v>1000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19</v>
      </c>
      <c r="D2460" s="0" t="n">
        <v>11</v>
      </c>
      <c r="E2460" s="0" t="n">
        <v>400</v>
      </c>
      <c r="F2460" s="0" t="s">
        <v>11</v>
      </c>
      <c r="G2460" s="0" t="str">
        <f aca="false">VLOOKUP(C2460,Магазин!A:C,2,0)</f>
        <v>Промышленный</v>
      </c>
      <c r="H2460" s="0" t="str">
        <f aca="false">VLOOKUP(D2460,Товар!A:F,3,0)</f>
        <v>Карамель клубничная</v>
      </c>
      <c r="I2460" s="0" t="str">
        <f aca="false">VLOOKUP(D2460,Товар!A:F,4,0)</f>
        <v>грамм</v>
      </c>
      <c r="J2460" s="0" t="n">
        <f aca="false">VLOOKUP(D2460,Товар!A:F,5,0)</f>
        <v>500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19</v>
      </c>
      <c r="D2461" s="0" t="n">
        <v>12</v>
      </c>
      <c r="E2461" s="0" t="n">
        <v>400</v>
      </c>
      <c r="F2461" s="0" t="s">
        <v>11</v>
      </c>
      <c r="G2461" s="0" t="str">
        <f aca="false">VLOOKUP(C2461,Магазин!A:C,2,0)</f>
        <v>Промышленный</v>
      </c>
      <c r="H2461" s="0" t="str">
        <f aca="false">VLOOKUP(D2461,Товар!A:F,3,0)</f>
        <v>Карамель лимонная</v>
      </c>
      <c r="I2461" s="0" t="str">
        <f aca="false">VLOOKUP(D2461,Товар!A:F,4,0)</f>
        <v>грамм</v>
      </c>
      <c r="J2461" s="0" t="n">
        <f aca="false">VLOOKUP(D2461,Товар!A:F,5,0)</f>
        <v>250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19</v>
      </c>
      <c r="D2462" s="0" t="n">
        <v>13</v>
      </c>
      <c r="E2462" s="0" t="n">
        <v>400</v>
      </c>
      <c r="F2462" s="0" t="s">
        <v>11</v>
      </c>
      <c r="G2462" s="0" t="str">
        <f aca="false">VLOOKUP(C2462,Магазин!A:C,2,0)</f>
        <v>Промышленный</v>
      </c>
      <c r="H2462" s="0" t="str">
        <f aca="false">VLOOKUP(D2462,Товар!A:F,3,0)</f>
        <v>Карамель мятная</v>
      </c>
      <c r="I2462" s="0" t="str">
        <f aca="false">VLOOKUP(D2462,Товар!A:F,4,0)</f>
        <v>грамм</v>
      </c>
      <c r="J2462" s="0" t="n">
        <f aca="false">VLOOKUP(D2462,Товар!A:F,5,0)</f>
        <v>500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19</v>
      </c>
      <c r="D2463" s="0" t="n">
        <v>14</v>
      </c>
      <c r="E2463" s="0" t="n">
        <v>400</v>
      </c>
      <c r="F2463" s="0" t="s">
        <v>11</v>
      </c>
      <c r="G2463" s="0" t="str">
        <f aca="false">VLOOKUP(C2463,Магазин!A:C,2,0)</f>
        <v>Промышленный</v>
      </c>
      <c r="H2463" s="0" t="str">
        <f aca="false">VLOOKUP(D2463,Товар!A:F,3,0)</f>
        <v>Клюква в сахаре</v>
      </c>
      <c r="I2463" s="0" t="str">
        <f aca="false">VLOOKUP(D2463,Товар!A:F,4,0)</f>
        <v>грамм</v>
      </c>
      <c r="J2463" s="0" t="n">
        <f aca="false">VLOOKUP(D2463,Товар!A:F,5,0)</f>
        <v>300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19</v>
      </c>
      <c r="D2464" s="0" t="n">
        <v>15</v>
      </c>
      <c r="E2464" s="0" t="n">
        <v>400</v>
      </c>
      <c r="F2464" s="0" t="s">
        <v>11</v>
      </c>
      <c r="G2464" s="0" t="str">
        <f aca="false">VLOOKUP(C2464,Магазин!A:C,2,0)</f>
        <v>Промышленный</v>
      </c>
      <c r="H2464" s="0" t="str">
        <f aca="false">VLOOKUP(D2464,Товар!A:F,3,0)</f>
        <v>Курага в шоколаде</v>
      </c>
      <c r="I2464" s="0" t="str">
        <f aca="false">VLOOKUP(D2464,Товар!A:F,4,0)</f>
        <v>грамм</v>
      </c>
      <c r="J2464" s="0" t="n">
        <f aca="false">VLOOKUP(D2464,Товар!A:F,5,0)</f>
        <v>250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19</v>
      </c>
      <c r="D2465" s="0" t="n">
        <v>16</v>
      </c>
      <c r="E2465" s="0" t="n">
        <v>400</v>
      </c>
      <c r="F2465" s="0" t="s">
        <v>11</v>
      </c>
      <c r="G2465" s="0" t="str">
        <f aca="false">VLOOKUP(C2465,Магазин!A:C,2,0)</f>
        <v>Промышленный</v>
      </c>
      <c r="H2465" s="0" t="str">
        <f aca="false">VLOOKUP(D2465,Товар!A:F,3,0)</f>
        <v>Леденец "Петушок"</v>
      </c>
      <c r="I2465" s="0" t="str">
        <f aca="false">VLOOKUP(D2465,Товар!A:F,4,0)</f>
        <v>шт</v>
      </c>
      <c r="J2465" s="0" t="n">
        <f aca="false">VLOOKUP(D2465,Товар!A:F,5,0)</f>
        <v>1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19</v>
      </c>
      <c r="D2466" s="0" t="n">
        <v>17</v>
      </c>
      <c r="E2466" s="0" t="n">
        <v>400</v>
      </c>
      <c r="F2466" s="0" t="s">
        <v>11</v>
      </c>
      <c r="G2466" s="0" t="str">
        <f aca="false">VLOOKUP(C2466,Магазин!A:C,2,0)</f>
        <v>Промышленный</v>
      </c>
      <c r="H2466" s="0" t="str">
        <f aca="false">VLOOKUP(D2466,Товар!A:F,3,0)</f>
        <v>Леденцы фруктовые драже</v>
      </c>
      <c r="I2466" s="0" t="str">
        <f aca="false">VLOOKUP(D2466,Товар!A:F,4,0)</f>
        <v>грамм</v>
      </c>
      <c r="J2466" s="0" t="n">
        <f aca="false">VLOOKUP(D2466,Товар!A:F,5,0)</f>
        <v>150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19</v>
      </c>
      <c r="D2467" s="0" t="n">
        <v>18</v>
      </c>
      <c r="E2467" s="0" t="n">
        <v>400</v>
      </c>
      <c r="F2467" s="0" t="s">
        <v>11</v>
      </c>
      <c r="G2467" s="0" t="str">
        <f aca="false">VLOOKUP(C2467,Магазин!A:C,2,0)</f>
        <v>Промышленный</v>
      </c>
      <c r="H2467" s="0" t="str">
        <f aca="false">VLOOKUP(D2467,Товар!A:F,3,0)</f>
        <v>Мармелад в шоколаде</v>
      </c>
      <c r="I2467" s="0" t="str">
        <f aca="false">VLOOKUP(D2467,Товар!A:F,4,0)</f>
        <v>грамм</v>
      </c>
      <c r="J2467" s="0" t="n">
        <f aca="false">VLOOKUP(D2467,Товар!A:F,5,0)</f>
        <v>150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19</v>
      </c>
      <c r="D2468" s="0" t="n">
        <v>19</v>
      </c>
      <c r="E2468" s="0" t="n">
        <v>400</v>
      </c>
      <c r="F2468" s="0" t="s">
        <v>11</v>
      </c>
      <c r="G2468" s="0" t="str">
        <f aca="false">VLOOKUP(C2468,Магазин!A:C,2,0)</f>
        <v>Промышленный</v>
      </c>
      <c r="H2468" s="0" t="str">
        <f aca="false">VLOOKUP(D2468,Товар!A:F,3,0)</f>
        <v>Мармелад желейный фигурки</v>
      </c>
      <c r="I2468" s="0" t="str">
        <f aca="false">VLOOKUP(D2468,Товар!A:F,4,0)</f>
        <v>грамм</v>
      </c>
      <c r="J2468" s="0" t="n">
        <f aca="false">VLOOKUP(D2468,Товар!A:F,5,0)</f>
        <v>700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19</v>
      </c>
      <c r="D2469" s="0" t="n">
        <v>20</v>
      </c>
      <c r="E2469" s="0" t="n">
        <v>400</v>
      </c>
      <c r="F2469" s="0" t="s">
        <v>11</v>
      </c>
      <c r="G2469" s="0" t="str">
        <f aca="false">VLOOKUP(C2469,Магазин!A:C,2,0)</f>
        <v>Промышленный</v>
      </c>
      <c r="H2469" s="0" t="str">
        <f aca="false">VLOOKUP(D2469,Товар!A:F,3,0)</f>
        <v>Мармелад лимонный</v>
      </c>
      <c r="I2469" s="0" t="str">
        <f aca="false">VLOOKUP(D2469,Товар!A:F,4,0)</f>
        <v>грамм</v>
      </c>
      <c r="J2469" s="0" t="n">
        <f aca="false">VLOOKUP(D2469,Товар!A:F,5,0)</f>
        <v>500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19</v>
      </c>
      <c r="D2470" s="0" t="n">
        <v>21</v>
      </c>
      <c r="E2470" s="0" t="n">
        <v>400</v>
      </c>
      <c r="F2470" s="0" t="s">
        <v>11</v>
      </c>
      <c r="G2470" s="0" t="str">
        <f aca="false">VLOOKUP(C2470,Магазин!A:C,2,0)</f>
        <v>Промышленный</v>
      </c>
      <c r="H2470" s="0" t="str">
        <f aca="false">VLOOKUP(D2470,Товар!A:F,3,0)</f>
        <v>Мармелад сливовый</v>
      </c>
      <c r="I2470" s="0" t="str">
        <f aca="false">VLOOKUP(D2470,Товар!A:F,4,0)</f>
        <v>грамм</v>
      </c>
      <c r="J2470" s="0" t="n">
        <f aca="false">VLOOKUP(D2470,Товар!A:F,5,0)</f>
        <v>500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19</v>
      </c>
      <c r="D2471" s="0" t="n">
        <v>22</v>
      </c>
      <c r="E2471" s="0" t="n">
        <v>400</v>
      </c>
      <c r="F2471" s="0" t="s">
        <v>11</v>
      </c>
      <c r="G2471" s="0" t="str">
        <f aca="false">VLOOKUP(C2471,Магазин!A:C,2,0)</f>
        <v>Промышленный</v>
      </c>
      <c r="H2471" s="0" t="str">
        <f aca="false">VLOOKUP(D2471,Товар!A:F,3,0)</f>
        <v>Мармелад фруктовый</v>
      </c>
      <c r="I2471" s="0" t="str">
        <f aca="false">VLOOKUP(D2471,Товар!A:F,4,0)</f>
        <v>грамм</v>
      </c>
      <c r="J2471" s="0" t="n">
        <f aca="false">VLOOKUP(D2471,Товар!A:F,5,0)</f>
        <v>600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19</v>
      </c>
      <c r="D2472" s="0" t="n">
        <v>23</v>
      </c>
      <c r="E2472" s="0" t="n">
        <v>400</v>
      </c>
      <c r="F2472" s="0" t="s">
        <v>11</v>
      </c>
      <c r="G2472" s="0" t="str">
        <f aca="false">VLOOKUP(C2472,Магазин!A:C,2,0)</f>
        <v>Промышленный</v>
      </c>
      <c r="H2472" s="0" t="str">
        <f aca="false">VLOOKUP(D2472,Товар!A:F,3,0)</f>
        <v>Мармелад яблочный</v>
      </c>
      <c r="I2472" s="0" t="str">
        <f aca="false">VLOOKUP(D2472,Товар!A:F,4,0)</f>
        <v>грамм</v>
      </c>
      <c r="J2472" s="0" t="n">
        <f aca="false">VLOOKUP(D2472,Товар!A:F,5,0)</f>
        <v>1000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19</v>
      </c>
      <c r="D2473" s="0" t="n">
        <v>24</v>
      </c>
      <c r="E2473" s="0" t="n">
        <v>400</v>
      </c>
      <c r="F2473" s="0" t="s">
        <v>11</v>
      </c>
      <c r="G2473" s="0" t="str">
        <f aca="false">VLOOKUP(C2473,Магазин!A:C,2,0)</f>
        <v>Промышленный</v>
      </c>
      <c r="H2473" s="0" t="str">
        <f aca="false">VLOOKUP(D2473,Товар!A:F,3,0)</f>
        <v>Набор конфет "Новогодний"</v>
      </c>
      <c r="I2473" s="0" t="str">
        <f aca="false">VLOOKUP(D2473,Товар!A:F,4,0)</f>
        <v>грамм</v>
      </c>
      <c r="J2473" s="0" t="n">
        <f aca="false">VLOOKUP(D2473,Товар!A:F,5,0)</f>
        <v>200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19</v>
      </c>
      <c r="D2474" s="0" t="n">
        <v>25</v>
      </c>
      <c r="E2474" s="0" t="n">
        <v>400</v>
      </c>
      <c r="F2474" s="0" t="s">
        <v>11</v>
      </c>
      <c r="G2474" s="0" t="str">
        <f aca="false">VLOOKUP(C2474,Магазин!A:C,2,0)</f>
        <v>Промышленный</v>
      </c>
      <c r="H2474" s="0" t="str">
        <f aca="false">VLOOKUP(D2474,Товар!A:F,3,0)</f>
        <v>Пастила ванильная</v>
      </c>
      <c r="I2474" s="0" t="str">
        <f aca="false">VLOOKUP(D2474,Товар!A:F,4,0)</f>
        <v>грамм</v>
      </c>
      <c r="J2474" s="0" t="n">
        <f aca="false">VLOOKUP(D2474,Товар!A:F,5,0)</f>
        <v>250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19</v>
      </c>
      <c r="D2475" s="0" t="n">
        <v>26</v>
      </c>
      <c r="E2475" s="0" t="n">
        <v>400</v>
      </c>
      <c r="F2475" s="0" t="s">
        <v>11</v>
      </c>
      <c r="G2475" s="0" t="str">
        <f aca="false">VLOOKUP(C2475,Магазин!A:C,2,0)</f>
        <v>Промышленный</v>
      </c>
      <c r="H2475" s="0" t="str">
        <f aca="false">VLOOKUP(D2475,Товар!A:F,3,0)</f>
        <v>Пастила с клюквенным соком</v>
      </c>
      <c r="I2475" s="0" t="str">
        <f aca="false">VLOOKUP(D2475,Товар!A:F,4,0)</f>
        <v>грамм</v>
      </c>
      <c r="J2475" s="0" t="n">
        <f aca="false">VLOOKUP(D2475,Товар!A:F,5,0)</f>
        <v>300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19</v>
      </c>
      <c r="D2476" s="0" t="n">
        <v>27</v>
      </c>
      <c r="E2476" s="0" t="n">
        <v>400</v>
      </c>
      <c r="F2476" s="0" t="s">
        <v>11</v>
      </c>
      <c r="G2476" s="0" t="str">
        <f aca="false">VLOOKUP(C2476,Магазин!A:C,2,0)</f>
        <v>Промышленный</v>
      </c>
      <c r="H2476" s="0" t="str">
        <f aca="false">VLOOKUP(D2476,Товар!A:F,3,0)</f>
        <v>Сладкая плитка соевая</v>
      </c>
      <c r="I2476" s="0" t="str">
        <f aca="false">VLOOKUP(D2476,Товар!A:F,4,0)</f>
        <v>грамм</v>
      </c>
      <c r="J2476" s="0" t="n">
        <f aca="false">VLOOKUP(D2476,Товар!A:F,5,0)</f>
        <v>100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19</v>
      </c>
      <c r="D2477" s="0" t="n">
        <v>28</v>
      </c>
      <c r="E2477" s="0" t="n">
        <v>400</v>
      </c>
      <c r="F2477" s="0" t="s">
        <v>11</v>
      </c>
      <c r="G2477" s="0" t="str">
        <f aca="false">VLOOKUP(C2477,Магазин!A:C,2,0)</f>
        <v>Промышленный</v>
      </c>
      <c r="H2477" s="0" t="str">
        <f aca="false">VLOOKUP(D2477,Товар!A:F,3,0)</f>
        <v>Суфле в шоколаде</v>
      </c>
      <c r="I2477" s="0" t="str">
        <f aca="false">VLOOKUP(D2477,Товар!A:F,4,0)</f>
        <v>грамм</v>
      </c>
      <c r="J2477" s="0" t="n">
        <f aca="false">VLOOKUP(D2477,Товар!A:F,5,0)</f>
        <v>250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19</v>
      </c>
      <c r="D2478" s="0" t="n">
        <v>29</v>
      </c>
      <c r="E2478" s="0" t="n">
        <v>400</v>
      </c>
      <c r="F2478" s="0" t="s">
        <v>11</v>
      </c>
      <c r="G2478" s="0" t="str">
        <f aca="false">VLOOKUP(C2478,Магазин!A:C,2,0)</f>
        <v>Промышленный</v>
      </c>
      <c r="H2478" s="0" t="str">
        <f aca="false">VLOOKUP(D2478,Товар!A:F,3,0)</f>
        <v>Чернослив в шоколаде</v>
      </c>
      <c r="I2478" s="0" t="str">
        <f aca="false">VLOOKUP(D2478,Товар!A:F,4,0)</f>
        <v>грамм</v>
      </c>
      <c r="J2478" s="0" t="n">
        <f aca="false">VLOOKUP(D2478,Товар!A:F,5,0)</f>
        <v>250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19</v>
      </c>
      <c r="D2479" s="0" t="n">
        <v>30</v>
      </c>
      <c r="E2479" s="0" t="n">
        <v>400</v>
      </c>
      <c r="F2479" s="0" t="s">
        <v>11</v>
      </c>
      <c r="G2479" s="0" t="str">
        <f aca="false">VLOOKUP(C2479,Магазин!A:C,2,0)</f>
        <v>Промышленный</v>
      </c>
      <c r="H2479" s="0" t="str">
        <f aca="false">VLOOKUP(D2479,Товар!A:F,3,0)</f>
        <v>Шоколад молочный</v>
      </c>
      <c r="I2479" s="0" t="str">
        <f aca="false">VLOOKUP(D2479,Товар!A:F,4,0)</f>
        <v>грамм</v>
      </c>
      <c r="J2479" s="0" t="n">
        <f aca="false">VLOOKUP(D2479,Товар!A:F,5,0)</f>
        <v>100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19</v>
      </c>
      <c r="D2480" s="0" t="n">
        <v>31</v>
      </c>
      <c r="E2480" s="0" t="n">
        <v>400</v>
      </c>
      <c r="F2480" s="0" t="s">
        <v>11</v>
      </c>
      <c r="G2480" s="0" t="str">
        <f aca="false">VLOOKUP(C2480,Магазин!A:C,2,0)</f>
        <v>Промышленный</v>
      </c>
      <c r="H2480" s="0" t="str">
        <f aca="false">VLOOKUP(D2480,Товар!A:F,3,0)</f>
        <v>Шоколад с изюмом</v>
      </c>
      <c r="I2480" s="0" t="str">
        <f aca="false">VLOOKUP(D2480,Товар!A:F,4,0)</f>
        <v>грамм</v>
      </c>
      <c r="J2480" s="0" t="n">
        <f aca="false">VLOOKUP(D2480,Товар!A:F,5,0)</f>
        <v>80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19</v>
      </c>
      <c r="D2481" s="0" t="n">
        <v>32</v>
      </c>
      <c r="E2481" s="0" t="n">
        <v>400</v>
      </c>
      <c r="F2481" s="0" t="s">
        <v>11</v>
      </c>
      <c r="G2481" s="0" t="str">
        <f aca="false">VLOOKUP(C2481,Магазин!A:C,2,0)</f>
        <v>Промышленный</v>
      </c>
      <c r="H2481" s="0" t="str">
        <f aca="false">VLOOKUP(D2481,Товар!A:F,3,0)</f>
        <v>Шоколад с орехом</v>
      </c>
      <c r="I2481" s="0" t="str">
        <f aca="false">VLOOKUP(D2481,Товар!A:F,4,0)</f>
        <v>грамм</v>
      </c>
      <c r="J2481" s="0" t="n">
        <f aca="false">VLOOKUP(D2481,Товар!A:F,5,0)</f>
        <v>100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19</v>
      </c>
      <c r="D2482" s="0" t="n">
        <v>33</v>
      </c>
      <c r="E2482" s="0" t="n">
        <v>400</v>
      </c>
      <c r="F2482" s="0" t="s">
        <v>11</v>
      </c>
      <c r="G2482" s="0" t="str">
        <f aca="false">VLOOKUP(C2482,Магазин!A:C,2,0)</f>
        <v>Промышленный</v>
      </c>
      <c r="H2482" s="0" t="str">
        <f aca="false">VLOOKUP(D2482,Товар!A:F,3,0)</f>
        <v>Шоколад темный</v>
      </c>
      <c r="I2482" s="0" t="str">
        <f aca="false">VLOOKUP(D2482,Товар!A:F,4,0)</f>
        <v>грамм</v>
      </c>
      <c r="J2482" s="0" t="n">
        <f aca="false">VLOOKUP(D2482,Товар!A:F,5,0)</f>
        <v>100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19</v>
      </c>
      <c r="D2483" s="0" t="n">
        <v>34</v>
      </c>
      <c r="E2483" s="0" t="n">
        <v>400</v>
      </c>
      <c r="F2483" s="0" t="s">
        <v>11</v>
      </c>
      <c r="G2483" s="0" t="str">
        <f aca="false">VLOOKUP(C2483,Магазин!A:C,2,0)</f>
        <v>Промышленный</v>
      </c>
      <c r="H2483" s="0" t="str">
        <f aca="false">VLOOKUP(D2483,Товар!A:F,3,0)</f>
        <v>Шоколадные конфеты "Белочка"</v>
      </c>
      <c r="I2483" s="0" t="str">
        <f aca="false">VLOOKUP(D2483,Товар!A:F,4,0)</f>
        <v>грамм</v>
      </c>
      <c r="J2483" s="0" t="n">
        <f aca="false">VLOOKUP(D2483,Товар!A:F,5,0)</f>
        <v>200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19</v>
      </c>
      <c r="D2484" s="0" t="n">
        <v>35</v>
      </c>
      <c r="E2484" s="0" t="n">
        <v>400</v>
      </c>
      <c r="F2484" s="0" t="s">
        <v>11</v>
      </c>
      <c r="G2484" s="0" t="str">
        <f aca="false">VLOOKUP(C2484,Магазин!A:C,2,0)</f>
        <v>Промышленный</v>
      </c>
      <c r="H2484" s="0" t="str">
        <f aca="false">VLOOKUP(D2484,Товар!A:F,3,0)</f>
        <v>Шоколадные конфеты "Грильяж"</v>
      </c>
      <c r="I2484" s="0" t="str">
        <f aca="false">VLOOKUP(D2484,Товар!A:F,4,0)</f>
        <v>грамм</v>
      </c>
      <c r="J2484" s="0" t="n">
        <f aca="false">VLOOKUP(D2484,Товар!A:F,5,0)</f>
        <v>300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19</v>
      </c>
      <c r="D2485" s="0" t="n">
        <v>36</v>
      </c>
      <c r="E2485" s="0" t="n">
        <v>400</v>
      </c>
      <c r="F2485" s="0" t="s">
        <v>11</v>
      </c>
      <c r="G2485" s="0" t="str">
        <f aca="false">VLOOKUP(C2485,Магазин!A:C,2,0)</f>
        <v>Промышленный</v>
      </c>
      <c r="H2485" s="0" t="str">
        <f aca="false">VLOOKUP(D2485,Товар!A:F,3,0)</f>
        <v>Шоколадные конфеты ассорти</v>
      </c>
      <c r="I2485" s="0" t="str">
        <f aca="false">VLOOKUP(D2485,Товар!A:F,4,0)</f>
        <v>грамм</v>
      </c>
      <c r="J2485" s="0" t="n">
        <f aca="false">VLOOKUP(D2485,Товар!A:F,5,0)</f>
        <v>400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20</v>
      </c>
      <c r="D2486" s="0" t="n">
        <v>1</v>
      </c>
      <c r="E2486" s="0" t="n">
        <v>400</v>
      </c>
      <c r="F2486" s="0" t="s">
        <v>11</v>
      </c>
      <c r="G2486" s="0" t="str">
        <f aca="false">VLOOKUP(C2486,Магазин!A:C,2,0)</f>
        <v>Промышленный</v>
      </c>
      <c r="H2486" s="0" t="str">
        <f aca="false">VLOOKUP(D2486,Товар!A:F,3,0)</f>
        <v>Батончик соевый</v>
      </c>
      <c r="I2486" s="0" t="str">
        <f aca="false">VLOOKUP(D2486,Товар!A:F,4,0)</f>
        <v>грамм</v>
      </c>
      <c r="J2486" s="0" t="n">
        <f aca="false">VLOOKUP(D2486,Товар!A:F,5,0)</f>
        <v>250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20</v>
      </c>
      <c r="D2487" s="0" t="n">
        <v>2</v>
      </c>
      <c r="E2487" s="0" t="n">
        <v>400</v>
      </c>
      <c r="F2487" s="0" t="s">
        <v>11</v>
      </c>
      <c r="G2487" s="0" t="str">
        <f aca="false">VLOOKUP(C2487,Магазин!A:C,2,0)</f>
        <v>Промышленный</v>
      </c>
      <c r="H2487" s="0" t="str">
        <f aca="false">VLOOKUP(D2487,Товар!A:F,3,0)</f>
        <v>Заяц шоколадный большой</v>
      </c>
      <c r="I2487" s="0" t="str">
        <f aca="false">VLOOKUP(D2487,Товар!A:F,4,0)</f>
        <v>шт</v>
      </c>
      <c r="J2487" s="0" t="n">
        <f aca="false">VLOOKUP(D2487,Товар!A:F,5,0)</f>
        <v>1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20</v>
      </c>
      <c r="D2488" s="0" t="n">
        <v>3</v>
      </c>
      <c r="E2488" s="0" t="n">
        <v>400</v>
      </c>
      <c r="F2488" s="0" t="s">
        <v>11</v>
      </c>
      <c r="G2488" s="0" t="str">
        <f aca="false">VLOOKUP(C2488,Магазин!A:C,2,0)</f>
        <v>Промышленный</v>
      </c>
      <c r="H2488" s="0" t="str">
        <f aca="false">VLOOKUP(D2488,Товар!A:F,3,0)</f>
        <v>Заяц шоколадный малый</v>
      </c>
      <c r="I2488" s="0" t="str">
        <f aca="false">VLOOKUP(D2488,Товар!A:F,4,0)</f>
        <v>шт</v>
      </c>
      <c r="J2488" s="0" t="n">
        <f aca="false">VLOOKUP(D2488,Товар!A:F,5,0)</f>
        <v>6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20</v>
      </c>
      <c r="D2489" s="0" t="n">
        <v>4</v>
      </c>
      <c r="E2489" s="0" t="n">
        <v>400</v>
      </c>
      <c r="F2489" s="0" t="s">
        <v>11</v>
      </c>
      <c r="G2489" s="0" t="str">
        <f aca="false">VLOOKUP(C2489,Магазин!A:C,2,0)</f>
        <v>Промышленный</v>
      </c>
      <c r="H2489" s="0" t="str">
        <f aca="false">VLOOKUP(D2489,Товар!A:F,3,0)</f>
        <v>Зефир в шоколаде</v>
      </c>
      <c r="I2489" s="0" t="str">
        <f aca="false">VLOOKUP(D2489,Товар!A:F,4,0)</f>
        <v>грамм</v>
      </c>
      <c r="J2489" s="0" t="n">
        <f aca="false">VLOOKUP(D2489,Товар!A:F,5,0)</f>
        <v>250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20</v>
      </c>
      <c r="D2490" s="0" t="n">
        <v>5</v>
      </c>
      <c r="E2490" s="0" t="n">
        <v>400</v>
      </c>
      <c r="F2490" s="0" t="s">
        <v>11</v>
      </c>
      <c r="G2490" s="0" t="str">
        <f aca="false">VLOOKUP(C2490,Магазин!A:C,2,0)</f>
        <v>Промышленный</v>
      </c>
      <c r="H2490" s="0" t="str">
        <f aca="false">VLOOKUP(D2490,Товар!A:F,3,0)</f>
        <v>Зефир ванильный</v>
      </c>
      <c r="I2490" s="0" t="str">
        <f aca="false">VLOOKUP(D2490,Товар!A:F,4,0)</f>
        <v>грамм</v>
      </c>
      <c r="J2490" s="0" t="n">
        <f aca="false">VLOOKUP(D2490,Товар!A:F,5,0)</f>
        <v>800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20</v>
      </c>
      <c r="D2491" s="0" t="n">
        <v>6</v>
      </c>
      <c r="E2491" s="0" t="n">
        <v>400</v>
      </c>
      <c r="F2491" s="0" t="s">
        <v>11</v>
      </c>
      <c r="G2491" s="0" t="str">
        <f aca="false">VLOOKUP(C2491,Магазин!A:C,2,0)</f>
        <v>Промышленный</v>
      </c>
      <c r="H2491" s="0" t="str">
        <f aca="false">VLOOKUP(D2491,Товар!A:F,3,0)</f>
        <v>Зефир воздушный</v>
      </c>
      <c r="I2491" s="0" t="str">
        <f aca="false">VLOOKUP(D2491,Товар!A:F,4,0)</f>
        <v>грамм</v>
      </c>
      <c r="J2491" s="0" t="n">
        <f aca="false">VLOOKUP(D2491,Товар!A:F,5,0)</f>
        <v>500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20</v>
      </c>
      <c r="D2492" s="0" t="n">
        <v>7</v>
      </c>
      <c r="E2492" s="0" t="n">
        <v>400</v>
      </c>
      <c r="F2492" s="0" t="s">
        <v>11</v>
      </c>
      <c r="G2492" s="0" t="str">
        <f aca="false">VLOOKUP(C2492,Магазин!A:C,2,0)</f>
        <v>Промышленный</v>
      </c>
      <c r="H2492" s="0" t="str">
        <f aca="false">VLOOKUP(D2492,Товар!A:F,3,0)</f>
        <v>Зефир лимонный</v>
      </c>
      <c r="I2492" s="0" t="str">
        <f aca="false">VLOOKUP(D2492,Товар!A:F,4,0)</f>
        <v>грамм</v>
      </c>
      <c r="J2492" s="0" t="n">
        <f aca="false">VLOOKUP(D2492,Товар!A:F,5,0)</f>
        <v>1000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20</v>
      </c>
      <c r="D2493" s="0" t="n">
        <v>8</v>
      </c>
      <c r="E2493" s="0" t="n">
        <v>400</v>
      </c>
      <c r="F2493" s="0" t="s">
        <v>11</v>
      </c>
      <c r="G2493" s="0" t="str">
        <f aca="false">VLOOKUP(C2493,Магазин!A:C,2,0)</f>
        <v>Промышленный</v>
      </c>
      <c r="H2493" s="0" t="str">
        <f aca="false">VLOOKUP(D2493,Товар!A:F,3,0)</f>
        <v>Карамель "Барбарис"</v>
      </c>
      <c r="I2493" s="0" t="str">
        <f aca="false">VLOOKUP(D2493,Товар!A:F,4,0)</f>
        <v>грамм</v>
      </c>
      <c r="J2493" s="0" t="n">
        <f aca="false">VLOOKUP(D2493,Товар!A:F,5,0)</f>
        <v>250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20</v>
      </c>
      <c r="D2494" s="0" t="n">
        <v>9</v>
      </c>
      <c r="E2494" s="0" t="n">
        <v>400</v>
      </c>
      <c r="F2494" s="0" t="s">
        <v>11</v>
      </c>
      <c r="G2494" s="0" t="str">
        <f aca="false">VLOOKUP(C2494,Магазин!A:C,2,0)</f>
        <v>Промышленный</v>
      </c>
      <c r="H2494" s="0" t="str">
        <f aca="false">VLOOKUP(D2494,Товар!A:F,3,0)</f>
        <v>Карамель "Взлетная"</v>
      </c>
      <c r="I2494" s="0" t="str">
        <f aca="false">VLOOKUP(D2494,Товар!A:F,4,0)</f>
        <v>грамм</v>
      </c>
      <c r="J2494" s="0" t="n">
        <f aca="false">VLOOKUP(D2494,Товар!A:F,5,0)</f>
        <v>500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20</v>
      </c>
      <c r="D2495" s="0" t="n">
        <v>10</v>
      </c>
      <c r="E2495" s="0" t="n">
        <v>400</v>
      </c>
      <c r="F2495" s="0" t="s">
        <v>11</v>
      </c>
      <c r="G2495" s="0" t="str">
        <f aca="false">VLOOKUP(C2495,Магазин!A:C,2,0)</f>
        <v>Промышленный</v>
      </c>
      <c r="H2495" s="0" t="str">
        <f aca="false">VLOOKUP(D2495,Товар!A:F,3,0)</f>
        <v>Карамель "Раковая шейка"</v>
      </c>
      <c r="I2495" s="0" t="str">
        <f aca="false">VLOOKUP(D2495,Товар!A:F,4,0)</f>
        <v>грамм</v>
      </c>
      <c r="J2495" s="0" t="n">
        <f aca="false">VLOOKUP(D2495,Товар!A:F,5,0)</f>
        <v>1000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20</v>
      </c>
      <c r="D2496" s="0" t="n">
        <v>11</v>
      </c>
      <c r="E2496" s="0" t="n">
        <v>400</v>
      </c>
      <c r="F2496" s="0" t="s">
        <v>11</v>
      </c>
      <c r="G2496" s="0" t="str">
        <f aca="false">VLOOKUP(C2496,Магазин!A:C,2,0)</f>
        <v>Промышленный</v>
      </c>
      <c r="H2496" s="0" t="str">
        <f aca="false">VLOOKUP(D2496,Товар!A:F,3,0)</f>
        <v>Карамель клубничная</v>
      </c>
      <c r="I2496" s="0" t="str">
        <f aca="false">VLOOKUP(D2496,Товар!A:F,4,0)</f>
        <v>грамм</v>
      </c>
      <c r="J2496" s="0" t="n">
        <f aca="false">VLOOKUP(D2496,Товар!A:F,5,0)</f>
        <v>500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20</v>
      </c>
      <c r="D2497" s="0" t="n">
        <v>12</v>
      </c>
      <c r="E2497" s="0" t="n">
        <v>400</v>
      </c>
      <c r="F2497" s="0" t="s">
        <v>11</v>
      </c>
      <c r="G2497" s="0" t="str">
        <f aca="false">VLOOKUP(C2497,Магазин!A:C,2,0)</f>
        <v>Промышленный</v>
      </c>
      <c r="H2497" s="0" t="str">
        <f aca="false">VLOOKUP(D2497,Товар!A:F,3,0)</f>
        <v>Карамель лимонная</v>
      </c>
      <c r="I2497" s="0" t="str">
        <f aca="false">VLOOKUP(D2497,Товар!A:F,4,0)</f>
        <v>грамм</v>
      </c>
      <c r="J2497" s="0" t="n">
        <f aca="false">VLOOKUP(D2497,Товар!A:F,5,0)</f>
        <v>250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20</v>
      </c>
      <c r="D2498" s="0" t="n">
        <v>13</v>
      </c>
      <c r="E2498" s="0" t="n">
        <v>400</v>
      </c>
      <c r="F2498" s="0" t="s">
        <v>11</v>
      </c>
      <c r="G2498" s="0" t="str">
        <f aca="false">VLOOKUP(C2498,Магазин!A:C,2,0)</f>
        <v>Промышленный</v>
      </c>
      <c r="H2498" s="0" t="str">
        <f aca="false">VLOOKUP(D2498,Товар!A:F,3,0)</f>
        <v>Карамель мятная</v>
      </c>
      <c r="I2498" s="0" t="str">
        <f aca="false">VLOOKUP(D2498,Товар!A:F,4,0)</f>
        <v>грамм</v>
      </c>
      <c r="J2498" s="0" t="n">
        <f aca="false">VLOOKUP(D2498,Товар!A:F,5,0)</f>
        <v>500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20</v>
      </c>
      <c r="D2499" s="0" t="n">
        <v>14</v>
      </c>
      <c r="E2499" s="0" t="n">
        <v>400</v>
      </c>
      <c r="F2499" s="0" t="s">
        <v>11</v>
      </c>
      <c r="G2499" s="0" t="str">
        <f aca="false">VLOOKUP(C2499,Магазин!A:C,2,0)</f>
        <v>Промышленный</v>
      </c>
      <c r="H2499" s="0" t="str">
        <f aca="false">VLOOKUP(D2499,Товар!A:F,3,0)</f>
        <v>Клюква в сахаре</v>
      </c>
      <c r="I2499" s="0" t="str">
        <f aca="false">VLOOKUP(D2499,Товар!A:F,4,0)</f>
        <v>грамм</v>
      </c>
      <c r="J2499" s="0" t="n">
        <f aca="false">VLOOKUP(D2499,Товар!A:F,5,0)</f>
        <v>300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20</v>
      </c>
      <c r="D2500" s="0" t="n">
        <v>15</v>
      </c>
      <c r="E2500" s="0" t="n">
        <v>400</v>
      </c>
      <c r="F2500" s="0" t="s">
        <v>11</v>
      </c>
      <c r="G2500" s="0" t="str">
        <f aca="false">VLOOKUP(C2500,Магазин!A:C,2,0)</f>
        <v>Промышленный</v>
      </c>
      <c r="H2500" s="0" t="str">
        <f aca="false">VLOOKUP(D2500,Товар!A:F,3,0)</f>
        <v>Курага в шоколаде</v>
      </c>
      <c r="I2500" s="0" t="str">
        <f aca="false">VLOOKUP(D2500,Товар!A:F,4,0)</f>
        <v>грамм</v>
      </c>
      <c r="J2500" s="0" t="n">
        <f aca="false">VLOOKUP(D2500,Товар!A:F,5,0)</f>
        <v>250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20</v>
      </c>
      <c r="D2501" s="0" t="n">
        <v>16</v>
      </c>
      <c r="E2501" s="0" t="n">
        <v>400</v>
      </c>
      <c r="F2501" s="0" t="s">
        <v>11</v>
      </c>
      <c r="G2501" s="0" t="str">
        <f aca="false">VLOOKUP(C2501,Магазин!A:C,2,0)</f>
        <v>Промышленный</v>
      </c>
      <c r="H2501" s="0" t="str">
        <f aca="false">VLOOKUP(D2501,Товар!A:F,3,0)</f>
        <v>Леденец "Петушок"</v>
      </c>
      <c r="I2501" s="0" t="str">
        <f aca="false">VLOOKUP(D2501,Товар!A:F,4,0)</f>
        <v>шт</v>
      </c>
      <c r="J2501" s="0" t="n">
        <f aca="false">VLOOKUP(D2501,Товар!A:F,5,0)</f>
        <v>1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20</v>
      </c>
      <c r="D2502" s="0" t="n">
        <v>17</v>
      </c>
      <c r="E2502" s="0" t="n">
        <v>400</v>
      </c>
      <c r="F2502" s="0" t="s">
        <v>11</v>
      </c>
      <c r="G2502" s="0" t="str">
        <f aca="false">VLOOKUP(C2502,Магазин!A:C,2,0)</f>
        <v>Промышленный</v>
      </c>
      <c r="H2502" s="0" t="str">
        <f aca="false">VLOOKUP(D2502,Товар!A:F,3,0)</f>
        <v>Леденцы фруктовые драже</v>
      </c>
      <c r="I2502" s="0" t="str">
        <f aca="false">VLOOKUP(D2502,Товар!A:F,4,0)</f>
        <v>грамм</v>
      </c>
      <c r="J2502" s="0" t="n">
        <f aca="false">VLOOKUP(D2502,Товар!A:F,5,0)</f>
        <v>150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20</v>
      </c>
      <c r="D2503" s="0" t="n">
        <v>18</v>
      </c>
      <c r="E2503" s="0" t="n">
        <v>400</v>
      </c>
      <c r="F2503" s="0" t="s">
        <v>11</v>
      </c>
      <c r="G2503" s="0" t="str">
        <f aca="false">VLOOKUP(C2503,Магазин!A:C,2,0)</f>
        <v>Промышленный</v>
      </c>
      <c r="H2503" s="0" t="str">
        <f aca="false">VLOOKUP(D2503,Товар!A:F,3,0)</f>
        <v>Мармелад в шоколаде</v>
      </c>
      <c r="I2503" s="0" t="str">
        <f aca="false">VLOOKUP(D2503,Товар!A:F,4,0)</f>
        <v>грамм</v>
      </c>
      <c r="J2503" s="0" t="n">
        <f aca="false">VLOOKUP(D2503,Товар!A:F,5,0)</f>
        <v>150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20</v>
      </c>
      <c r="D2504" s="0" t="n">
        <v>19</v>
      </c>
      <c r="E2504" s="0" t="n">
        <v>400</v>
      </c>
      <c r="F2504" s="0" t="s">
        <v>11</v>
      </c>
      <c r="G2504" s="0" t="str">
        <f aca="false">VLOOKUP(C2504,Магазин!A:C,2,0)</f>
        <v>Промышленный</v>
      </c>
      <c r="H2504" s="0" t="str">
        <f aca="false">VLOOKUP(D2504,Товар!A:F,3,0)</f>
        <v>Мармелад желейный фигурки</v>
      </c>
      <c r="I2504" s="0" t="str">
        <f aca="false">VLOOKUP(D2504,Товар!A:F,4,0)</f>
        <v>грамм</v>
      </c>
      <c r="J2504" s="0" t="n">
        <f aca="false">VLOOKUP(D2504,Товар!A:F,5,0)</f>
        <v>700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20</v>
      </c>
      <c r="D2505" s="0" t="n">
        <v>20</v>
      </c>
      <c r="E2505" s="0" t="n">
        <v>400</v>
      </c>
      <c r="F2505" s="0" t="s">
        <v>11</v>
      </c>
      <c r="G2505" s="0" t="str">
        <f aca="false">VLOOKUP(C2505,Магазин!A:C,2,0)</f>
        <v>Промышленный</v>
      </c>
      <c r="H2505" s="0" t="str">
        <f aca="false">VLOOKUP(D2505,Товар!A:F,3,0)</f>
        <v>Мармелад лимонный</v>
      </c>
      <c r="I2505" s="0" t="str">
        <f aca="false">VLOOKUP(D2505,Товар!A:F,4,0)</f>
        <v>грамм</v>
      </c>
      <c r="J2505" s="0" t="n">
        <f aca="false">VLOOKUP(D2505,Товар!A:F,5,0)</f>
        <v>500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20</v>
      </c>
      <c r="D2506" s="0" t="n">
        <v>21</v>
      </c>
      <c r="E2506" s="0" t="n">
        <v>400</v>
      </c>
      <c r="F2506" s="0" t="s">
        <v>11</v>
      </c>
      <c r="G2506" s="0" t="str">
        <f aca="false">VLOOKUP(C2506,Магазин!A:C,2,0)</f>
        <v>Промышленный</v>
      </c>
      <c r="H2506" s="0" t="str">
        <f aca="false">VLOOKUP(D2506,Товар!A:F,3,0)</f>
        <v>Мармелад сливовый</v>
      </c>
      <c r="I2506" s="0" t="str">
        <f aca="false">VLOOKUP(D2506,Товар!A:F,4,0)</f>
        <v>грамм</v>
      </c>
      <c r="J2506" s="0" t="n">
        <f aca="false">VLOOKUP(D2506,Товар!A:F,5,0)</f>
        <v>500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20</v>
      </c>
      <c r="D2507" s="0" t="n">
        <v>22</v>
      </c>
      <c r="E2507" s="0" t="n">
        <v>400</v>
      </c>
      <c r="F2507" s="0" t="s">
        <v>11</v>
      </c>
      <c r="G2507" s="0" t="str">
        <f aca="false">VLOOKUP(C2507,Магазин!A:C,2,0)</f>
        <v>Промышленный</v>
      </c>
      <c r="H2507" s="0" t="str">
        <f aca="false">VLOOKUP(D2507,Товар!A:F,3,0)</f>
        <v>Мармелад фруктовый</v>
      </c>
      <c r="I2507" s="0" t="str">
        <f aca="false">VLOOKUP(D2507,Товар!A:F,4,0)</f>
        <v>грамм</v>
      </c>
      <c r="J2507" s="0" t="n">
        <f aca="false">VLOOKUP(D2507,Товар!A:F,5,0)</f>
        <v>600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20</v>
      </c>
      <c r="D2508" s="0" t="n">
        <v>23</v>
      </c>
      <c r="E2508" s="0" t="n">
        <v>400</v>
      </c>
      <c r="F2508" s="0" t="s">
        <v>11</v>
      </c>
      <c r="G2508" s="0" t="str">
        <f aca="false">VLOOKUP(C2508,Магазин!A:C,2,0)</f>
        <v>Промышленный</v>
      </c>
      <c r="H2508" s="0" t="str">
        <f aca="false">VLOOKUP(D2508,Товар!A:F,3,0)</f>
        <v>Мармелад яблочный</v>
      </c>
      <c r="I2508" s="0" t="str">
        <f aca="false">VLOOKUP(D2508,Товар!A:F,4,0)</f>
        <v>грамм</v>
      </c>
      <c r="J2508" s="0" t="n">
        <f aca="false">VLOOKUP(D2508,Товар!A:F,5,0)</f>
        <v>1000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20</v>
      </c>
      <c r="D2509" s="0" t="n">
        <v>24</v>
      </c>
      <c r="E2509" s="0" t="n">
        <v>400</v>
      </c>
      <c r="F2509" s="0" t="s">
        <v>11</v>
      </c>
      <c r="G2509" s="0" t="str">
        <f aca="false">VLOOKUP(C2509,Магазин!A:C,2,0)</f>
        <v>Промышленный</v>
      </c>
      <c r="H2509" s="0" t="str">
        <f aca="false">VLOOKUP(D2509,Товар!A:F,3,0)</f>
        <v>Набор конфет "Новогодний"</v>
      </c>
      <c r="I2509" s="0" t="str">
        <f aca="false">VLOOKUP(D2509,Товар!A:F,4,0)</f>
        <v>грамм</v>
      </c>
      <c r="J2509" s="0" t="n">
        <f aca="false">VLOOKUP(D2509,Товар!A:F,5,0)</f>
        <v>200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20</v>
      </c>
      <c r="D2510" s="0" t="n">
        <v>25</v>
      </c>
      <c r="E2510" s="0" t="n">
        <v>400</v>
      </c>
      <c r="F2510" s="0" t="s">
        <v>11</v>
      </c>
      <c r="G2510" s="0" t="str">
        <f aca="false">VLOOKUP(C2510,Магазин!A:C,2,0)</f>
        <v>Промышленный</v>
      </c>
      <c r="H2510" s="0" t="str">
        <f aca="false">VLOOKUP(D2510,Товар!A:F,3,0)</f>
        <v>Пастила ванильная</v>
      </c>
      <c r="I2510" s="0" t="str">
        <f aca="false">VLOOKUP(D2510,Товар!A:F,4,0)</f>
        <v>грамм</v>
      </c>
      <c r="J2510" s="0" t="n">
        <f aca="false">VLOOKUP(D2510,Товар!A:F,5,0)</f>
        <v>250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20</v>
      </c>
      <c r="D2511" s="0" t="n">
        <v>26</v>
      </c>
      <c r="E2511" s="0" t="n">
        <v>400</v>
      </c>
      <c r="F2511" s="0" t="s">
        <v>11</v>
      </c>
      <c r="G2511" s="0" t="str">
        <f aca="false">VLOOKUP(C2511,Магазин!A:C,2,0)</f>
        <v>Промышленный</v>
      </c>
      <c r="H2511" s="0" t="str">
        <f aca="false">VLOOKUP(D2511,Товар!A:F,3,0)</f>
        <v>Пастила с клюквенным соком</v>
      </c>
      <c r="I2511" s="0" t="str">
        <f aca="false">VLOOKUP(D2511,Товар!A:F,4,0)</f>
        <v>грамм</v>
      </c>
      <c r="J2511" s="0" t="n">
        <f aca="false">VLOOKUP(D2511,Товар!A:F,5,0)</f>
        <v>300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20</v>
      </c>
      <c r="D2512" s="0" t="n">
        <v>27</v>
      </c>
      <c r="E2512" s="0" t="n">
        <v>400</v>
      </c>
      <c r="F2512" s="0" t="s">
        <v>11</v>
      </c>
      <c r="G2512" s="0" t="str">
        <f aca="false">VLOOKUP(C2512,Магазин!A:C,2,0)</f>
        <v>Промышленный</v>
      </c>
      <c r="H2512" s="0" t="str">
        <f aca="false">VLOOKUP(D2512,Товар!A:F,3,0)</f>
        <v>Сладкая плитка соевая</v>
      </c>
      <c r="I2512" s="0" t="str">
        <f aca="false">VLOOKUP(D2512,Товар!A:F,4,0)</f>
        <v>грамм</v>
      </c>
      <c r="J2512" s="0" t="n">
        <f aca="false">VLOOKUP(D2512,Товар!A:F,5,0)</f>
        <v>100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20</v>
      </c>
      <c r="D2513" s="0" t="n">
        <v>28</v>
      </c>
      <c r="E2513" s="0" t="n">
        <v>400</v>
      </c>
      <c r="F2513" s="0" t="s">
        <v>11</v>
      </c>
      <c r="G2513" s="0" t="str">
        <f aca="false">VLOOKUP(C2513,Магазин!A:C,2,0)</f>
        <v>Промышленный</v>
      </c>
      <c r="H2513" s="0" t="str">
        <f aca="false">VLOOKUP(D2513,Товар!A:F,3,0)</f>
        <v>Суфле в шоколаде</v>
      </c>
      <c r="I2513" s="0" t="str">
        <f aca="false">VLOOKUP(D2513,Товар!A:F,4,0)</f>
        <v>грамм</v>
      </c>
      <c r="J2513" s="0" t="n">
        <f aca="false">VLOOKUP(D2513,Товар!A:F,5,0)</f>
        <v>250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20</v>
      </c>
      <c r="D2514" s="0" t="n">
        <v>29</v>
      </c>
      <c r="E2514" s="0" t="n">
        <v>400</v>
      </c>
      <c r="F2514" s="0" t="s">
        <v>11</v>
      </c>
      <c r="G2514" s="0" t="str">
        <f aca="false">VLOOKUP(C2514,Магазин!A:C,2,0)</f>
        <v>Промышленный</v>
      </c>
      <c r="H2514" s="0" t="str">
        <f aca="false">VLOOKUP(D2514,Товар!A:F,3,0)</f>
        <v>Чернослив в шоколаде</v>
      </c>
      <c r="I2514" s="0" t="str">
        <f aca="false">VLOOKUP(D2514,Товар!A:F,4,0)</f>
        <v>грамм</v>
      </c>
      <c r="J2514" s="0" t="n">
        <f aca="false">VLOOKUP(D2514,Товар!A:F,5,0)</f>
        <v>250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20</v>
      </c>
      <c r="D2515" s="0" t="n">
        <v>30</v>
      </c>
      <c r="E2515" s="0" t="n">
        <v>400</v>
      </c>
      <c r="F2515" s="0" t="s">
        <v>11</v>
      </c>
      <c r="G2515" s="0" t="str">
        <f aca="false">VLOOKUP(C2515,Магазин!A:C,2,0)</f>
        <v>Промышленный</v>
      </c>
      <c r="H2515" s="0" t="str">
        <f aca="false">VLOOKUP(D2515,Товар!A:F,3,0)</f>
        <v>Шоколад молочный</v>
      </c>
      <c r="I2515" s="0" t="str">
        <f aca="false">VLOOKUP(D2515,Товар!A:F,4,0)</f>
        <v>грамм</v>
      </c>
      <c r="J2515" s="0" t="n">
        <f aca="false">VLOOKUP(D2515,Товар!A:F,5,0)</f>
        <v>100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20</v>
      </c>
      <c r="D2516" s="0" t="n">
        <v>31</v>
      </c>
      <c r="E2516" s="0" t="n">
        <v>400</v>
      </c>
      <c r="F2516" s="0" t="s">
        <v>11</v>
      </c>
      <c r="G2516" s="0" t="str">
        <f aca="false">VLOOKUP(C2516,Магазин!A:C,2,0)</f>
        <v>Промышленный</v>
      </c>
      <c r="H2516" s="0" t="str">
        <f aca="false">VLOOKUP(D2516,Товар!A:F,3,0)</f>
        <v>Шоколад с изюмом</v>
      </c>
      <c r="I2516" s="0" t="str">
        <f aca="false">VLOOKUP(D2516,Товар!A:F,4,0)</f>
        <v>грамм</v>
      </c>
      <c r="J2516" s="0" t="n">
        <f aca="false">VLOOKUP(D2516,Товар!A:F,5,0)</f>
        <v>80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20</v>
      </c>
      <c r="D2517" s="0" t="n">
        <v>32</v>
      </c>
      <c r="E2517" s="0" t="n">
        <v>400</v>
      </c>
      <c r="F2517" s="0" t="s">
        <v>11</v>
      </c>
      <c r="G2517" s="0" t="str">
        <f aca="false">VLOOKUP(C2517,Магазин!A:C,2,0)</f>
        <v>Промышленный</v>
      </c>
      <c r="H2517" s="0" t="str">
        <f aca="false">VLOOKUP(D2517,Товар!A:F,3,0)</f>
        <v>Шоколад с орехом</v>
      </c>
      <c r="I2517" s="0" t="str">
        <f aca="false">VLOOKUP(D2517,Товар!A:F,4,0)</f>
        <v>грамм</v>
      </c>
      <c r="J2517" s="0" t="n">
        <f aca="false">VLOOKUP(D2517,Товар!A:F,5,0)</f>
        <v>100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20</v>
      </c>
      <c r="D2518" s="0" t="n">
        <v>33</v>
      </c>
      <c r="E2518" s="0" t="n">
        <v>400</v>
      </c>
      <c r="F2518" s="0" t="s">
        <v>11</v>
      </c>
      <c r="G2518" s="0" t="str">
        <f aca="false">VLOOKUP(C2518,Магазин!A:C,2,0)</f>
        <v>Промышленный</v>
      </c>
      <c r="H2518" s="0" t="str">
        <f aca="false">VLOOKUP(D2518,Товар!A:F,3,0)</f>
        <v>Шоколад темный</v>
      </c>
      <c r="I2518" s="0" t="str">
        <f aca="false">VLOOKUP(D2518,Товар!A:F,4,0)</f>
        <v>грамм</v>
      </c>
      <c r="J2518" s="0" t="n">
        <f aca="false">VLOOKUP(D2518,Товар!A:F,5,0)</f>
        <v>100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20</v>
      </c>
      <c r="D2519" s="0" t="n">
        <v>34</v>
      </c>
      <c r="E2519" s="0" t="n">
        <v>400</v>
      </c>
      <c r="F2519" s="0" t="s">
        <v>11</v>
      </c>
      <c r="G2519" s="0" t="str">
        <f aca="false">VLOOKUP(C2519,Магазин!A:C,2,0)</f>
        <v>Промышленный</v>
      </c>
      <c r="H2519" s="0" t="str">
        <f aca="false">VLOOKUP(D2519,Товар!A:F,3,0)</f>
        <v>Шоколадные конфеты "Белочка"</v>
      </c>
      <c r="I2519" s="0" t="str">
        <f aca="false">VLOOKUP(D2519,Товар!A:F,4,0)</f>
        <v>грамм</v>
      </c>
      <c r="J2519" s="0" t="n">
        <f aca="false">VLOOKUP(D2519,Товар!A:F,5,0)</f>
        <v>200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20</v>
      </c>
      <c r="D2520" s="0" t="n">
        <v>35</v>
      </c>
      <c r="E2520" s="0" t="n">
        <v>400</v>
      </c>
      <c r="F2520" s="0" t="s">
        <v>11</v>
      </c>
      <c r="G2520" s="0" t="str">
        <f aca="false">VLOOKUP(C2520,Магазин!A:C,2,0)</f>
        <v>Промышленный</v>
      </c>
      <c r="H2520" s="0" t="str">
        <f aca="false">VLOOKUP(D2520,Товар!A:F,3,0)</f>
        <v>Шоколадные конфеты "Грильяж"</v>
      </c>
      <c r="I2520" s="0" t="str">
        <f aca="false">VLOOKUP(D2520,Товар!A:F,4,0)</f>
        <v>грамм</v>
      </c>
      <c r="J2520" s="0" t="n">
        <f aca="false">VLOOKUP(D2520,Товар!A:F,5,0)</f>
        <v>300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20</v>
      </c>
      <c r="D2521" s="0" t="n">
        <v>36</v>
      </c>
      <c r="E2521" s="0" t="n">
        <v>400</v>
      </c>
      <c r="F2521" s="0" t="s">
        <v>11</v>
      </c>
      <c r="G2521" s="0" t="str">
        <f aca="false">VLOOKUP(C2521,Магазин!A:C,2,0)</f>
        <v>Промышленный</v>
      </c>
      <c r="H2521" s="0" t="str">
        <f aca="false">VLOOKUP(D2521,Товар!A:F,3,0)</f>
        <v>Шоколадные конфеты ассорти</v>
      </c>
      <c r="I2521" s="0" t="str">
        <f aca="false">VLOOKUP(D2521,Товар!A:F,4,0)</f>
        <v>грамм</v>
      </c>
      <c r="J2521" s="0" t="n">
        <f aca="false">VLOOKUP(D2521,Товар!A:F,5,0)</f>
        <v>400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21</v>
      </c>
      <c r="D2522" s="0" t="n">
        <v>1</v>
      </c>
      <c r="E2522" s="0" t="n">
        <v>400</v>
      </c>
      <c r="F2522" s="0" t="s">
        <v>11</v>
      </c>
      <c r="G2522" s="0" t="str">
        <f aca="false">VLOOKUP(C2522,Магазин!A:C,2,0)</f>
        <v>Промышленный</v>
      </c>
      <c r="H2522" s="0" t="str">
        <f aca="false">VLOOKUP(D2522,Товар!A:F,3,0)</f>
        <v>Батончик соевый</v>
      </c>
      <c r="I2522" s="0" t="str">
        <f aca="false">VLOOKUP(D2522,Товар!A:F,4,0)</f>
        <v>грамм</v>
      </c>
      <c r="J2522" s="0" t="n">
        <f aca="false">VLOOKUP(D2522,Товар!A:F,5,0)</f>
        <v>250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21</v>
      </c>
      <c r="D2523" s="0" t="n">
        <v>2</v>
      </c>
      <c r="E2523" s="0" t="n">
        <v>400</v>
      </c>
      <c r="F2523" s="0" t="s">
        <v>11</v>
      </c>
      <c r="G2523" s="0" t="str">
        <f aca="false">VLOOKUP(C2523,Магазин!A:C,2,0)</f>
        <v>Промышленный</v>
      </c>
      <c r="H2523" s="0" t="str">
        <f aca="false">VLOOKUP(D2523,Товар!A:F,3,0)</f>
        <v>Заяц шоколадный большой</v>
      </c>
      <c r="I2523" s="0" t="str">
        <f aca="false">VLOOKUP(D2523,Товар!A:F,4,0)</f>
        <v>шт</v>
      </c>
      <c r="J2523" s="0" t="n">
        <f aca="false">VLOOKUP(D2523,Товар!A:F,5,0)</f>
        <v>1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21</v>
      </c>
      <c r="D2524" s="0" t="n">
        <v>3</v>
      </c>
      <c r="E2524" s="0" t="n">
        <v>400</v>
      </c>
      <c r="F2524" s="0" t="s">
        <v>11</v>
      </c>
      <c r="G2524" s="0" t="str">
        <f aca="false">VLOOKUP(C2524,Магазин!A:C,2,0)</f>
        <v>Промышленный</v>
      </c>
      <c r="H2524" s="0" t="str">
        <f aca="false">VLOOKUP(D2524,Товар!A:F,3,0)</f>
        <v>Заяц шоколадный малый</v>
      </c>
      <c r="I2524" s="0" t="str">
        <f aca="false">VLOOKUP(D2524,Товар!A:F,4,0)</f>
        <v>шт</v>
      </c>
      <c r="J2524" s="0" t="n">
        <f aca="false">VLOOKUP(D2524,Товар!A:F,5,0)</f>
        <v>6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21</v>
      </c>
      <c r="D2525" s="0" t="n">
        <v>4</v>
      </c>
      <c r="E2525" s="0" t="n">
        <v>400</v>
      </c>
      <c r="F2525" s="0" t="s">
        <v>11</v>
      </c>
      <c r="G2525" s="0" t="str">
        <f aca="false">VLOOKUP(C2525,Магазин!A:C,2,0)</f>
        <v>Промышленный</v>
      </c>
      <c r="H2525" s="0" t="str">
        <f aca="false">VLOOKUP(D2525,Товар!A:F,3,0)</f>
        <v>Зефир в шоколаде</v>
      </c>
      <c r="I2525" s="0" t="str">
        <f aca="false">VLOOKUP(D2525,Товар!A:F,4,0)</f>
        <v>грамм</v>
      </c>
      <c r="J2525" s="0" t="n">
        <f aca="false">VLOOKUP(D2525,Товар!A:F,5,0)</f>
        <v>250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21</v>
      </c>
      <c r="D2526" s="0" t="n">
        <v>5</v>
      </c>
      <c r="E2526" s="0" t="n">
        <v>400</v>
      </c>
      <c r="F2526" s="0" t="s">
        <v>11</v>
      </c>
      <c r="G2526" s="0" t="str">
        <f aca="false">VLOOKUP(C2526,Магазин!A:C,2,0)</f>
        <v>Промышленный</v>
      </c>
      <c r="H2526" s="0" t="str">
        <f aca="false">VLOOKUP(D2526,Товар!A:F,3,0)</f>
        <v>Зефир ванильный</v>
      </c>
      <c r="I2526" s="0" t="str">
        <f aca="false">VLOOKUP(D2526,Товар!A:F,4,0)</f>
        <v>грамм</v>
      </c>
      <c r="J2526" s="0" t="n">
        <f aca="false">VLOOKUP(D2526,Товар!A:F,5,0)</f>
        <v>800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21</v>
      </c>
      <c r="D2527" s="0" t="n">
        <v>6</v>
      </c>
      <c r="E2527" s="0" t="n">
        <v>400</v>
      </c>
      <c r="F2527" s="0" t="s">
        <v>11</v>
      </c>
      <c r="G2527" s="0" t="str">
        <f aca="false">VLOOKUP(C2527,Магазин!A:C,2,0)</f>
        <v>Промышленный</v>
      </c>
      <c r="H2527" s="0" t="str">
        <f aca="false">VLOOKUP(D2527,Товар!A:F,3,0)</f>
        <v>Зефир воздушный</v>
      </c>
      <c r="I2527" s="0" t="str">
        <f aca="false">VLOOKUP(D2527,Товар!A:F,4,0)</f>
        <v>грамм</v>
      </c>
      <c r="J2527" s="0" t="n">
        <f aca="false">VLOOKUP(D2527,Товар!A:F,5,0)</f>
        <v>500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21</v>
      </c>
      <c r="D2528" s="0" t="n">
        <v>7</v>
      </c>
      <c r="E2528" s="0" t="n">
        <v>400</v>
      </c>
      <c r="F2528" s="0" t="s">
        <v>11</v>
      </c>
      <c r="G2528" s="0" t="str">
        <f aca="false">VLOOKUP(C2528,Магазин!A:C,2,0)</f>
        <v>Промышленный</v>
      </c>
      <c r="H2528" s="0" t="str">
        <f aca="false">VLOOKUP(D2528,Товар!A:F,3,0)</f>
        <v>Зефир лимонный</v>
      </c>
      <c r="I2528" s="0" t="str">
        <f aca="false">VLOOKUP(D2528,Товар!A:F,4,0)</f>
        <v>грамм</v>
      </c>
      <c r="J2528" s="0" t="n">
        <f aca="false">VLOOKUP(D2528,Товар!A:F,5,0)</f>
        <v>1000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21</v>
      </c>
      <c r="D2529" s="0" t="n">
        <v>8</v>
      </c>
      <c r="E2529" s="0" t="n">
        <v>400</v>
      </c>
      <c r="F2529" s="0" t="s">
        <v>11</v>
      </c>
      <c r="G2529" s="0" t="str">
        <f aca="false">VLOOKUP(C2529,Магазин!A:C,2,0)</f>
        <v>Промышленный</v>
      </c>
      <c r="H2529" s="0" t="str">
        <f aca="false">VLOOKUP(D2529,Товар!A:F,3,0)</f>
        <v>Карамель "Барбарис"</v>
      </c>
      <c r="I2529" s="0" t="str">
        <f aca="false">VLOOKUP(D2529,Товар!A:F,4,0)</f>
        <v>грамм</v>
      </c>
      <c r="J2529" s="0" t="n">
        <f aca="false">VLOOKUP(D2529,Товар!A:F,5,0)</f>
        <v>250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21</v>
      </c>
      <c r="D2530" s="0" t="n">
        <v>9</v>
      </c>
      <c r="E2530" s="0" t="n">
        <v>400</v>
      </c>
      <c r="F2530" s="0" t="s">
        <v>11</v>
      </c>
      <c r="G2530" s="0" t="str">
        <f aca="false">VLOOKUP(C2530,Магазин!A:C,2,0)</f>
        <v>Промышленный</v>
      </c>
      <c r="H2530" s="0" t="str">
        <f aca="false">VLOOKUP(D2530,Товар!A:F,3,0)</f>
        <v>Карамель "Взлетная"</v>
      </c>
      <c r="I2530" s="0" t="str">
        <f aca="false">VLOOKUP(D2530,Товар!A:F,4,0)</f>
        <v>грамм</v>
      </c>
      <c r="J2530" s="0" t="n">
        <f aca="false">VLOOKUP(D2530,Товар!A:F,5,0)</f>
        <v>500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21</v>
      </c>
      <c r="D2531" s="0" t="n">
        <v>10</v>
      </c>
      <c r="E2531" s="0" t="n">
        <v>400</v>
      </c>
      <c r="F2531" s="0" t="s">
        <v>11</v>
      </c>
      <c r="G2531" s="0" t="str">
        <f aca="false">VLOOKUP(C2531,Магазин!A:C,2,0)</f>
        <v>Промышленный</v>
      </c>
      <c r="H2531" s="0" t="str">
        <f aca="false">VLOOKUP(D2531,Товар!A:F,3,0)</f>
        <v>Карамель "Раковая шейка"</v>
      </c>
      <c r="I2531" s="0" t="str">
        <f aca="false">VLOOKUP(D2531,Товар!A:F,4,0)</f>
        <v>грамм</v>
      </c>
      <c r="J2531" s="0" t="n">
        <f aca="false">VLOOKUP(D2531,Товар!A:F,5,0)</f>
        <v>1000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21</v>
      </c>
      <c r="D2532" s="0" t="n">
        <v>11</v>
      </c>
      <c r="E2532" s="0" t="n">
        <v>400</v>
      </c>
      <c r="F2532" s="0" t="s">
        <v>11</v>
      </c>
      <c r="G2532" s="0" t="str">
        <f aca="false">VLOOKUP(C2532,Магазин!A:C,2,0)</f>
        <v>Промышленный</v>
      </c>
      <c r="H2532" s="0" t="str">
        <f aca="false">VLOOKUP(D2532,Товар!A:F,3,0)</f>
        <v>Карамель клубничная</v>
      </c>
      <c r="I2532" s="0" t="str">
        <f aca="false">VLOOKUP(D2532,Товар!A:F,4,0)</f>
        <v>грамм</v>
      </c>
      <c r="J2532" s="0" t="n">
        <f aca="false">VLOOKUP(D2532,Товар!A:F,5,0)</f>
        <v>500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21</v>
      </c>
      <c r="D2533" s="0" t="n">
        <v>12</v>
      </c>
      <c r="E2533" s="0" t="n">
        <v>400</v>
      </c>
      <c r="F2533" s="0" t="s">
        <v>11</v>
      </c>
      <c r="G2533" s="0" t="str">
        <f aca="false">VLOOKUP(C2533,Магазин!A:C,2,0)</f>
        <v>Промышленный</v>
      </c>
      <c r="H2533" s="0" t="str">
        <f aca="false">VLOOKUP(D2533,Товар!A:F,3,0)</f>
        <v>Карамель лимонная</v>
      </c>
      <c r="I2533" s="0" t="str">
        <f aca="false">VLOOKUP(D2533,Товар!A:F,4,0)</f>
        <v>грамм</v>
      </c>
      <c r="J2533" s="0" t="n">
        <f aca="false">VLOOKUP(D2533,Товар!A:F,5,0)</f>
        <v>250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21</v>
      </c>
      <c r="D2534" s="0" t="n">
        <v>13</v>
      </c>
      <c r="E2534" s="0" t="n">
        <v>400</v>
      </c>
      <c r="F2534" s="0" t="s">
        <v>11</v>
      </c>
      <c r="G2534" s="0" t="str">
        <f aca="false">VLOOKUP(C2534,Магазин!A:C,2,0)</f>
        <v>Промышленный</v>
      </c>
      <c r="H2534" s="0" t="str">
        <f aca="false">VLOOKUP(D2534,Товар!A:F,3,0)</f>
        <v>Карамель мятная</v>
      </c>
      <c r="I2534" s="0" t="str">
        <f aca="false">VLOOKUP(D2534,Товар!A:F,4,0)</f>
        <v>грамм</v>
      </c>
      <c r="J2534" s="0" t="n">
        <f aca="false">VLOOKUP(D2534,Товар!A:F,5,0)</f>
        <v>500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21</v>
      </c>
      <c r="D2535" s="0" t="n">
        <v>14</v>
      </c>
      <c r="E2535" s="0" t="n">
        <v>400</v>
      </c>
      <c r="F2535" s="0" t="s">
        <v>11</v>
      </c>
      <c r="G2535" s="0" t="str">
        <f aca="false">VLOOKUP(C2535,Магазин!A:C,2,0)</f>
        <v>Промышленный</v>
      </c>
      <c r="H2535" s="0" t="str">
        <f aca="false">VLOOKUP(D2535,Товар!A:F,3,0)</f>
        <v>Клюква в сахаре</v>
      </c>
      <c r="I2535" s="0" t="str">
        <f aca="false">VLOOKUP(D2535,Товар!A:F,4,0)</f>
        <v>грамм</v>
      </c>
      <c r="J2535" s="0" t="n">
        <f aca="false">VLOOKUP(D2535,Товар!A:F,5,0)</f>
        <v>300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21</v>
      </c>
      <c r="D2536" s="0" t="n">
        <v>15</v>
      </c>
      <c r="E2536" s="0" t="n">
        <v>400</v>
      </c>
      <c r="F2536" s="0" t="s">
        <v>11</v>
      </c>
      <c r="G2536" s="0" t="str">
        <f aca="false">VLOOKUP(C2536,Магазин!A:C,2,0)</f>
        <v>Промышленный</v>
      </c>
      <c r="H2536" s="0" t="str">
        <f aca="false">VLOOKUP(D2536,Товар!A:F,3,0)</f>
        <v>Курага в шоколаде</v>
      </c>
      <c r="I2536" s="0" t="str">
        <f aca="false">VLOOKUP(D2536,Товар!A:F,4,0)</f>
        <v>грамм</v>
      </c>
      <c r="J2536" s="0" t="n">
        <f aca="false">VLOOKUP(D2536,Товар!A:F,5,0)</f>
        <v>250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21</v>
      </c>
      <c r="D2537" s="0" t="n">
        <v>16</v>
      </c>
      <c r="E2537" s="0" t="n">
        <v>400</v>
      </c>
      <c r="F2537" s="0" t="s">
        <v>11</v>
      </c>
      <c r="G2537" s="0" t="str">
        <f aca="false">VLOOKUP(C2537,Магазин!A:C,2,0)</f>
        <v>Промышленный</v>
      </c>
      <c r="H2537" s="0" t="str">
        <f aca="false">VLOOKUP(D2537,Товар!A:F,3,0)</f>
        <v>Леденец "Петушок"</v>
      </c>
      <c r="I2537" s="0" t="str">
        <f aca="false">VLOOKUP(D2537,Товар!A:F,4,0)</f>
        <v>шт</v>
      </c>
      <c r="J2537" s="0" t="n">
        <f aca="false">VLOOKUP(D2537,Товар!A:F,5,0)</f>
        <v>1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21</v>
      </c>
      <c r="D2538" s="0" t="n">
        <v>17</v>
      </c>
      <c r="E2538" s="0" t="n">
        <v>400</v>
      </c>
      <c r="F2538" s="0" t="s">
        <v>11</v>
      </c>
      <c r="G2538" s="0" t="str">
        <f aca="false">VLOOKUP(C2538,Магазин!A:C,2,0)</f>
        <v>Промышленный</v>
      </c>
      <c r="H2538" s="0" t="str">
        <f aca="false">VLOOKUP(D2538,Товар!A:F,3,0)</f>
        <v>Леденцы фруктовые драже</v>
      </c>
      <c r="I2538" s="0" t="str">
        <f aca="false">VLOOKUP(D2538,Товар!A:F,4,0)</f>
        <v>грамм</v>
      </c>
      <c r="J2538" s="0" t="n">
        <f aca="false">VLOOKUP(D2538,Товар!A:F,5,0)</f>
        <v>150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21</v>
      </c>
      <c r="D2539" s="0" t="n">
        <v>18</v>
      </c>
      <c r="E2539" s="0" t="n">
        <v>400</v>
      </c>
      <c r="F2539" s="0" t="s">
        <v>11</v>
      </c>
      <c r="G2539" s="0" t="str">
        <f aca="false">VLOOKUP(C2539,Магазин!A:C,2,0)</f>
        <v>Промышленный</v>
      </c>
      <c r="H2539" s="0" t="str">
        <f aca="false">VLOOKUP(D2539,Товар!A:F,3,0)</f>
        <v>Мармелад в шоколаде</v>
      </c>
      <c r="I2539" s="0" t="str">
        <f aca="false">VLOOKUP(D2539,Товар!A:F,4,0)</f>
        <v>грамм</v>
      </c>
      <c r="J2539" s="0" t="n">
        <f aca="false">VLOOKUP(D2539,Товар!A:F,5,0)</f>
        <v>150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21</v>
      </c>
      <c r="D2540" s="0" t="n">
        <v>19</v>
      </c>
      <c r="E2540" s="0" t="n">
        <v>400</v>
      </c>
      <c r="F2540" s="0" t="s">
        <v>11</v>
      </c>
      <c r="G2540" s="0" t="str">
        <f aca="false">VLOOKUP(C2540,Магазин!A:C,2,0)</f>
        <v>Промышленный</v>
      </c>
      <c r="H2540" s="0" t="str">
        <f aca="false">VLOOKUP(D2540,Товар!A:F,3,0)</f>
        <v>Мармелад желейный фигурки</v>
      </c>
      <c r="I2540" s="0" t="str">
        <f aca="false">VLOOKUP(D2540,Товар!A:F,4,0)</f>
        <v>грамм</v>
      </c>
      <c r="J2540" s="0" t="n">
        <f aca="false">VLOOKUP(D2540,Товар!A:F,5,0)</f>
        <v>700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21</v>
      </c>
      <c r="D2541" s="0" t="n">
        <v>20</v>
      </c>
      <c r="E2541" s="0" t="n">
        <v>400</v>
      </c>
      <c r="F2541" s="0" t="s">
        <v>11</v>
      </c>
      <c r="G2541" s="0" t="str">
        <f aca="false">VLOOKUP(C2541,Магазин!A:C,2,0)</f>
        <v>Промышленный</v>
      </c>
      <c r="H2541" s="0" t="str">
        <f aca="false">VLOOKUP(D2541,Товар!A:F,3,0)</f>
        <v>Мармелад лимонный</v>
      </c>
      <c r="I2541" s="0" t="str">
        <f aca="false">VLOOKUP(D2541,Товар!A:F,4,0)</f>
        <v>грамм</v>
      </c>
      <c r="J2541" s="0" t="n">
        <f aca="false">VLOOKUP(D2541,Товар!A:F,5,0)</f>
        <v>500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21</v>
      </c>
      <c r="D2542" s="0" t="n">
        <v>21</v>
      </c>
      <c r="E2542" s="0" t="n">
        <v>400</v>
      </c>
      <c r="F2542" s="0" t="s">
        <v>11</v>
      </c>
      <c r="G2542" s="0" t="str">
        <f aca="false">VLOOKUP(C2542,Магазин!A:C,2,0)</f>
        <v>Промышленный</v>
      </c>
      <c r="H2542" s="0" t="str">
        <f aca="false">VLOOKUP(D2542,Товар!A:F,3,0)</f>
        <v>Мармелад сливовый</v>
      </c>
      <c r="I2542" s="0" t="str">
        <f aca="false">VLOOKUP(D2542,Товар!A:F,4,0)</f>
        <v>грамм</v>
      </c>
      <c r="J2542" s="0" t="n">
        <f aca="false">VLOOKUP(D2542,Товар!A:F,5,0)</f>
        <v>500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21</v>
      </c>
      <c r="D2543" s="0" t="n">
        <v>22</v>
      </c>
      <c r="E2543" s="0" t="n">
        <v>400</v>
      </c>
      <c r="F2543" s="0" t="s">
        <v>11</v>
      </c>
      <c r="G2543" s="0" t="str">
        <f aca="false">VLOOKUP(C2543,Магазин!A:C,2,0)</f>
        <v>Промышленный</v>
      </c>
      <c r="H2543" s="0" t="str">
        <f aca="false">VLOOKUP(D2543,Товар!A:F,3,0)</f>
        <v>Мармелад фруктовый</v>
      </c>
      <c r="I2543" s="0" t="str">
        <f aca="false">VLOOKUP(D2543,Товар!A:F,4,0)</f>
        <v>грамм</v>
      </c>
      <c r="J2543" s="0" t="n">
        <f aca="false">VLOOKUP(D2543,Товар!A:F,5,0)</f>
        <v>600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21</v>
      </c>
      <c r="D2544" s="0" t="n">
        <v>23</v>
      </c>
      <c r="E2544" s="0" t="n">
        <v>400</v>
      </c>
      <c r="F2544" s="0" t="s">
        <v>11</v>
      </c>
      <c r="G2544" s="0" t="str">
        <f aca="false">VLOOKUP(C2544,Магазин!A:C,2,0)</f>
        <v>Промышленный</v>
      </c>
      <c r="H2544" s="0" t="str">
        <f aca="false">VLOOKUP(D2544,Товар!A:F,3,0)</f>
        <v>Мармелад яблочный</v>
      </c>
      <c r="I2544" s="0" t="str">
        <f aca="false">VLOOKUP(D2544,Товар!A:F,4,0)</f>
        <v>грамм</v>
      </c>
      <c r="J2544" s="0" t="n">
        <f aca="false">VLOOKUP(D2544,Товар!A:F,5,0)</f>
        <v>1000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21</v>
      </c>
      <c r="D2545" s="0" t="n">
        <v>24</v>
      </c>
      <c r="E2545" s="0" t="n">
        <v>400</v>
      </c>
      <c r="F2545" s="0" t="s">
        <v>11</v>
      </c>
      <c r="G2545" s="0" t="str">
        <f aca="false">VLOOKUP(C2545,Магазин!A:C,2,0)</f>
        <v>Промышленный</v>
      </c>
      <c r="H2545" s="0" t="str">
        <f aca="false">VLOOKUP(D2545,Товар!A:F,3,0)</f>
        <v>Набор конфет "Новогодний"</v>
      </c>
      <c r="I2545" s="0" t="str">
        <f aca="false">VLOOKUP(D2545,Товар!A:F,4,0)</f>
        <v>грамм</v>
      </c>
      <c r="J2545" s="0" t="n">
        <f aca="false">VLOOKUP(D2545,Товар!A:F,5,0)</f>
        <v>200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21</v>
      </c>
      <c r="D2546" s="0" t="n">
        <v>25</v>
      </c>
      <c r="E2546" s="0" t="n">
        <v>400</v>
      </c>
      <c r="F2546" s="0" t="s">
        <v>11</v>
      </c>
      <c r="G2546" s="0" t="str">
        <f aca="false">VLOOKUP(C2546,Магазин!A:C,2,0)</f>
        <v>Промышленный</v>
      </c>
      <c r="H2546" s="0" t="str">
        <f aca="false">VLOOKUP(D2546,Товар!A:F,3,0)</f>
        <v>Пастила ванильная</v>
      </c>
      <c r="I2546" s="0" t="str">
        <f aca="false">VLOOKUP(D2546,Товар!A:F,4,0)</f>
        <v>грамм</v>
      </c>
      <c r="J2546" s="0" t="n">
        <f aca="false">VLOOKUP(D2546,Товар!A:F,5,0)</f>
        <v>250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21</v>
      </c>
      <c r="D2547" s="0" t="n">
        <v>26</v>
      </c>
      <c r="E2547" s="0" t="n">
        <v>400</v>
      </c>
      <c r="F2547" s="0" t="s">
        <v>11</v>
      </c>
      <c r="G2547" s="0" t="str">
        <f aca="false">VLOOKUP(C2547,Магазин!A:C,2,0)</f>
        <v>Промышленный</v>
      </c>
      <c r="H2547" s="0" t="str">
        <f aca="false">VLOOKUP(D2547,Товар!A:F,3,0)</f>
        <v>Пастила с клюквенным соком</v>
      </c>
      <c r="I2547" s="0" t="str">
        <f aca="false">VLOOKUP(D2547,Товар!A:F,4,0)</f>
        <v>грамм</v>
      </c>
      <c r="J2547" s="0" t="n">
        <f aca="false">VLOOKUP(D2547,Товар!A:F,5,0)</f>
        <v>300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21</v>
      </c>
      <c r="D2548" s="0" t="n">
        <v>27</v>
      </c>
      <c r="E2548" s="0" t="n">
        <v>400</v>
      </c>
      <c r="F2548" s="0" t="s">
        <v>11</v>
      </c>
      <c r="G2548" s="0" t="str">
        <f aca="false">VLOOKUP(C2548,Магазин!A:C,2,0)</f>
        <v>Промышленный</v>
      </c>
      <c r="H2548" s="0" t="str">
        <f aca="false">VLOOKUP(D2548,Товар!A:F,3,0)</f>
        <v>Сладкая плитка соевая</v>
      </c>
      <c r="I2548" s="0" t="str">
        <f aca="false">VLOOKUP(D2548,Товар!A:F,4,0)</f>
        <v>грамм</v>
      </c>
      <c r="J2548" s="0" t="n">
        <f aca="false">VLOOKUP(D2548,Товар!A:F,5,0)</f>
        <v>100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21</v>
      </c>
      <c r="D2549" s="0" t="n">
        <v>28</v>
      </c>
      <c r="E2549" s="0" t="n">
        <v>400</v>
      </c>
      <c r="F2549" s="0" t="s">
        <v>11</v>
      </c>
      <c r="G2549" s="0" t="str">
        <f aca="false">VLOOKUP(C2549,Магазин!A:C,2,0)</f>
        <v>Промышленный</v>
      </c>
      <c r="H2549" s="0" t="str">
        <f aca="false">VLOOKUP(D2549,Товар!A:F,3,0)</f>
        <v>Суфле в шоколаде</v>
      </c>
      <c r="I2549" s="0" t="str">
        <f aca="false">VLOOKUP(D2549,Товар!A:F,4,0)</f>
        <v>грамм</v>
      </c>
      <c r="J2549" s="0" t="n">
        <f aca="false">VLOOKUP(D2549,Товар!A:F,5,0)</f>
        <v>250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21</v>
      </c>
      <c r="D2550" s="0" t="n">
        <v>29</v>
      </c>
      <c r="E2550" s="0" t="n">
        <v>400</v>
      </c>
      <c r="F2550" s="0" t="s">
        <v>11</v>
      </c>
      <c r="G2550" s="0" t="str">
        <f aca="false">VLOOKUP(C2550,Магазин!A:C,2,0)</f>
        <v>Промышленный</v>
      </c>
      <c r="H2550" s="0" t="str">
        <f aca="false">VLOOKUP(D2550,Товар!A:F,3,0)</f>
        <v>Чернослив в шоколаде</v>
      </c>
      <c r="I2550" s="0" t="str">
        <f aca="false">VLOOKUP(D2550,Товар!A:F,4,0)</f>
        <v>грамм</v>
      </c>
      <c r="J2550" s="0" t="n">
        <f aca="false">VLOOKUP(D2550,Товар!A:F,5,0)</f>
        <v>250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21</v>
      </c>
      <c r="D2551" s="0" t="n">
        <v>30</v>
      </c>
      <c r="E2551" s="0" t="n">
        <v>400</v>
      </c>
      <c r="F2551" s="0" t="s">
        <v>11</v>
      </c>
      <c r="G2551" s="0" t="str">
        <f aca="false">VLOOKUP(C2551,Магазин!A:C,2,0)</f>
        <v>Промышленный</v>
      </c>
      <c r="H2551" s="0" t="str">
        <f aca="false">VLOOKUP(D2551,Товар!A:F,3,0)</f>
        <v>Шоколад молочный</v>
      </c>
      <c r="I2551" s="0" t="str">
        <f aca="false">VLOOKUP(D2551,Товар!A:F,4,0)</f>
        <v>грамм</v>
      </c>
      <c r="J2551" s="0" t="n">
        <f aca="false">VLOOKUP(D2551,Товар!A:F,5,0)</f>
        <v>100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21</v>
      </c>
      <c r="D2552" s="0" t="n">
        <v>31</v>
      </c>
      <c r="E2552" s="0" t="n">
        <v>400</v>
      </c>
      <c r="F2552" s="0" t="s">
        <v>11</v>
      </c>
      <c r="G2552" s="0" t="str">
        <f aca="false">VLOOKUP(C2552,Магазин!A:C,2,0)</f>
        <v>Промышленный</v>
      </c>
      <c r="H2552" s="0" t="str">
        <f aca="false">VLOOKUP(D2552,Товар!A:F,3,0)</f>
        <v>Шоколад с изюмом</v>
      </c>
      <c r="I2552" s="0" t="str">
        <f aca="false">VLOOKUP(D2552,Товар!A:F,4,0)</f>
        <v>грамм</v>
      </c>
      <c r="J2552" s="0" t="n">
        <f aca="false">VLOOKUP(D2552,Товар!A:F,5,0)</f>
        <v>80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21</v>
      </c>
      <c r="D2553" s="0" t="n">
        <v>32</v>
      </c>
      <c r="E2553" s="0" t="n">
        <v>400</v>
      </c>
      <c r="F2553" s="0" t="s">
        <v>11</v>
      </c>
      <c r="G2553" s="0" t="str">
        <f aca="false">VLOOKUP(C2553,Магазин!A:C,2,0)</f>
        <v>Промышленный</v>
      </c>
      <c r="H2553" s="0" t="str">
        <f aca="false">VLOOKUP(D2553,Товар!A:F,3,0)</f>
        <v>Шоколад с орехом</v>
      </c>
      <c r="I2553" s="0" t="str">
        <f aca="false">VLOOKUP(D2553,Товар!A:F,4,0)</f>
        <v>грамм</v>
      </c>
      <c r="J2553" s="0" t="n">
        <f aca="false">VLOOKUP(D2553,Товар!A:F,5,0)</f>
        <v>100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21</v>
      </c>
      <c r="D2554" s="0" t="n">
        <v>33</v>
      </c>
      <c r="E2554" s="0" t="n">
        <v>400</v>
      </c>
      <c r="F2554" s="0" t="s">
        <v>11</v>
      </c>
      <c r="G2554" s="0" t="str">
        <f aca="false">VLOOKUP(C2554,Магазин!A:C,2,0)</f>
        <v>Промышленный</v>
      </c>
      <c r="H2554" s="0" t="str">
        <f aca="false">VLOOKUP(D2554,Товар!A:F,3,0)</f>
        <v>Шоколад темный</v>
      </c>
      <c r="I2554" s="0" t="str">
        <f aca="false">VLOOKUP(D2554,Товар!A:F,4,0)</f>
        <v>грамм</v>
      </c>
      <c r="J2554" s="0" t="n">
        <f aca="false">VLOOKUP(D2554,Товар!A:F,5,0)</f>
        <v>100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21</v>
      </c>
      <c r="D2555" s="0" t="n">
        <v>34</v>
      </c>
      <c r="E2555" s="0" t="n">
        <v>400</v>
      </c>
      <c r="F2555" s="0" t="s">
        <v>11</v>
      </c>
      <c r="G2555" s="0" t="str">
        <f aca="false">VLOOKUP(C2555,Магазин!A:C,2,0)</f>
        <v>Промышленный</v>
      </c>
      <c r="H2555" s="0" t="str">
        <f aca="false">VLOOKUP(D2555,Товар!A:F,3,0)</f>
        <v>Шоколадные конфеты "Белочка"</v>
      </c>
      <c r="I2555" s="0" t="str">
        <f aca="false">VLOOKUP(D2555,Товар!A:F,4,0)</f>
        <v>грамм</v>
      </c>
      <c r="J2555" s="0" t="n">
        <f aca="false">VLOOKUP(D2555,Товар!A:F,5,0)</f>
        <v>200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21</v>
      </c>
      <c r="D2556" s="0" t="n">
        <v>35</v>
      </c>
      <c r="E2556" s="0" t="n">
        <v>400</v>
      </c>
      <c r="F2556" s="0" t="s">
        <v>11</v>
      </c>
      <c r="G2556" s="0" t="str">
        <f aca="false">VLOOKUP(C2556,Магазин!A:C,2,0)</f>
        <v>Промышленный</v>
      </c>
      <c r="H2556" s="0" t="str">
        <f aca="false">VLOOKUP(D2556,Товар!A:F,3,0)</f>
        <v>Шоколадные конфеты "Грильяж"</v>
      </c>
      <c r="I2556" s="0" t="str">
        <f aca="false">VLOOKUP(D2556,Товар!A:F,4,0)</f>
        <v>грамм</v>
      </c>
      <c r="J2556" s="0" t="n">
        <f aca="false">VLOOKUP(D2556,Товар!A:F,5,0)</f>
        <v>300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21</v>
      </c>
      <c r="D2557" s="0" t="n">
        <v>36</v>
      </c>
      <c r="E2557" s="0" t="n">
        <v>400</v>
      </c>
      <c r="F2557" s="0" t="s">
        <v>11</v>
      </c>
      <c r="G2557" s="0" t="str">
        <f aca="false">VLOOKUP(C2557,Магазин!A:C,2,0)</f>
        <v>Промышленный</v>
      </c>
      <c r="H2557" s="0" t="str">
        <f aca="false">VLOOKUP(D2557,Товар!A:F,3,0)</f>
        <v>Шоколадные конфеты ассорти</v>
      </c>
      <c r="I2557" s="0" t="str">
        <f aca="false">VLOOKUP(D2557,Товар!A:F,4,0)</f>
        <v>грамм</v>
      </c>
      <c r="J2557" s="0" t="n">
        <f aca="false">VLOOKUP(D2557,Товар!A:F,5,0)</f>
        <v>400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22</v>
      </c>
      <c r="D2558" s="0" t="n">
        <v>1</v>
      </c>
      <c r="E2558" s="0" t="n">
        <v>400</v>
      </c>
      <c r="F2558" s="0" t="s">
        <v>11</v>
      </c>
      <c r="G2558" s="0" t="str">
        <f aca="false">VLOOKUP(C2558,Магазин!A:C,2,0)</f>
        <v>Промышленный</v>
      </c>
      <c r="H2558" s="0" t="str">
        <f aca="false">VLOOKUP(D2558,Товар!A:F,3,0)</f>
        <v>Батончик соевый</v>
      </c>
      <c r="I2558" s="0" t="str">
        <f aca="false">VLOOKUP(D2558,Товар!A:F,4,0)</f>
        <v>грамм</v>
      </c>
      <c r="J2558" s="0" t="n">
        <f aca="false">VLOOKUP(D2558,Товар!A:F,5,0)</f>
        <v>250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22</v>
      </c>
      <c r="D2559" s="0" t="n">
        <v>2</v>
      </c>
      <c r="E2559" s="0" t="n">
        <v>400</v>
      </c>
      <c r="F2559" s="0" t="s">
        <v>11</v>
      </c>
      <c r="G2559" s="0" t="str">
        <f aca="false">VLOOKUP(C2559,Магазин!A:C,2,0)</f>
        <v>Промышленный</v>
      </c>
      <c r="H2559" s="0" t="str">
        <f aca="false">VLOOKUP(D2559,Товар!A:F,3,0)</f>
        <v>Заяц шоколадный большой</v>
      </c>
      <c r="I2559" s="0" t="str">
        <f aca="false">VLOOKUP(D2559,Товар!A:F,4,0)</f>
        <v>шт</v>
      </c>
      <c r="J2559" s="0" t="n">
        <f aca="false">VLOOKUP(D2559,Товар!A:F,5,0)</f>
        <v>1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22</v>
      </c>
      <c r="D2560" s="0" t="n">
        <v>3</v>
      </c>
      <c r="E2560" s="0" t="n">
        <v>400</v>
      </c>
      <c r="F2560" s="0" t="s">
        <v>11</v>
      </c>
      <c r="G2560" s="0" t="str">
        <f aca="false">VLOOKUP(C2560,Магазин!A:C,2,0)</f>
        <v>Промышленный</v>
      </c>
      <c r="H2560" s="0" t="str">
        <f aca="false">VLOOKUP(D2560,Товар!A:F,3,0)</f>
        <v>Заяц шоколадный малый</v>
      </c>
      <c r="I2560" s="0" t="str">
        <f aca="false">VLOOKUP(D2560,Товар!A:F,4,0)</f>
        <v>шт</v>
      </c>
      <c r="J2560" s="0" t="n">
        <f aca="false">VLOOKUP(D2560,Товар!A:F,5,0)</f>
        <v>6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22</v>
      </c>
      <c r="D2561" s="0" t="n">
        <v>4</v>
      </c>
      <c r="E2561" s="0" t="n">
        <v>400</v>
      </c>
      <c r="F2561" s="0" t="s">
        <v>11</v>
      </c>
      <c r="G2561" s="0" t="str">
        <f aca="false">VLOOKUP(C2561,Магазин!A:C,2,0)</f>
        <v>Промышленный</v>
      </c>
      <c r="H2561" s="0" t="str">
        <f aca="false">VLOOKUP(D2561,Товар!A:F,3,0)</f>
        <v>Зефир в шоколаде</v>
      </c>
      <c r="I2561" s="0" t="str">
        <f aca="false">VLOOKUP(D2561,Товар!A:F,4,0)</f>
        <v>грамм</v>
      </c>
      <c r="J2561" s="0" t="n">
        <f aca="false">VLOOKUP(D2561,Товар!A:F,5,0)</f>
        <v>250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22</v>
      </c>
      <c r="D2562" s="0" t="n">
        <v>5</v>
      </c>
      <c r="E2562" s="0" t="n">
        <v>400</v>
      </c>
      <c r="F2562" s="0" t="s">
        <v>11</v>
      </c>
      <c r="G2562" s="0" t="str">
        <f aca="false">VLOOKUP(C2562,Магазин!A:C,2,0)</f>
        <v>Промышленный</v>
      </c>
      <c r="H2562" s="0" t="str">
        <f aca="false">VLOOKUP(D2562,Товар!A:F,3,0)</f>
        <v>Зефир ванильный</v>
      </c>
      <c r="I2562" s="0" t="str">
        <f aca="false">VLOOKUP(D2562,Товар!A:F,4,0)</f>
        <v>грамм</v>
      </c>
      <c r="J2562" s="0" t="n">
        <f aca="false">VLOOKUP(D2562,Товар!A:F,5,0)</f>
        <v>800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22</v>
      </c>
      <c r="D2563" s="0" t="n">
        <v>6</v>
      </c>
      <c r="E2563" s="0" t="n">
        <v>400</v>
      </c>
      <c r="F2563" s="0" t="s">
        <v>11</v>
      </c>
      <c r="G2563" s="0" t="str">
        <f aca="false">VLOOKUP(C2563,Магазин!A:C,2,0)</f>
        <v>Промышленный</v>
      </c>
      <c r="H2563" s="0" t="str">
        <f aca="false">VLOOKUP(D2563,Товар!A:F,3,0)</f>
        <v>Зефир воздушный</v>
      </c>
      <c r="I2563" s="0" t="str">
        <f aca="false">VLOOKUP(D2563,Товар!A:F,4,0)</f>
        <v>грамм</v>
      </c>
      <c r="J2563" s="0" t="n">
        <f aca="false">VLOOKUP(D2563,Товар!A:F,5,0)</f>
        <v>500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22</v>
      </c>
      <c r="D2564" s="0" t="n">
        <v>7</v>
      </c>
      <c r="E2564" s="0" t="n">
        <v>400</v>
      </c>
      <c r="F2564" s="0" t="s">
        <v>11</v>
      </c>
      <c r="G2564" s="0" t="str">
        <f aca="false">VLOOKUP(C2564,Магазин!A:C,2,0)</f>
        <v>Промышленный</v>
      </c>
      <c r="H2564" s="0" t="str">
        <f aca="false">VLOOKUP(D2564,Товар!A:F,3,0)</f>
        <v>Зефир лимонный</v>
      </c>
      <c r="I2564" s="0" t="str">
        <f aca="false">VLOOKUP(D2564,Товар!A:F,4,0)</f>
        <v>грамм</v>
      </c>
      <c r="J2564" s="0" t="n">
        <f aca="false">VLOOKUP(D2564,Товар!A:F,5,0)</f>
        <v>1000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22</v>
      </c>
      <c r="D2565" s="0" t="n">
        <v>8</v>
      </c>
      <c r="E2565" s="0" t="n">
        <v>400</v>
      </c>
      <c r="F2565" s="0" t="s">
        <v>11</v>
      </c>
      <c r="G2565" s="0" t="str">
        <f aca="false">VLOOKUP(C2565,Магазин!A:C,2,0)</f>
        <v>Промышленный</v>
      </c>
      <c r="H2565" s="0" t="str">
        <f aca="false">VLOOKUP(D2565,Товар!A:F,3,0)</f>
        <v>Карамель "Барбарис"</v>
      </c>
      <c r="I2565" s="0" t="str">
        <f aca="false">VLOOKUP(D2565,Товар!A:F,4,0)</f>
        <v>грамм</v>
      </c>
      <c r="J2565" s="0" t="n">
        <f aca="false">VLOOKUP(D2565,Товар!A:F,5,0)</f>
        <v>250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22</v>
      </c>
      <c r="D2566" s="0" t="n">
        <v>9</v>
      </c>
      <c r="E2566" s="0" t="n">
        <v>400</v>
      </c>
      <c r="F2566" s="0" t="s">
        <v>11</v>
      </c>
      <c r="G2566" s="0" t="str">
        <f aca="false">VLOOKUP(C2566,Магазин!A:C,2,0)</f>
        <v>Промышленный</v>
      </c>
      <c r="H2566" s="0" t="str">
        <f aca="false">VLOOKUP(D2566,Товар!A:F,3,0)</f>
        <v>Карамель "Взлетная"</v>
      </c>
      <c r="I2566" s="0" t="str">
        <f aca="false">VLOOKUP(D2566,Товар!A:F,4,0)</f>
        <v>грамм</v>
      </c>
      <c r="J2566" s="0" t="n">
        <f aca="false">VLOOKUP(D2566,Товар!A:F,5,0)</f>
        <v>500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22</v>
      </c>
      <c r="D2567" s="0" t="n">
        <v>10</v>
      </c>
      <c r="E2567" s="0" t="n">
        <v>400</v>
      </c>
      <c r="F2567" s="0" t="s">
        <v>11</v>
      </c>
      <c r="G2567" s="0" t="str">
        <f aca="false">VLOOKUP(C2567,Магазин!A:C,2,0)</f>
        <v>Промышленный</v>
      </c>
      <c r="H2567" s="0" t="str">
        <f aca="false">VLOOKUP(D2567,Товар!A:F,3,0)</f>
        <v>Карамель "Раковая шейка"</v>
      </c>
      <c r="I2567" s="0" t="str">
        <f aca="false">VLOOKUP(D2567,Товар!A:F,4,0)</f>
        <v>грамм</v>
      </c>
      <c r="J2567" s="0" t="n">
        <f aca="false">VLOOKUP(D2567,Товар!A:F,5,0)</f>
        <v>1000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22</v>
      </c>
      <c r="D2568" s="0" t="n">
        <v>11</v>
      </c>
      <c r="E2568" s="0" t="n">
        <v>400</v>
      </c>
      <c r="F2568" s="0" t="s">
        <v>11</v>
      </c>
      <c r="G2568" s="0" t="str">
        <f aca="false">VLOOKUP(C2568,Магазин!A:C,2,0)</f>
        <v>Промышленный</v>
      </c>
      <c r="H2568" s="0" t="str">
        <f aca="false">VLOOKUP(D2568,Товар!A:F,3,0)</f>
        <v>Карамель клубничная</v>
      </c>
      <c r="I2568" s="0" t="str">
        <f aca="false">VLOOKUP(D2568,Товар!A:F,4,0)</f>
        <v>грамм</v>
      </c>
      <c r="J2568" s="0" t="n">
        <f aca="false">VLOOKUP(D2568,Товар!A:F,5,0)</f>
        <v>500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22</v>
      </c>
      <c r="D2569" s="0" t="n">
        <v>12</v>
      </c>
      <c r="E2569" s="0" t="n">
        <v>400</v>
      </c>
      <c r="F2569" s="0" t="s">
        <v>11</v>
      </c>
      <c r="G2569" s="0" t="str">
        <f aca="false">VLOOKUP(C2569,Магазин!A:C,2,0)</f>
        <v>Промышленный</v>
      </c>
      <c r="H2569" s="0" t="str">
        <f aca="false">VLOOKUP(D2569,Товар!A:F,3,0)</f>
        <v>Карамель лимонная</v>
      </c>
      <c r="I2569" s="0" t="str">
        <f aca="false">VLOOKUP(D2569,Товар!A:F,4,0)</f>
        <v>грамм</v>
      </c>
      <c r="J2569" s="0" t="n">
        <f aca="false">VLOOKUP(D2569,Товар!A:F,5,0)</f>
        <v>250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22</v>
      </c>
      <c r="D2570" s="0" t="n">
        <v>13</v>
      </c>
      <c r="E2570" s="0" t="n">
        <v>400</v>
      </c>
      <c r="F2570" s="0" t="s">
        <v>11</v>
      </c>
      <c r="G2570" s="0" t="str">
        <f aca="false">VLOOKUP(C2570,Магазин!A:C,2,0)</f>
        <v>Промышленный</v>
      </c>
      <c r="H2570" s="0" t="str">
        <f aca="false">VLOOKUP(D2570,Товар!A:F,3,0)</f>
        <v>Карамель мятная</v>
      </c>
      <c r="I2570" s="0" t="str">
        <f aca="false">VLOOKUP(D2570,Товар!A:F,4,0)</f>
        <v>грамм</v>
      </c>
      <c r="J2570" s="0" t="n">
        <f aca="false">VLOOKUP(D2570,Товар!A:F,5,0)</f>
        <v>500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22</v>
      </c>
      <c r="D2571" s="0" t="n">
        <v>14</v>
      </c>
      <c r="E2571" s="0" t="n">
        <v>400</v>
      </c>
      <c r="F2571" s="0" t="s">
        <v>11</v>
      </c>
      <c r="G2571" s="0" t="str">
        <f aca="false">VLOOKUP(C2571,Магазин!A:C,2,0)</f>
        <v>Промышленный</v>
      </c>
      <c r="H2571" s="0" t="str">
        <f aca="false">VLOOKUP(D2571,Товар!A:F,3,0)</f>
        <v>Клюква в сахаре</v>
      </c>
      <c r="I2571" s="0" t="str">
        <f aca="false">VLOOKUP(D2571,Товар!A:F,4,0)</f>
        <v>грамм</v>
      </c>
      <c r="J2571" s="0" t="n">
        <f aca="false">VLOOKUP(D2571,Товар!A:F,5,0)</f>
        <v>300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22</v>
      </c>
      <c r="D2572" s="0" t="n">
        <v>15</v>
      </c>
      <c r="E2572" s="0" t="n">
        <v>400</v>
      </c>
      <c r="F2572" s="0" t="s">
        <v>11</v>
      </c>
      <c r="G2572" s="0" t="str">
        <f aca="false">VLOOKUP(C2572,Магазин!A:C,2,0)</f>
        <v>Промышленный</v>
      </c>
      <c r="H2572" s="0" t="str">
        <f aca="false">VLOOKUP(D2572,Товар!A:F,3,0)</f>
        <v>Курага в шоколаде</v>
      </c>
      <c r="I2572" s="0" t="str">
        <f aca="false">VLOOKUP(D2572,Товар!A:F,4,0)</f>
        <v>грамм</v>
      </c>
      <c r="J2572" s="0" t="n">
        <f aca="false">VLOOKUP(D2572,Товар!A:F,5,0)</f>
        <v>250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22</v>
      </c>
      <c r="D2573" s="0" t="n">
        <v>16</v>
      </c>
      <c r="E2573" s="0" t="n">
        <v>400</v>
      </c>
      <c r="F2573" s="0" t="s">
        <v>11</v>
      </c>
      <c r="G2573" s="0" t="str">
        <f aca="false">VLOOKUP(C2573,Магазин!A:C,2,0)</f>
        <v>Промышленный</v>
      </c>
      <c r="H2573" s="0" t="str">
        <f aca="false">VLOOKUP(D2573,Товар!A:F,3,0)</f>
        <v>Леденец "Петушок"</v>
      </c>
      <c r="I2573" s="0" t="str">
        <f aca="false">VLOOKUP(D2573,Товар!A:F,4,0)</f>
        <v>шт</v>
      </c>
      <c r="J2573" s="0" t="n">
        <f aca="false">VLOOKUP(D2573,Товар!A:F,5,0)</f>
        <v>1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22</v>
      </c>
      <c r="D2574" s="0" t="n">
        <v>17</v>
      </c>
      <c r="E2574" s="0" t="n">
        <v>400</v>
      </c>
      <c r="F2574" s="0" t="s">
        <v>11</v>
      </c>
      <c r="G2574" s="0" t="str">
        <f aca="false">VLOOKUP(C2574,Магазин!A:C,2,0)</f>
        <v>Промышленный</v>
      </c>
      <c r="H2574" s="0" t="str">
        <f aca="false">VLOOKUP(D2574,Товар!A:F,3,0)</f>
        <v>Леденцы фруктовые драже</v>
      </c>
      <c r="I2574" s="0" t="str">
        <f aca="false">VLOOKUP(D2574,Товар!A:F,4,0)</f>
        <v>грамм</v>
      </c>
      <c r="J2574" s="0" t="n">
        <f aca="false">VLOOKUP(D2574,Товар!A:F,5,0)</f>
        <v>150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22</v>
      </c>
      <c r="D2575" s="0" t="n">
        <v>18</v>
      </c>
      <c r="E2575" s="0" t="n">
        <v>400</v>
      </c>
      <c r="F2575" s="0" t="s">
        <v>11</v>
      </c>
      <c r="G2575" s="0" t="str">
        <f aca="false">VLOOKUP(C2575,Магазин!A:C,2,0)</f>
        <v>Промышленный</v>
      </c>
      <c r="H2575" s="0" t="str">
        <f aca="false">VLOOKUP(D2575,Товар!A:F,3,0)</f>
        <v>Мармелад в шоколаде</v>
      </c>
      <c r="I2575" s="0" t="str">
        <f aca="false">VLOOKUP(D2575,Товар!A:F,4,0)</f>
        <v>грамм</v>
      </c>
      <c r="J2575" s="0" t="n">
        <f aca="false">VLOOKUP(D2575,Товар!A:F,5,0)</f>
        <v>150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22</v>
      </c>
      <c r="D2576" s="0" t="n">
        <v>19</v>
      </c>
      <c r="E2576" s="0" t="n">
        <v>400</v>
      </c>
      <c r="F2576" s="0" t="s">
        <v>11</v>
      </c>
      <c r="G2576" s="0" t="str">
        <f aca="false">VLOOKUP(C2576,Магазин!A:C,2,0)</f>
        <v>Промышленный</v>
      </c>
      <c r="H2576" s="0" t="str">
        <f aca="false">VLOOKUP(D2576,Товар!A:F,3,0)</f>
        <v>Мармелад желейный фигурки</v>
      </c>
      <c r="I2576" s="0" t="str">
        <f aca="false">VLOOKUP(D2576,Товар!A:F,4,0)</f>
        <v>грамм</v>
      </c>
      <c r="J2576" s="0" t="n">
        <f aca="false">VLOOKUP(D2576,Товар!A:F,5,0)</f>
        <v>700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22</v>
      </c>
      <c r="D2577" s="0" t="n">
        <v>20</v>
      </c>
      <c r="E2577" s="0" t="n">
        <v>400</v>
      </c>
      <c r="F2577" s="0" t="s">
        <v>11</v>
      </c>
      <c r="G2577" s="0" t="str">
        <f aca="false">VLOOKUP(C2577,Магазин!A:C,2,0)</f>
        <v>Промышленный</v>
      </c>
      <c r="H2577" s="0" t="str">
        <f aca="false">VLOOKUP(D2577,Товар!A:F,3,0)</f>
        <v>Мармелад лимонный</v>
      </c>
      <c r="I2577" s="0" t="str">
        <f aca="false">VLOOKUP(D2577,Товар!A:F,4,0)</f>
        <v>грамм</v>
      </c>
      <c r="J2577" s="0" t="n">
        <f aca="false">VLOOKUP(D2577,Товар!A:F,5,0)</f>
        <v>500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22</v>
      </c>
      <c r="D2578" s="0" t="n">
        <v>21</v>
      </c>
      <c r="E2578" s="0" t="n">
        <v>400</v>
      </c>
      <c r="F2578" s="0" t="s">
        <v>11</v>
      </c>
      <c r="G2578" s="0" t="str">
        <f aca="false">VLOOKUP(C2578,Магазин!A:C,2,0)</f>
        <v>Промышленный</v>
      </c>
      <c r="H2578" s="0" t="str">
        <f aca="false">VLOOKUP(D2578,Товар!A:F,3,0)</f>
        <v>Мармелад сливовый</v>
      </c>
      <c r="I2578" s="0" t="str">
        <f aca="false">VLOOKUP(D2578,Товар!A:F,4,0)</f>
        <v>грамм</v>
      </c>
      <c r="J2578" s="0" t="n">
        <f aca="false">VLOOKUP(D2578,Товар!A:F,5,0)</f>
        <v>500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22</v>
      </c>
      <c r="D2579" s="0" t="n">
        <v>22</v>
      </c>
      <c r="E2579" s="0" t="n">
        <v>400</v>
      </c>
      <c r="F2579" s="0" t="s">
        <v>11</v>
      </c>
      <c r="G2579" s="0" t="str">
        <f aca="false">VLOOKUP(C2579,Магазин!A:C,2,0)</f>
        <v>Промышленный</v>
      </c>
      <c r="H2579" s="0" t="str">
        <f aca="false">VLOOKUP(D2579,Товар!A:F,3,0)</f>
        <v>Мармелад фруктовый</v>
      </c>
      <c r="I2579" s="0" t="str">
        <f aca="false">VLOOKUP(D2579,Товар!A:F,4,0)</f>
        <v>грамм</v>
      </c>
      <c r="J2579" s="0" t="n">
        <f aca="false">VLOOKUP(D2579,Товар!A:F,5,0)</f>
        <v>600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22</v>
      </c>
      <c r="D2580" s="0" t="n">
        <v>23</v>
      </c>
      <c r="E2580" s="0" t="n">
        <v>400</v>
      </c>
      <c r="F2580" s="0" t="s">
        <v>11</v>
      </c>
      <c r="G2580" s="0" t="str">
        <f aca="false">VLOOKUP(C2580,Магазин!A:C,2,0)</f>
        <v>Промышленный</v>
      </c>
      <c r="H2580" s="0" t="str">
        <f aca="false">VLOOKUP(D2580,Товар!A:F,3,0)</f>
        <v>Мармелад яблочный</v>
      </c>
      <c r="I2580" s="0" t="str">
        <f aca="false">VLOOKUP(D2580,Товар!A:F,4,0)</f>
        <v>грамм</v>
      </c>
      <c r="J2580" s="0" t="n">
        <f aca="false">VLOOKUP(D2580,Товар!A:F,5,0)</f>
        <v>1000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22</v>
      </c>
      <c r="D2581" s="0" t="n">
        <v>24</v>
      </c>
      <c r="E2581" s="0" t="n">
        <v>400</v>
      </c>
      <c r="F2581" s="0" t="s">
        <v>11</v>
      </c>
      <c r="G2581" s="0" t="str">
        <f aca="false">VLOOKUP(C2581,Магазин!A:C,2,0)</f>
        <v>Промышленный</v>
      </c>
      <c r="H2581" s="0" t="str">
        <f aca="false">VLOOKUP(D2581,Товар!A:F,3,0)</f>
        <v>Набор конфет "Новогодний"</v>
      </c>
      <c r="I2581" s="0" t="str">
        <f aca="false">VLOOKUP(D2581,Товар!A:F,4,0)</f>
        <v>грамм</v>
      </c>
      <c r="J2581" s="0" t="n">
        <f aca="false">VLOOKUP(D2581,Товар!A:F,5,0)</f>
        <v>200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22</v>
      </c>
      <c r="D2582" s="0" t="n">
        <v>25</v>
      </c>
      <c r="E2582" s="0" t="n">
        <v>400</v>
      </c>
      <c r="F2582" s="0" t="s">
        <v>11</v>
      </c>
      <c r="G2582" s="0" t="str">
        <f aca="false">VLOOKUP(C2582,Магазин!A:C,2,0)</f>
        <v>Промышленный</v>
      </c>
      <c r="H2582" s="0" t="str">
        <f aca="false">VLOOKUP(D2582,Товар!A:F,3,0)</f>
        <v>Пастила ванильная</v>
      </c>
      <c r="I2582" s="0" t="str">
        <f aca="false">VLOOKUP(D2582,Товар!A:F,4,0)</f>
        <v>грамм</v>
      </c>
      <c r="J2582" s="0" t="n">
        <f aca="false">VLOOKUP(D2582,Товар!A:F,5,0)</f>
        <v>250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22</v>
      </c>
      <c r="D2583" s="0" t="n">
        <v>26</v>
      </c>
      <c r="E2583" s="0" t="n">
        <v>400</v>
      </c>
      <c r="F2583" s="0" t="s">
        <v>11</v>
      </c>
      <c r="G2583" s="0" t="str">
        <f aca="false">VLOOKUP(C2583,Магазин!A:C,2,0)</f>
        <v>Промышленный</v>
      </c>
      <c r="H2583" s="0" t="str">
        <f aca="false">VLOOKUP(D2583,Товар!A:F,3,0)</f>
        <v>Пастила с клюквенным соком</v>
      </c>
      <c r="I2583" s="0" t="str">
        <f aca="false">VLOOKUP(D2583,Товар!A:F,4,0)</f>
        <v>грамм</v>
      </c>
      <c r="J2583" s="0" t="n">
        <f aca="false">VLOOKUP(D2583,Товар!A:F,5,0)</f>
        <v>300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22</v>
      </c>
      <c r="D2584" s="0" t="n">
        <v>27</v>
      </c>
      <c r="E2584" s="0" t="n">
        <v>400</v>
      </c>
      <c r="F2584" s="0" t="s">
        <v>11</v>
      </c>
      <c r="G2584" s="0" t="str">
        <f aca="false">VLOOKUP(C2584,Магазин!A:C,2,0)</f>
        <v>Промышленный</v>
      </c>
      <c r="H2584" s="0" t="str">
        <f aca="false">VLOOKUP(D2584,Товар!A:F,3,0)</f>
        <v>Сладкая плитка соевая</v>
      </c>
      <c r="I2584" s="0" t="str">
        <f aca="false">VLOOKUP(D2584,Товар!A:F,4,0)</f>
        <v>грамм</v>
      </c>
      <c r="J2584" s="0" t="n">
        <f aca="false">VLOOKUP(D2584,Товар!A:F,5,0)</f>
        <v>100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22</v>
      </c>
      <c r="D2585" s="0" t="n">
        <v>28</v>
      </c>
      <c r="E2585" s="0" t="n">
        <v>400</v>
      </c>
      <c r="F2585" s="0" t="s">
        <v>11</v>
      </c>
      <c r="G2585" s="0" t="str">
        <f aca="false">VLOOKUP(C2585,Магазин!A:C,2,0)</f>
        <v>Промышленный</v>
      </c>
      <c r="H2585" s="0" t="str">
        <f aca="false">VLOOKUP(D2585,Товар!A:F,3,0)</f>
        <v>Суфле в шоколаде</v>
      </c>
      <c r="I2585" s="0" t="str">
        <f aca="false">VLOOKUP(D2585,Товар!A:F,4,0)</f>
        <v>грамм</v>
      </c>
      <c r="J2585" s="0" t="n">
        <f aca="false">VLOOKUP(D2585,Товар!A:F,5,0)</f>
        <v>250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22</v>
      </c>
      <c r="D2586" s="0" t="n">
        <v>29</v>
      </c>
      <c r="E2586" s="0" t="n">
        <v>400</v>
      </c>
      <c r="F2586" s="0" t="s">
        <v>11</v>
      </c>
      <c r="G2586" s="0" t="str">
        <f aca="false">VLOOKUP(C2586,Магазин!A:C,2,0)</f>
        <v>Промышленный</v>
      </c>
      <c r="H2586" s="0" t="str">
        <f aca="false">VLOOKUP(D2586,Товар!A:F,3,0)</f>
        <v>Чернослив в шоколаде</v>
      </c>
      <c r="I2586" s="0" t="str">
        <f aca="false">VLOOKUP(D2586,Товар!A:F,4,0)</f>
        <v>грамм</v>
      </c>
      <c r="J2586" s="0" t="n">
        <f aca="false">VLOOKUP(D2586,Товар!A:F,5,0)</f>
        <v>250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22</v>
      </c>
      <c r="D2587" s="0" t="n">
        <v>30</v>
      </c>
      <c r="E2587" s="0" t="n">
        <v>400</v>
      </c>
      <c r="F2587" s="0" t="s">
        <v>11</v>
      </c>
      <c r="G2587" s="0" t="str">
        <f aca="false">VLOOKUP(C2587,Магазин!A:C,2,0)</f>
        <v>Промышленный</v>
      </c>
      <c r="H2587" s="0" t="str">
        <f aca="false">VLOOKUP(D2587,Товар!A:F,3,0)</f>
        <v>Шоколад молочный</v>
      </c>
      <c r="I2587" s="0" t="str">
        <f aca="false">VLOOKUP(D2587,Товар!A:F,4,0)</f>
        <v>грамм</v>
      </c>
      <c r="J2587" s="0" t="n">
        <f aca="false">VLOOKUP(D2587,Товар!A:F,5,0)</f>
        <v>100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22</v>
      </c>
      <c r="D2588" s="0" t="n">
        <v>31</v>
      </c>
      <c r="E2588" s="0" t="n">
        <v>400</v>
      </c>
      <c r="F2588" s="0" t="s">
        <v>11</v>
      </c>
      <c r="G2588" s="0" t="str">
        <f aca="false">VLOOKUP(C2588,Магазин!A:C,2,0)</f>
        <v>Промышленный</v>
      </c>
      <c r="H2588" s="0" t="str">
        <f aca="false">VLOOKUP(D2588,Товар!A:F,3,0)</f>
        <v>Шоколад с изюмом</v>
      </c>
      <c r="I2588" s="0" t="str">
        <f aca="false">VLOOKUP(D2588,Товар!A:F,4,0)</f>
        <v>грамм</v>
      </c>
      <c r="J2588" s="0" t="n">
        <f aca="false">VLOOKUP(D2588,Товар!A:F,5,0)</f>
        <v>80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22</v>
      </c>
      <c r="D2589" s="0" t="n">
        <v>32</v>
      </c>
      <c r="E2589" s="0" t="n">
        <v>400</v>
      </c>
      <c r="F2589" s="0" t="s">
        <v>11</v>
      </c>
      <c r="G2589" s="0" t="str">
        <f aca="false">VLOOKUP(C2589,Магазин!A:C,2,0)</f>
        <v>Промышленный</v>
      </c>
      <c r="H2589" s="0" t="str">
        <f aca="false">VLOOKUP(D2589,Товар!A:F,3,0)</f>
        <v>Шоколад с орехом</v>
      </c>
      <c r="I2589" s="0" t="str">
        <f aca="false">VLOOKUP(D2589,Товар!A:F,4,0)</f>
        <v>грамм</v>
      </c>
      <c r="J2589" s="0" t="n">
        <f aca="false">VLOOKUP(D2589,Товар!A:F,5,0)</f>
        <v>100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22</v>
      </c>
      <c r="D2590" s="0" t="n">
        <v>33</v>
      </c>
      <c r="E2590" s="0" t="n">
        <v>400</v>
      </c>
      <c r="F2590" s="0" t="s">
        <v>11</v>
      </c>
      <c r="G2590" s="0" t="str">
        <f aca="false">VLOOKUP(C2590,Магазин!A:C,2,0)</f>
        <v>Промышленный</v>
      </c>
      <c r="H2590" s="0" t="str">
        <f aca="false">VLOOKUP(D2590,Товар!A:F,3,0)</f>
        <v>Шоколад темный</v>
      </c>
      <c r="I2590" s="0" t="str">
        <f aca="false">VLOOKUP(D2590,Товар!A:F,4,0)</f>
        <v>грамм</v>
      </c>
      <c r="J2590" s="0" t="n">
        <f aca="false">VLOOKUP(D2590,Товар!A:F,5,0)</f>
        <v>100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22</v>
      </c>
      <c r="D2591" s="0" t="n">
        <v>34</v>
      </c>
      <c r="E2591" s="0" t="n">
        <v>400</v>
      </c>
      <c r="F2591" s="0" t="s">
        <v>11</v>
      </c>
      <c r="G2591" s="0" t="str">
        <f aca="false">VLOOKUP(C2591,Магазин!A:C,2,0)</f>
        <v>Промышленный</v>
      </c>
      <c r="H2591" s="0" t="str">
        <f aca="false">VLOOKUP(D2591,Товар!A:F,3,0)</f>
        <v>Шоколадные конфеты "Белочка"</v>
      </c>
      <c r="I2591" s="0" t="str">
        <f aca="false">VLOOKUP(D2591,Товар!A:F,4,0)</f>
        <v>грамм</v>
      </c>
      <c r="J2591" s="0" t="n">
        <f aca="false">VLOOKUP(D2591,Товар!A:F,5,0)</f>
        <v>200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22</v>
      </c>
      <c r="D2592" s="0" t="n">
        <v>35</v>
      </c>
      <c r="E2592" s="0" t="n">
        <v>400</v>
      </c>
      <c r="F2592" s="0" t="s">
        <v>11</v>
      </c>
      <c r="G2592" s="0" t="str">
        <f aca="false">VLOOKUP(C2592,Магазин!A:C,2,0)</f>
        <v>Промышленный</v>
      </c>
      <c r="H2592" s="0" t="str">
        <f aca="false">VLOOKUP(D2592,Товар!A:F,3,0)</f>
        <v>Шоколадные конфеты "Грильяж"</v>
      </c>
      <c r="I2592" s="0" t="str">
        <f aca="false">VLOOKUP(D2592,Товар!A:F,4,0)</f>
        <v>грамм</v>
      </c>
      <c r="J2592" s="0" t="n">
        <f aca="false">VLOOKUP(D2592,Товар!A:F,5,0)</f>
        <v>300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22</v>
      </c>
      <c r="D2593" s="0" t="n">
        <v>36</v>
      </c>
      <c r="E2593" s="0" t="n">
        <v>400</v>
      </c>
      <c r="F2593" s="0" t="s">
        <v>11</v>
      </c>
      <c r="G2593" s="0" t="str">
        <f aca="false">VLOOKUP(C2593,Магазин!A:C,2,0)</f>
        <v>Промышленный</v>
      </c>
      <c r="H2593" s="0" t="str">
        <f aca="false">VLOOKUP(D2593,Товар!A:F,3,0)</f>
        <v>Шоколадные конфеты ассорти</v>
      </c>
      <c r="I2593" s="0" t="str">
        <f aca="false">VLOOKUP(D2593,Товар!A:F,4,0)</f>
        <v>грамм</v>
      </c>
      <c r="J2593" s="0" t="n">
        <f aca="false">VLOOKUP(D2593,Товар!A:F,5,0)</f>
        <v>400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23</v>
      </c>
      <c r="D2594" s="0" t="n">
        <v>1</v>
      </c>
      <c r="E2594" s="0" t="n">
        <v>400</v>
      </c>
      <c r="F2594" s="0" t="s">
        <v>11</v>
      </c>
      <c r="G2594" s="0" t="str">
        <f aca="false">VLOOKUP(C2594,Магазин!A:C,2,0)</f>
        <v>Промышленный</v>
      </c>
      <c r="H2594" s="0" t="str">
        <f aca="false">VLOOKUP(D2594,Товар!A:F,3,0)</f>
        <v>Батончик соевый</v>
      </c>
      <c r="I2594" s="0" t="str">
        <f aca="false">VLOOKUP(D2594,Товар!A:F,4,0)</f>
        <v>грамм</v>
      </c>
      <c r="J2594" s="0" t="n">
        <f aca="false">VLOOKUP(D2594,Товар!A:F,5,0)</f>
        <v>250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23</v>
      </c>
      <c r="D2595" s="0" t="n">
        <v>2</v>
      </c>
      <c r="E2595" s="0" t="n">
        <v>400</v>
      </c>
      <c r="F2595" s="0" t="s">
        <v>11</v>
      </c>
      <c r="G2595" s="0" t="str">
        <f aca="false">VLOOKUP(C2595,Магазин!A:C,2,0)</f>
        <v>Промышленный</v>
      </c>
      <c r="H2595" s="0" t="str">
        <f aca="false">VLOOKUP(D2595,Товар!A:F,3,0)</f>
        <v>Заяц шоколадный большой</v>
      </c>
      <c r="I2595" s="0" t="str">
        <f aca="false">VLOOKUP(D2595,Товар!A:F,4,0)</f>
        <v>шт</v>
      </c>
      <c r="J2595" s="0" t="n">
        <f aca="false">VLOOKUP(D2595,Товар!A:F,5,0)</f>
        <v>1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23</v>
      </c>
      <c r="D2596" s="0" t="n">
        <v>3</v>
      </c>
      <c r="E2596" s="0" t="n">
        <v>400</v>
      </c>
      <c r="F2596" s="0" t="s">
        <v>11</v>
      </c>
      <c r="G2596" s="0" t="str">
        <f aca="false">VLOOKUP(C2596,Магазин!A:C,2,0)</f>
        <v>Промышленный</v>
      </c>
      <c r="H2596" s="0" t="str">
        <f aca="false">VLOOKUP(D2596,Товар!A:F,3,0)</f>
        <v>Заяц шоколадный малый</v>
      </c>
      <c r="I2596" s="0" t="str">
        <f aca="false">VLOOKUP(D2596,Товар!A:F,4,0)</f>
        <v>шт</v>
      </c>
      <c r="J2596" s="0" t="n">
        <f aca="false">VLOOKUP(D2596,Товар!A:F,5,0)</f>
        <v>6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23</v>
      </c>
      <c r="D2597" s="0" t="n">
        <v>4</v>
      </c>
      <c r="E2597" s="0" t="n">
        <v>400</v>
      </c>
      <c r="F2597" s="0" t="s">
        <v>11</v>
      </c>
      <c r="G2597" s="0" t="str">
        <f aca="false">VLOOKUP(C2597,Магазин!A:C,2,0)</f>
        <v>Промышленный</v>
      </c>
      <c r="H2597" s="0" t="str">
        <f aca="false">VLOOKUP(D2597,Товар!A:F,3,0)</f>
        <v>Зефир в шоколаде</v>
      </c>
      <c r="I2597" s="0" t="str">
        <f aca="false">VLOOKUP(D2597,Товар!A:F,4,0)</f>
        <v>грамм</v>
      </c>
      <c r="J2597" s="0" t="n">
        <f aca="false">VLOOKUP(D2597,Товар!A:F,5,0)</f>
        <v>250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23</v>
      </c>
      <c r="D2598" s="0" t="n">
        <v>5</v>
      </c>
      <c r="E2598" s="0" t="n">
        <v>400</v>
      </c>
      <c r="F2598" s="0" t="s">
        <v>11</v>
      </c>
      <c r="G2598" s="0" t="str">
        <f aca="false">VLOOKUP(C2598,Магазин!A:C,2,0)</f>
        <v>Промышленный</v>
      </c>
      <c r="H2598" s="0" t="str">
        <f aca="false">VLOOKUP(D2598,Товар!A:F,3,0)</f>
        <v>Зефир ванильный</v>
      </c>
      <c r="I2598" s="0" t="str">
        <f aca="false">VLOOKUP(D2598,Товар!A:F,4,0)</f>
        <v>грамм</v>
      </c>
      <c r="J2598" s="0" t="n">
        <f aca="false">VLOOKUP(D2598,Товар!A:F,5,0)</f>
        <v>800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23</v>
      </c>
      <c r="D2599" s="0" t="n">
        <v>6</v>
      </c>
      <c r="E2599" s="0" t="n">
        <v>400</v>
      </c>
      <c r="F2599" s="0" t="s">
        <v>11</v>
      </c>
      <c r="G2599" s="0" t="str">
        <f aca="false">VLOOKUP(C2599,Магазин!A:C,2,0)</f>
        <v>Промышленный</v>
      </c>
      <c r="H2599" s="0" t="str">
        <f aca="false">VLOOKUP(D2599,Товар!A:F,3,0)</f>
        <v>Зефир воздушный</v>
      </c>
      <c r="I2599" s="0" t="str">
        <f aca="false">VLOOKUP(D2599,Товар!A:F,4,0)</f>
        <v>грамм</v>
      </c>
      <c r="J2599" s="0" t="n">
        <f aca="false">VLOOKUP(D2599,Товар!A:F,5,0)</f>
        <v>500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23</v>
      </c>
      <c r="D2600" s="0" t="n">
        <v>7</v>
      </c>
      <c r="E2600" s="0" t="n">
        <v>400</v>
      </c>
      <c r="F2600" s="0" t="s">
        <v>11</v>
      </c>
      <c r="G2600" s="0" t="str">
        <f aca="false">VLOOKUP(C2600,Магазин!A:C,2,0)</f>
        <v>Промышленный</v>
      </c>
      <c r="H2600" s="0" t="str">
        <f aca="false">VLOOKUP(D2600,Товар!A:F,3,0)</f>
        <v>Зефир лимонный</v>
      </c>
      <c r="I2600" s="0" t="str">
        <f aca="false">VLOOKUP(D2600,Товар!A:F,4,0)</f>
        <v>грамм</v>
      </c>
      <c r="J2600" s="0" t="n">
        <f aca="false">VLOOKUP(D2600,Товар!A:F,5,0)</f>
        <v>1000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23</v>
      </c>
      <c r="D2601" s="0" t="n">
        <v>8</v>
      </c>
      <c r="E2601" s="0" t="n">
        <v>400</v>
      </c>
      <c r="F2601" s="0" t="s">
        <v>11</v>
      </c>
      <c r="G2601" s="0" t="str">
        <f aca="false">VLOOKUP(C2601,Магазин!A:C,2,0)</f>
        <v>Промышленный</v>
      </c>
      <c r="H2601" s="0" t="str">
        <f aca="false">VLOOKUP(D2601,Товар!A:F,3,0)</f>
        <v>Карамель "Барбарис"</v>
      </c>
      <c r="I2601" s="0" t="str">
        <f aca="false">VLOOKUP(D2601,Товар!A:F,4,0)</f>
        <v>грамм</v>
      </c>
      <c r="J2601" s="0" t="n">
        <f aca="false">VLOOKUP(D2601,Товар!A:F,5,0)</f>
        <v>250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23</v>
      </c>
      <c r="D2602" s="0" t="n">
        <v>9</v>
      </c>
      <c r="E2602" s="0" t="n">
        <v>400</v>
      </c>
      <c r="F2602" s="0" t="s">
        <v>11</v>
      </c>
      <c r="G2602" s="0" t="str">
        <f aca="false">VLOOKUP(C2602,Магазин!A:C,2,0)</f>
        <v>Промышленный</v>
      </c>
      <c r="H2602" s="0" t="str">
        <f aca="false">VLOOKUP(D2602,Товар!A:F,3,0)</f>
        <v>Карамель "Взлетная"</v>
      </c>
      <c r="I2602" s="0" t="str">
        <f aca="false">VLOOKUP(D2602,Товар!A:F,4,0)</f>
        <v>грамм</v>
      </c>
      <c r="J2602" s="0" t="n">
        <f aca="false">VLOOKUP(D2602,Товар!A:F,5,0)</f>
        <v>500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23</v>
      </c>
      <c r="D2603" s="0" t="n">
        <v>10</v>
      </c>
      <c r="E2603" s="0" t="n">
        <v>400</v>
      </c>
      <c r="F2603" s="0" t="s">
        <v>11</v>
      </c>
      <c r="G2603" s="0" t="str">
        <f aca="false">VLOOKUP(C2603,Магазин!A:C,2,0)</f>
        <v>Промышленный</v>
      </c>
      <c r="H2603" s="0" t="str">
        <f aca="false">VLOOKUP(D2603,Товар!A:F,3,0)</f>
        <v>Карамель "Раковая шейка"</v>
      </c>
      <c r="I2603" s="0" t="str">
        <f aca="false">VLOOKUP(D2603,Товар!A:F,4,0)</f>
        <v>грамм</v>
      </c>
      <c r="J2603" s="0" t="n">
        <f aca="false">VLOOKUP(D2603,Товар!A:F,5,0)</f>
        <v>1000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23</v>
      </c>
      <c r="D2604" s="0" t="n">
        <v>11</v>
      </c>
      <c r="E2604" s="0" t="n">
        <v>400</v>
      </c>
      <c r="F2604" s="0" t="s">
        <v>11</v>
      </c>
      <c r="G2604" s="0" t="str">
        <f aca="false">VLOOKUP(C2604,Магазин!A:C,2,0)</f>
        <v>Промышленный</v>
      </c>
      <c r="H2604" s="0" t="str">
        <f aca="false">VLOOKUP(D2604,Товар!A:F,3,0)</f>
        <v>Карамель клубничная</v>
      </c>
      <c r="I2604" s="0" t="str">
        <f aca="false">VLOOKUP(D2604,Товар!A:F,4,0)</f>
        <v>грамм</v>
      </c>
      <c r="J2604" s="0" t="n">
        <f aca="false">VLOOKUP(D2604,Товар!A:F,5,0)</f>
        <v>500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23</v>
      </c>
      <c r="D2605" s="0" t="n">
        <v>12</v>
      </c>
      <c r="E2605" s="0" t="n">
        <v>400</v>
      </c>
      <c r="F2605" s="0" t="s">
        <v>11</v>
      </c>
      <c r="G2605" s="0" t="str">
        <f aca="false">VLOOKUP(C2605,Магазин!A:C,2,0)</f>
        <v>Промышленный</v>
      </c>
      <c r="H2605" s="0" t="str">
        <f aca="false">VLOOKUP(D2605,Товар!A:F,3,0)</f>
        <v>Карамель лимонная</v>
      </c>
      <c r="I2605" s="0" t="str">
        <f aca="false">VLOOKUP(D2605,Товар!A:F,4,0)</f>
        <v>грамм</v>
      </c>
      <c r="J2605" s="0" t="n">
        <f aca="false">VLOOKUP(D2605,Товар!A:F,5,0)</f>
        <v>250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23</v>
      </c>
      <c r="D2606" s="0" t="n">
        <v>13</v>
      </c>
      <c r="E2606" s="0" t="n">
        <v>400</v>
      </c>
      <c r="F2606" s="0" t="s">
        <v>11</v>
      </c>
      <c r="G2606" s="0" t="str">
        <f aca="false">VLOOKUP(C2606,Магазин!A:C,2,0)</f>
        <v>Промышленный</v>
      </c>
      <c r="H2606" s="0" t="str">
        <f aca="false">VLOOKUP(D2606,Товар!A:F,3,0)</f>
        <v>Карамель мятная</v>
      </c>
      <c r="I2606" s="0" t="str">
        <f aca="false">VLOOKUP(D2606,Товар!A:F,4,0)</f>
        <v>грамм</v>
      </c>
      <c r="J2606" s="0" t="n">
        <f aca="false">VLOOKUP(D2606,Товар!A:F,5,0)</f>
        <v>500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23</v>
      </c>
      <c r="D2607" s="0" t="n">
        <v>14</v>
      </c>
      <c r="E2607" s="0" t="n">
        <v>400</v>
      </c>
      <c r="F2607" s="0" t="s">
        <v>11</v>
      </c>
      <c r="G2607" s="0" t="str">
        <f aca="false">VLOOKUP(C2607,Магазин!A:C,2,0)</f>
        <v>Промышленный</v>
      </c>
      <c r="H2607" s="0" t="str">
        <f aca="false">VLOOKUP(D2607,Товар!A:F,3,0)</f>
        <v>Клюква в сахаре</v>
      </c>
      <c r="I2607" s="0" t="str">
        <f aca="false">VLOOKUP(D2607,Товар!A:F,4,0)</f>
        <v>грамм</v>
      </c>
      <c r="J2607" s="0" t="n">
        <f aca="false">VLOOKUP(D2607,Товар!A:F,5,0)</f>
        <v>300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23</v>
      </c>
      <c r="D2608" s="0" t="n">
        <v>15</v>
      </c>
      <c r="E2608" s="0" t="n">
        <v>400</v>
      </c>
      <c r="F2608" s="0" t="s">
        <v>11</v>
      </c>
      <c r="G2608" s="0" t="str">
        <f aca="false">VLOOKUP(C2608,Магазин!A:C,2,0)</f>
        <v>Промышленный</v>
      </c>
      <c r="H2608" s="0" t="str">
        <f aca="false">VLOOKUP(D2608,Товар!A:F,3,0)</f>
        <v>Курага в шоколаде</v>
      </c>
      <c r="I2608" s="0" t="str">
        <f aca="false">VLOOKUP(D2608,Товар!A:F,4,0)</f>
        <v>грамм</v>
      </c>
      <c r="J2608" s="0" t="n">
        <f aca="false">VLOOKUP(D2608,Товар!A:F,5,0)</f>
        <v>250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23</v>
      </c>
      <c r="D2609" s="0" t="n">
        <v>16</v>
      </c>
      <c r="E2609" s="0" t="n">
        <v>400</v>
      </c>
      <c r="F2609" s="0" t="s">
        <v>11</v>
      </c>
      <c r="G2609" s="0" t="str">
        <f aca="false">VLOOKUP(C2609,Магазин!A:C,2,0)</f>
        <v>Промышленный</v>
      </c>
      <c r="H2609" s="0" t="str">
        <f aca="false">VLOOKUP(D2609,Товар!A:F,3,0)</f>
        <v>Леденец "Петушок"</v>
      </c>
      <c r="I2609" s="0" t="str">
        <f aca="false">VLOOKUP(D2609,Товар!A:F,4,0)</f>
        <v>шт</v>
      </c>
      <c r="J2609" s="0" t="n">
        <f aca="false">VLOOKUP(D2609,Товар!A:F,5,0)</f>
        <v>1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23</v>
      </c>
      <c r="D2610" s="0" t="n">
        <v>17</v>
      </c>
      <c r="E2610" s="0" t="n">
        <v>400</v>
      </c>
      <c r="F2610" s="0" t="s">
        <v>11</v>
      </c>
      <c r="G2610" s="0" t="str">
        <f aca="false">VLOOKUP(C2610,Магазин!A:C,2,0)</f>
        <v>Промышленный</v>
      </c>
      <c r="H2610" s="0" t="str">
        <f aca="false">VLOOKUP(D2610,Товар!A:F,3,0)</f>
        <v>Леденцы фруктовые драже</v>
      </c>
      <c r="I2610" s="0" t="str">
        <f aca="false">VLOOKUP(D2610,Товар!A:F,4,0)</f>
        <v>грамм</v>
      </c>
      <c r="J2610" s="0" t="n">
        <f aca="false">VLOOKUP(D2610,Товар!A:F,5,0)</f>
        <v>150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23</v>
      </c>
      <c r="D2611" s="0" t="n">
        <v>18</v>
      </c>
      <c r="E2611" s="0" t="n">
        <v>400</v>
      </c>
      <c r="F2611" s="0" t="s">
        <v>11</v>
      </c>
      <c r="G2611" s="0" t="str">
        <f aca="false">VLOOKUP(C2611,Магазин!A:C,2,0)</f>
        <v>Промышленный</v>
      </c>
      <c r="H2611" s="0" t="str">
        <f aca="false">VLOOKUP(D2611,Товар!A:F,3,0)</f>
        <v>Мармелад в шоколаде</v>
      </c>
      <c r="I2611" s="0" t="str">
        <f aca="false">VLOOKUP(D2611,Товар!A:F,4,0)</f>
        <v>грамм</v>
      </c>
      <c r="J2611" s="0" t="n">
        <f aca="false">VLOOKUP(D2611,Товар!A:F,5,0)</f>
        <v>150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23</v>
      </c>
      <c r="D2612" s="0" t="n">
        <v>19</v>
      </c>
      <c r="E2612" s="0" t="n">
        <v>400</v>
      </c>
      <c r="F2612" s="0" t="s">
        <v>11</v>
      </c>
      <c r="G2612" s="0" t="str">
        <f aca="false">VLOOKUP(C2612,Магазин!A:C,2,0)</f>
        <v>Промышленный</v>
      </c>
      <c r="H2612" s="0" t="str">
        <f aca="false">VLOOKUP(D2612,Товар!A:F,3,0)</f>
        <v>Мармелад желейный фигурки</v>
      </c>
      <c r="I2612" s="0" t="str">
        <f aca="false">VLOOKUP(D2612,Товар!A:F,4,0)</f>
        <v>грамм</v>
      </c>
      <c r="J2612" s="0" t="n">
        <f aca="false">VLOOKUP(D2612,Товар!A:F,5,0)</f>
        <v>700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23</v>
      </c>
      <c r="D2613" s="0" t="n">
        <v>20</v>
      </c>
      <c r="E2613" s="0" t="n">
        <v>400</v>
      </c>
      <c r="F2613" s="0" t="s">
        <v>11</v>
      </c>
      <c r="G2613" s="0" t="str">
        <f aca="false">VLOOKUP(C2613,Магазин!A:C,2,0)</f>
        <v>Промышленный</v>
      </c>
      <c r="H2613" s="0" t="str">
        <f aca="false">VLOOKUP(D2613,Товар!A:F,3,0)</f>
        <v>Мармелад лимонный</v>
      </c>
      <c r="I2613" s="0" t="str">
        <f aca="false">VLOOKUP(D2613,Товар!A:F,4,0)</f>
        <v>грамм</v>
      </c>
      <c r="J2613" s="0" t="n">
        <f aca="false">VLOOKUP(D2613,Товар!A:F,5,0)</f>
        <v>500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23</v>
      </c>
      <c r="D2614" s="0" t="n">
        <v>21</v>
      </c>
      <c r="E2614" s="0" t="n">
        <v>400</v>
      </c>
      <c r="F2614" s="0" t="s">
        <v>11</v>
      </c>
      <c r="G2614" s="0" t="str">
        <f aca="false">VLOOKUP(C2614,Магазин!A:C,2,0)</f>
        <v>Промышленный</v>
      </c>
      <c r="H2614" s="0" t="str">
        <f aca="false">VLOOKUP(D2614,Товар!A:F,3,0)</f>
        <v>Мармелад сливовый</v>
      </c>
      <c r="I2614" s="0" t="str">
        <f aca="false">VLOOKUP(D2614,Товар!A:F,4,0)</f>
        <v>грамм</v>
      </c>
      <c r="J2614" s="0" t="n">
        <f aca="false">VLOOKUP(D2614,Товар!A:F,5,0)</f>
        <v>500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23</v>
      </c>
      <c r="D2615" s="0" t="n">
        <v>22</v>
      </c>
      <c r="E2615" s="0" t="n">
        <v>400</v>
      </c>
      <c r="F2615" s="0" t="s">
        <v>11</v>
      </c>
      <c r="G2615" s="0" t="str">
        <f aca="false">VLOOKUP(C2615,Магазин!A:C,2,0)</f>
        <v>Промышленный</v>
      </c>
      <c r="H2615" s="0" t="str">
        <f aca="false">VLOOKUP(D2615,Товар!A:F,3,0)</f>
        <v>Мармелад фруктовый</v>
      </c>
      <c r="I2615" s="0" t="str">
        <f aca="false">VLOOKUP(D2615,Товар!A:F,4,0)</f>
        <v>грамм</v>
      </c>
      <c r="J2615" s="0" t="n">
        <f aca="false">VLOOKUP(D2615,Товар!A:F,5,0)</f>
        <v>600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23</v>
      </c>
      <c r="D2616" s="0" t="n">
        <v>23</v>
      </c>
      <c r="E2616" s="0" t="n">
        <v>400</v>
      </c>
      <c r="F2616" s="0" t="s">
        <v>11</v>
      </c>
      <c r="G2616" s="0" t="str">
        <f aca="false">VLOOKUP(C2616,Магазин!A:C,2,0)</f>
        <v>Промышленный</v>
      </c>
      <c r="H2616" s="0" t="str">
        <f aca="false">VLOOKUP(D2616,Товар!A:F,3,0)</f>
        <v>Мармелад яблочный</v>
      </c>
      <c r="I2616" s="0" t="str">
        <f aca="false">VLOOKUP(D2616,Товар!A:F,4,0)</f>
        <v>грамм</v>
      </c>
      <c r="J2616" s="0" t="n">
        <f aca="false">VLOOKUP(D2616,Товар!A:F,5,0)</f>
        <v>1000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23</v>
      </c>
      <c r="D2617" s="0" t="n">
        <v>24</v>
      </c>
      <c r="E2617" s="0" t="n">
        <v>400</v>
      </c>
      <c r="F2617" s="0" t="s">
        <v>11</v>
      </c>
      <c r="G2617" s="0" t="str">
        <f aca="false">VLOOKUP(C2617,Магазин!A:C,2,0)</f>
        <v>Промышленный</v>
      </c>
      <c r="H2617" s="0" t="str">
        <f aca="false">VLOOKUP(D2617,Товар!A:F,3,0)</f>
        <v>Набор конфет "Новогодний"</v>
      </c>
      <c r="I2617" s="0" t="str">
        <f aca="false">VLOOKUP(D2617,Товар!A:F,4,0)</f>
        <v>грамм</v>
      </c>
      <c r="J2617" s="0" t="n">
        <f aca="false">VLOOKUP(D2617,Товар!A:F,5,0)</f>
        <v>200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23</v>
      </c>
      <c r="D2618" s="0" t="n">
        <v>25</v>
      </c>
      <c r="E2618" s="0" t="n">
        <v>400</v>
      </c>
      <c r="F2618" s="0" t="s">
        <v>11</v>
      </c>
      <c r="G2618" s="0" t="str">
        <f aca="false">VLOOKUP(C2618,Магазин!A:C,2,0)</f>
        <v>Промышленный</v>
      </c>
      <c r="H2618" s="0" t="str">
        <f aca="false">VLOOKUP(D2618,Товар!A:F,3,0)</f>
        <v>Пастила ванильная</v>
      </c>
      <c r="I2618" s="0" t="str">
        <f aca="false">VLOOKUP(D2618,Товар!A:F,4,0)</f>
        <v>грамм</v>
      </c>
      <c r="J2618" s="0" t="n">
        <f aca="false">VLOOKUP(D2618,Товар!A:F,5,0)</f>
        <v>250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23</v>
      </c>
      <c r="D2619" s="0" t="n">
        <v>26</v>
      </c>
      <c r="E2619" s="0" t="n">
        <v>400</v>
      </c>
      <c r="F2619" s="0" t="s">
        <v>11</v>
      </c>
      <c r="G2619" s="0" t="str">
        <f aca="false">VLOOKUP(C2619,Магазин!A:C,2,0)</f>
        <v>Промышленный</v>
      </c>
      <c r="H2619" s="0" t="str">
        <f aca="false">VLOOKUP(D2619,Товар!A:F,3,0)</f>
        <v>Пастила с клюквенным соком</v>
      </c>
      <c r="I2619" s="0" t="str">
        <f aca="false">VLOOKUP(D2619,Товар!A:F,4,0)</f>
        <v>грамм</v>
      </c>
      <c r="J2619" s="0" t="n">
        <f aca="false">VLOOKUP(D2619,Товар!A:F,5,0)</f>
        <v>300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23</v>
      </c>
      <c r="D2620" s="0" t="n">
        <v>27</v>
      </c>
      <c r="E2620" s="0" t="n">
        <v>400</v>
      </c>
      <c r="F2620" s="0" t="s">
        <v>11</v>
      </c>
      <c r="G2620" s="0" t="str">
        <f aca="false">VLOOKUP(C2620,Магазин!A:C,2,0)</f>
        <v>Промышленный</v>
      </c>
      <c r="H2620" s="0" t="str">
        <f aca="false">VLOOKUP(D2620,Товар!A:F,3,0)</f>
        <v>Сладкая плитка соевая</v>
      </c>
      <c r="I2620" s="0" t="str">
        <f aca="false">VLOOKUP(D2620,Товар!A:F,4,0)</f>
        <v>грамм</v>
      </c>
      <c r="J2620" s="0" t="n">
        <f aca="false">VLOOKUP(D2620,Товар!A:F,5,0)</f>
        <v>100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23</v>
      </c>
      <c r="D2621" s="0" t="n">
        <v>28</v>
      </c>
      <c r="E2621" s="0" t="n">
        <v>400</v>
      </c>
      <c r="F2621" s="0" t="s">
        <v>11</v>
      </c>
      <c r="G2621" s="0" t="str">
        <f aca="false">VLOOKUP(C2621,Магазин!A:C,2,0)</f>
        <v>Промышленный</v>
      </c>
      <c r="H2621" s="0" t="str">
        <f aca="false">VLOOKUP(D2621,Товар!A:F,3,0)</f>
        <v>Суфле в шоколаде</v>
      </c>
      <c r="I2621" s="0" t="str">
        <f aca="false">VLOOKUP(D2621,Товар!A:F,4,0)</f>
        <v>грамм</v>
      </c>
      <c r="J2621" s="0" t="n">
        <f aca="false">VLOOKUP(D2621,Товар!A:F,5,0)</f>
        <v>250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23</v>
      </c>
      <c r="D2622" s="0" t="n">
        <v>29</v>
      </c>
      <c r="E2622" s="0" t="n">
        <v>400</v>
      </c>
      <c r="F2622" s="0" t="s">
        <v>11</v>
      </c>
      <c r="G2622" s="0" t="str">
        <f aca="false">VLOOKUP(C2622,Магазин!A:C,2,0)</f>
        <v>Промышленный</v>
      </c>
      <c r="H2622" s="0" t="str">
        <f aca="false">VLOOKUP(D2622,Товар!A:F,3,0)</f>
        <v>Чернослив в шоколаде</v>
      </c>
      <c r="I2622" s="0" t="str">
        <f aca="false">VLOOKUP(D2622,Товар!A:F,4,0)</f>
        <v>грамм</v>
      </c>
      <c r="J2622" s="0" t="n">
        <f aca="false">VLOOKUP(D2622,Товар!A:F,5,0)</f>
        <v>250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23</v>
      </c>
      <c r="D2623" s="0" t="n">
        <v>30</v>
      </c>
      <c r="E2623" s="0" t="n">
        <v>400</v>
      </c>
      <c r="F2623" s="0" t="s">
        <v>11</v>
      </c>
      <c r="G2623" s="0" t="str">
        <f aca="false">VLOOKUP(C2623,Магазин!A:C,2,0)</f>
        <v>Промышленный</v>
      </c>
      <c r="H2623" s="0" t="str">
        <f aca="false">VLOOKUP(D2623,Товар!A:F,3,0)</f>
        <v>Шоколад молочный</v>
      </c>
      <c r="I2623" s="0" t="str">
        <f aca="false">VLOOKUP(D2623,Товар!A:F,4,0)</f>
        <v>грамм</v>
      </c>
      <c r="J2623" s="0" t="n">
        <f aca="false">VLOOKUP(D2623,Товар!A:F,5,0)</f>
        <v>100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23</v>
      </c>
      <c r="D2624" s="0" t="n">
        <v>31</v>
      </c>
      <c r="E2624" s="0" t="n">
        <v>400</v>
      </c>
      <c r="F2624" s="0" t="s">
        <v>11</v>
      </c>
      <c r="G2624" s="0" t="str">
        <f aca="false">VLOOKUP(C2624,Магазин!A:C,2,0)</f>
        <v>Промышленный</v>
      </c>
      <c r="H2624" s="0" t="str">
        <f aca="false">VLOOKUP(D2624,Товар!A:F,3,0)</f>
        <v>Шоколад с изюмом</v>
      </c>
      <c r="I2624" s="0" t="str">
        <f aca="false">VLOOKUP(D2624,Товар!A:F,4,0)</f>
        <v>грамм</v>
      </c>
      <c r="J2624" s="0" t="n">
        <f aca="false">VLOOKUP(D2624,Товар!A:F,5,0)</f>
        <v>80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23</v>
      </c>
      <c r="D2625" s="0" t="n">
        <v>32</v>
      </c>
      <c r="E2625" s="0" t="n">
        <v>400</v>
      </c>
      <c r="F2625" s="0" t="s">
        <v>11</v>
      </c>
      <c r="G2625" s="0" t="str">
        <f aca="false">VLOOKUP(C2625,Магазин!A:C,2,0)</f>
        <v>Промышленный</v>
      </c>
      <c r="H2625" s="0" t="str">
        <f aca="false">VLOOKUP(D2625,Товар!A:F,3,0)</f>
        <v>Шоколад с орехом</v>
      </c>
      <c r="I2625" s="0" t="str">
        <f aca="false">VLOOKUP(D2625,Товар!A:F,4,0)</f>
        <v>грамм</v>
      </c>
      <c r="J2625" s="0" t="n">
        <f aca="false">VLOOKUP(D2625,Товар!A:F,5,0)</f>
        <v>100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23</v>
      </c>
      <c r="D2626" s="0" t="n">
        <v>33</v>
      </c>
      <c r="E2626" s="0" t="n">
        <v>400</v>
      </c>
      <c r="F2626" s="0" t="s">
        <v>11</v>
      </c>
      <c r="G2626" s="0" t="str">
        <f aca="false">VLOOKUP(C2626,Магазин!A:C,2,0)</f>
        <v>Промышленный</v>
      </c>
      <c r="H2626" s="0" t="str">
        <f aca="false">VLOOKUP(D2626,Товар!A:F,3,0)</f>
        <v>Шоколад темный</v>
      </c>
      <c r="I2626" s="0" t="str">
        <f aca="false">VLOOKUP(D2626,Товар!A:F,4,0)</f>
        <v>грамм</v>
      </c>
      <c r="J2626" s="0" t="n">
        <f aca="false">VLOOKUP(D2626,Товар!A:F,5,0)</f>
        <v>100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23</v>
      </c>
      <c r="D2627" s="0" t="n">
        <v>34</v>
      </c>
      <c r="E2627" s="0" t="n">
        <v>400</v>
      </c>
      <c r="F2627" s="0" t="s">
        <v>11</v>
      </c>
      <c r="G2627" s="0" t="str">
        <f aca="false">VLOOKUP(C2627,Магазин!A:C,2,0)</f>
        <v>Промышленный</v>
      </c>
      <c r="H2627" s="0" t="str">
        <f aca="false">VLOOKUP(D2627,Товар!A:F,3,0)</f>
        <v>Шоколадные конфеты "Белочка"</v>
      </c>
      <c r="I2627" s="0" t="str">
        <f aca="false">VLOOKUP(D2627,Товар!A:F,4,0)</f>
        <v>грамм</v>
      </c>
      <c r="J2627" s="0" t="n">
        <f aca="false">VLOOKUP(D2627,Товар!A:F,5,0)</f>
        <v>200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23</v>
      </c>
      <c r="D2628" s="0" t="n">
        <v>35</v>
      </c>
      <c r="E2628" s="0" t="n">
        <v>400</v>
      </c>
      <c r="F2628" s="0" t="s">
        <v>11</v>
      </c>
      <c r="G2628" s="0" t="str">
        <f aca="false">VLOOKUP(C2628,Магазин!A:C,2,0)</f>
        <v>Промышленный</v>
      </c>
      <c r="H2628" s="0" t="str">
        <f aca="false">VLOOKUP(D2628,Товар!A:F,3,0)</f>
        <v>Шоколадные конфеты "Грильяж"</v>
      </c>
      <c r="I2628" s="0" t="str">
        <f aca="false">VLOOKUP(D2628,Товар!A:F,4,0)</f>
        <v>грамм</v>
      </c>
      <c r="J2628" s="0" t="n">
        <f aca="false">VLOOKUP(D2628,Товар!A:F,5,0)</f>
        <v>300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23</v>
      </c>
      <c r="D2629" s="0" t="n">
        <v>36</v>
      </c>
      <c r="E2629" s="0" t="n">
        <v>400</v>
      </c>
      <c r="F2629" s="0" t="s">
        <v>11</v>
      </c>
      <c r="G2629" s="0" t="str">
        <f aca="false">VLOOKUP(C2629,Магазин!A:C,2,0)</f>
        <v>Промышленный</v>
      </c>
      <c r="H2629" s="0" t="str">
        <f aca="false">VLOOKUP(D2629,Товар!A:F,3,0)</f>
        <v>Шоколадные конфеты ассорти</v>
      </c>
      <c r="I2629" s="0" t="str">
        <f aca="false">VLOOKUP(D2629,Товар!A:F,4,0)</f>
        <v>грамм</v>
      </c>
      <c r="J2629" s="0" t="n">
        <f aca="false">VLOOKUP(D2629,Товар!A:F,5,0)</f>
        <v>400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24</v>
      </c>
      <c r="D2630" s="0" t="n">
        <v>1</v>
      </c>
      <c r="E2630" s="0" t="n">
        <v>200</v>
      </c>
      <c r="F2630" s="0" t="s">
        <v>11</v>
      </c>
      <c r="G2630" s="0" t="str">
        <f aca="false">VLOOKUP(C2630,Магазин!A:C,2,0)</f>
        <v>Заречный</v>
      </c>
      <c r="H2630" s="0" t="str">
        <f aca="false">VLOOKUP(D2630,Товар!A:F,3,0)</f>
        <v>Батончик соевый</v>
      </c>
      <c r="I2630" s="0" t="str">
        <f aca="false">VLOOKUP(D2630,Товар!A:F,4,0)</f>
        <v>грамм</v>
      </c>
      <c r="J2630" s="0" t="n">
        <f aca="false">VLOOKUP(D2630,Товар!A:F,5,0)</f>
        <v>250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24</v>
      </c>
      <c r="D2631" s="0" t="n">
        <v>2</v>
      </c>
      <c r="E2631" s="0" t="n">
        <v>200</v>
      </c>
      <c r="F2631" s="0" t="s">
        <v>11</v>
      </c>
      <c r="G2631" s="0" t="str">
        <f aca="false">VLOOKUP(C2631,Магазин!A:C,2,0)</f>
        <v>Заречный</v>
      </c>
      <c r="H2631" s="0" t="str">
        <f aca="false">VLOOKUP(D2631,Товар!A:F,3,0)</f>
        <v>Заяц шоколадный большой</v>
      </c>
      <c r="I2631" s="0" t="str">
        <f aca="false">VLOOKUP(D2631,Товар!A:F,4,0)</f>
        <v>шт</v>
      </c>
      <c r="J2631" s="0" t="n">
        <f aca="false">VLOOKUP(D2631,Товар!A:F,5,0)</f>
        <v>1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24</v>
      </c>
      <c r="D2632" s="0" t="n">
        <v>3</v>
      </c>
      <c r="E2632" s="0" t="n">
        <v>200</v>
      </c>
      <c r="F2632" s="0" t="s">
        <v>11</v>
      </c>
      <c r="G2632" s="0" t="str">
        <f aca="false">VLOOKUP(C2632,Магазин!A:C,2,0)</f>
        <v>Заречный</v>
      </c>
      <c r="H2632" s="0" t="str">
        <f aca="false">VLOOKUP(D2632,Товар!A:F,3,0)</f>
        <v>Заяц шоколадный малый</v>
      </c>
      <c r="I2632" s="0" t="str">
        <f aca="false">VLOOKUP(D2632,Товар!A:F,4,0)</f>
        <v>шт</v>
      </c>
      <c r="J2632" s="0" t="n">
        <f aca="false">VLOOKUP(D2632,Товар!A:F,5,0)</f>
        <v>6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24</v>
      </c>
      <c r="D2633" s="0" t="n">
        <v>4</v>
      </c>
      <c r="E2633" s="0" t="n">
        <v>200</v>
      </c>
      <c r="F2633" s="0" t="s">
        <v>11</v>
      </c>
      <c r="G2633" s="0" t="str">
        <f aca="false">VLOOKUP(C2633,Магазин!A:C,2,0)</f>
        <v>Заречный</v>
      </c>
      <c r="H2633" s="0" t="str">
        <f aca="false">VLOOKUP(D2633,Товар!A:F,3,0)</f>
        <v>Зефир в шоколаде</v>
      </c>
      <c r="I2633" s="0" t="str">
        <f aca="false">VLOOKUP(D2633,Товар!A:F,4,0)</f>
        <v>грамм</v>
      </c>
      <c r="J2633" s="0" t="n">
        <f aca="false">VLOOKUP(D2633,Товар!A:F,5,0)</f>
        <v>250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24</v>
      </c>
      <c r="D2634" s="0" t="n">
        <v>5</v>
      </c>
      <c r="E2634" s="0" t="n">
        <v>200</v>
      </c>
      <c r="F2634" s="0" t="s">
        <v>11</v>
      </c>
      <c r="G2634" s="0" t="str">
        <f aca="false">VLOOKUP(C2634,Магазин!A:C,2,0)</f>
        <v>Заречный</v>
      </c>
      <c r="H2634" s="0" t="str">
        <f aca="false">VLOOKUP(D2634,Товар!A:F,3,0)</f>
        <v>Зефир ванильный</v>
      </c>
      <c r="I2634" s="0" t="str">
        <f aca="false">VLOOKUP(D2634,Товар!A:F,4,0)</f>
        <v>грамм</v>
      </c>
      <c r="J2634" s="0" t="n">
        <f aca="false">VLOOKUP(D2634,Товар!A:F,5,0)</f>
        <v>800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24</v>
      </c>
      <c r="D2635" s="0" t="n">
        <v>6</v>
      </c>
      <c r="E2635" s="0" t="n">
        <v>200</v>
      </c>
      <c r="F2635" s="0" t="s">
        <v>11</v>
      </c>
      <c r="G2635" s="0" t="str">
        <f aca="false">VLOOKUP(C2635,Магазин!A:C,2,0)</f>
        <v>Заречный</v>
      </c>
      <c r="H2635" s="0" t="str">
        <f aca="false">VLOOKUP(D2635,Товар!A:F,3,0)</f>
        <v>Зефир воздушный</v>
      </c>
      <c r="I2635" s="0" t="str">
        <f aca="false">VLOOKUP(D2635,Товар!A:F,4,0)</f>
        <v>грамм</v>
      </c>
      <c r="J2635" s="0" t="n">
        <f aca="false">VLOOKUP(D2635,Товар!A:F,5,0)</f>
        <v>500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24</v>
      </c>
      <c r="D2636" s="0" t="n">
        <v>7</v>
      </c>
      <c r="E2636" s="0" t="n">
        <v>200</v>
      </c>
      <c r="F2636" s="0" t="s">
        <v>11</v>
      </c>
      <c r="G2636" s="0" t="str">
        <f aca="false">VLOOKUP(C2636,Магазин!A:C,2,0)</f>
        <v>Заречный</v>
      </c>
      <c r="H2636" s="0" t="str">
        <f aca="false">VLOOKUP(D2636,Товар!A:F,3,0)</f>
        <v>Зефир лимонный</v>
      </c>
      <c r="I2636" s="0" t="str">
        <f aca="false">VLOOKUP(D2636,Товар!A:F,4,0)</f>
        <v>грамм</v>
      </c>
      <c r="J2636" s="0" t="n">
        <f aca="false">VLOOKUP(D2636,Товар!A:F,5,0)</f>
        <v>1000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24</v>
      </c>
      <c r="D2637" s="0" t="n">
        <v>8</v>
      </c>
      <c r="E2637" s="0" t="n">
        <v>200</v>
      </c>
      <c r="F2637" s="0" t="s">
        <v>11</v>
      </c>
      <c r="G2637" s="0" t="str">
        <f aca="false">VLOOKUP(C2637,Магазин!A:C,2,0)</f>
        <v>Заречный</v>
      </c>
      <c r="H2637" s="0" t="str">
        <f aca="false">VLOOKUP(D2637,Товар!A:F,3,0)</f>
        <v>Карамель "Барбарис"</v>
      </c>
      <c r="I2637" s="0" t="str">
        <f aca="false">VLOOKUP(D2637,Товар!A:F,4,0)</f>
        <v>грамм</v>
      </c>
      <c r="J2637" s="0" t="n">
        <f aca="false">VLOOKUP(D2637,Товар!A:F,5,0)</f>
        <v>250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24</v>
      </c>
      <c r="D2638" s="0" t="n">
        <v>9</v>
      </c>
      <c r="E2638" s="0" t="n">
        <v>200</v>
      </c>
      <c r="F2638" s="0" t="s">
        <v>11</v>
      </c>
      <c r="G2638" s="0" t="str">
        <f aca="false">VLOOKUP(C2638,Магазин!A:C,2,0)</f>
        <v>Заречный</v>
      </c>
      <c r="H2638" s="0" t="str">
        <f aca="false">VLOOKUP(D2638,Товар!A:F,3,0)</f>
        <v>Карамель "Взлетная"</v>
      </c>
      <c r="I2638" s="0" t="str">
        <f aca="false">VLOOKUP(D2638,Товар!A:F,4,0)</f>
        <v>грамм</v>
      </c>
      <c r="J2638" s="0" t="n">
        <f aca="false">VLOOKUP(D2638,Товар!A:F,5,0)</f>
        <v>500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24</v>
      </c>
      <c r="D2639" s="0" t="n">
        <v>10</v>
      </c>
      <c r="E2639" s="0" t="n">
        <v>200</v>
      </c>
      <c r="F2639" s="0" t="s">
        <v>11</v>
      </c>
      <c r="G2639" s="0" t="str">
        <f aca="false">VLOOKUP(C2639,Магазин!A:C,2,0)</f>
        <v>Заречный</v>
      </c>
      <c r="H2639" s="0" t="str">
        <f aca="false">VLOOKUP(D2639,Товар!A:F,3,0)</f>
        <v>Карамель "Раковая шейка"</v>
      </c>
      <c r="I2639" s="0" t="str">
        <f aca="false">VLOOKUP(D2639,Товар!A:F,4,0)</f>
        <v>грамм</v>
      </c>
      <c r="J2639" s="0" t="n">
        <f aca="false">VLOOKUP(D2639,Товар!A:F,5,0)</f>
        <v>1000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24</v>
      </c>
      <c r="D2640" s="0" t="n">
        <v>11</v>
      </c>
      <c r="E2640" s="0" t="n">
        <v>200</v>
      </c>
      <c r="F2640" s="0" t="s">
        <v>11</v>
      </c>
      <c r="G2640" s="0" t="str">
        <f aca="false">VLOOKUP(C2640,Магазин!A:C,2,0)</f>
        <v>Заречный</v>
      </c>
      <c r="H2640" s="0" t="str">
        <f aca="false">VLOOKUP(D2640,Товар!A:F,3,0)</f>
        <v>Карамель клубничная</v>
      </c>
      <c r="I2640" s="0" t="str">
        <f aca="false">VLOOKUP(D2640,Товар!A:F,4,0)</f>
        <v>грамм</v>
      </c>
      <c r="J2640" s="0" t="n">
        <f aca="false">VLOOKUP(D2640,Товар!A:F,5,0)</f>
        <v>500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24</v>
      </c>
      <c r="D2641" s="0" t="n">
        <v>12</v>
      </c>
      <c r="E2641" s="0" t="n">
        <v>200</v>
      </c>
      <c r="F2641" s="0" t="s">
        <v>11</v>
      </c>
      <c r="G2641" s="0" t="str">
        <f aca="false">VLOOKUP(C2641,Магазин!A:C,2,0)</f>
        <v>Заречный</v>
      </c>
      <c r="H2641" s="0" t="str">
        <f aca="false">VLOOKUP(D2641,Товар!A:F,3,0)</f>
        <v>Карамель лимонная</v>
      </c>
      <c r="I2641" s="0" t="str">
        <f aca="false">VLOOKUP(D2641,Товар!A:F,4,0)</f>
        <v>грамм</v>
      </c>
      <c r="J2641" s="0" t="n">
        <f aca="false">VLOOKUP(D2641,Товар!A:F,5,0)</f>
        <v>250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24</v>
      </c>
      <c r="D2642" s="0" t="n">
        <v>13</v>
      </c>
      <c r="E2642" s="0" t="n">
        <v>200</v>
      </c>
      <c r="F2642" s="0" t="s">
        <v>11</v>
      </c>
      <c r="G2642" s="0" t="str">
        <f aca="false">VLOOKUP(C2642,Магазин!A:C,2,0)</f>
        <v>Заречный</v>
      </c>
      <c r="H2642" s="0" t="str">
        <f aca="false">VLOOKUP(D2642,Товар!A:F,3,0)</f>
        <v>Карамель мятная</v>
      </c>
      <c r="I2642" s="0" t="str">
        <f aca="false">VLOOKUP(D2642,Товар!A:F,4,0)</f>
        <v>грамм</v>
      </c>
      <c r="J2642" s="0" t="n">
        <f aca="false">VLOOKUP(D2642,Товар!A:F,5,0)</f>
        <v>500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24</v>
      </c>
      <c r="D2643" s="0" t="n">
        <v>14</v>
      </c>
      <c r="E2643" s="0" t="n">
        <v>200</v>
      </c>
      <c r="F2643" s="0" t="s">
        <v>11</v>
      </c>
      <c r="G2643" s="0" t="str">
        <f aca="false">VLOOKUP(C2643,Магазин!A:C,2,0)</f>
        <v>Заречный</v>
      </c>
      <c r="H2643" s="0" t="str">
        <f aca="false">VLOOKUP(D2643,Товар!A:F,3,0)</f>
        <v>Клюква в сахаре</v>
      </c>
      <c r="I2643" s="0" t="str">
        <f aca="false">VLOOKUP(D2643,Товар!A:F,4,0)</f>
        <v>грамм</v>
      </c>
      <c r="J2643" s="0" t="n">
        <f aca="false">VLOOKUP(D2643,Товар!A:F,5,0)</f>
        <v>300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24</v>
      </c>
      <c r="D2644" s="0" t="n">
        <v>15</v>
      </c>
      <c r="E2644" s="0" t="n">
        <v>200</v>
      </c>
      <c r="F2644" s="0" t="s">
        <v>11</v>
      </c>
      <c r="G2644" s="0" t="str">
        <f aca="false">VLOOKUP(C2644,Магазин!A:C,2,0)</f>
        <v>Заречный</v>
      </c>
      <c r="H2644" s="0" t="str">
        <f aca="false">VLOOKUP(D2644,Товар!A:F,3,0)</f>
        <v>Курага в шоколаде</v>
      </c>
      <c r="I2644" s="0" t="str">
        <f aca="false">VLOOKUP(D2644,Товар!A:F,4,0)</f>
        <v>грамм</v>
      </c>
      <c r="J2644" s="0" t="n">
        <f aca="false">VLOOKUP(D2644,Товар!A:F,5,0)</f>
        <v>250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24</v>
      </c>
      <c r="D2645" s="0" t="n">
        <v>16</v>
      </c>
      <c r="E2645" s="0" t="n">
        <v>200</v>
      </c>
      <c r="F2645" s="0" t="s">
        <v>11</v>
      </c>
      <c r="G2645" s="0" t="str">
        <f aca="false">VLOOKUP(C2645,Магазин!A:C,2,0)</f>
        <v>Заречный</v>
      </c>
      <c r="H2645" s="0" t="str">
        <f aca="false">VLOOKUP(D2645,Товар!A:F,3,0)</f>
        <v>Леденец "Петушок"</v>
      </c>
      <c r="I2645" s="0" t="str">
        <f aca="false">VLOOKUP(D2645,Товар!A:F,4,0)</f>
        <v>шт</v>
      </c>
      <c r="J2645" s="0" t="n">
        <f aca="false">VLOOKUP(D2645,Товар!A:F,5,0)</f>
        <v>1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24</v>
      </c>
      <c r="D2646" s="0" t="n">
        <v>17</v>
      </c>
      <c r="E2646" s="0" t="n">
        <v>200</v>
      </c>
      <c r="F2646" s="0" t="s">
        <v>11</v>
      </c>
      <c r="G2646" s="0" t="str">
        <f aca="false">VLOOKUP(C2646,Магазин!A:C,2,0)</f>
        <v>Заречный</v>
      </c>
      <c r="H2646" s="0" t="str">
        <f aca="false">VLOOKUP(D2646,Товар!A:F,3,0)</f>
        <v>Леденцы фруктовые драже</v>
      </c>
      <c r="I2646" s="0" t="str">
        <f aca="false">VLOOKUP(D2646,Товар!A:F,4,0)</f>
        <v>грамм</v>
      </c>
      <c r="J2646" s="0" t="n">
        <f aca="false">VLOOKUP(D2646,Товар!A:F,5,0)</f>
        <v>150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24</v>
      </c>
      <c r="D2647" s="0" t="n">
        <v>18</v>
      </c>
      <c r="E2647" s="0" t="n">
        <v>200</v>
      </c>
      <c r="F2647" s="0" t="s">
        <v>11</v>
      </c>
      <c r="G2647" s="0" t="str">
        <f aca="false">VLOOKUP(C2647,Магазин!A:C,2,0)</f>
        <v>Заречный</v>
      </c>
      <c r="H2647" s="0" t="str">
        <f aca="false">VLOOKUP(D2647,Товар!A:F,3,0)</f>
        <v>Мармелад в шоколаде</v>
      </c>
      <c r="I2647" s="0" t="str">
        <f aca="false">VLOOKUP(D2647,Товар!A:F,4,0)</f>
        <v>грамм</v>
      </c>
      <c r="J2647" s="0" t="n">
        <f aca="false">VLOOKUP(D2647,Товар!A:F,5,0)</f>
        <v>150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24</v>
      </c>
      <c r="D2648" s="0" t="n">
        <v>19</v>
      </c>
      <c r="E2648" s="0" t="n">
        <v>200</v>
      </c>
      <c r="F2648" s="0" t="s">
        <v>11</v>
      </c>
      <c r="G2648" s="0" t="str">
        <f aca="false">VLOOKUP(C2648,Магазин!A:C,2,0)</f>
        <v>Заречный</v>
      </c>
      <c r="H2648" s="0" t="str">
        <f aca="false">VLOOKUP(D2648,Товар!A:F,3,0)</f>
        <v>Мармелад желейный фигурки</v>
      </c>
      <c r="I2648" s="0" t="str">
        <f aca="false">VLOOKUP(D2648,Товар!A:F,4,0)</f>
        <v>грамм</v>
      </c>
      <c r="J2648" s="0" t="n">
        <f aca="false">VLOOKUP(D2648,Товар!A:F,5,0)</f>
        <v>700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24</v>
      </c>
      <c r="D2649" s="0" t="n">
        <v>20</v>
      </c>
      <c r="E2649" s="0" t="n">
        <v>200</v>
      </c>
      <c r="F2649" s="0" t="s">
        <v>11</v>
      </c>
      <c r="G2649" s="0" t="str">
        <f aca="false">VLOOKUP(C2649,Магазин!A:C,2,0)</f>
        <v>Заречный</v>
      </c>
      <c r="H2649" s="0" t="str">
        <f aca="false">VLOOKUP(D2649,Товар!A:F,3,0)</f>
        <v>Мармелад лимонный</v>
      </c>
      <c r="I2649" s="0" t="str">
        <f aca="false">VLOOKUP(D2649,Товар!A:F,4,0)</f>
        <v>грамм</v>
      </c>
      <c r="J2649" s="0" t="n">
        <f aca="false">VLOOKUP(D2649,Товар!A:F,5,0)</f>
        <v>500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24</v>
      </c>
      <c r="D2650" s="0" t="n">
        <v>21</v>
      </c>
      <c r="E2650" s="0" t="n">
        <v>200</v>
      </c>
      <c r="F2650" s="0" t="s">
        <v>11</v>
      </c>
      <c r="G2650" s="0" t="str">
        <f aca="false">VLOOKUP(C2650,Магазин!A:C,2,0)</f>
        <v>Заречный</v>
      </c>
      <c r="H2650" s="0" t="str">
        <f aca="false">VLOOKUP(D2650,Товар!A:F,3,0)</f>
        <v>Мармелад сливовый</v>
      </c>
      <c r="I2650" s="0" t="str">
        <f aca="false">VLOOKUP(D2650,Товар!A:F,4,0)</f>
        <v>грамм</v>
      </c>
      <c r="J2650" s="0" t="n">
        <f aca="false">VLOOKUP(D2650,Товар!A:F,5,0)</f>
        <v>500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24</v>
      </c>
      <c r="D2651" s="0" t="n">
        <v>22</v>
      </c>
      <c r="E2651" s="0" t="n">
        <v>200</v>
      </c>
      <c r="F2651" s="0" t="s">
        <v>11</v>
      </c>
      <c r="G2651" s="0" t="str">
        <f aca="false">VLOOKUP(C2651,Магазин!A:C,2,0)</f>
        <v>Заречный</v>
      </c>
      <c r="H2651" s="0" t="str">
        <f aca="false">VLOOKUP(D2651,Товар!A:F,3,0)</f>
        <v>Мармелад фруктовый</v>
      </c>
      <c r="I2651" s="0" t="str">
        <f aca="false">VLOOKUP(D2651,Товар!A:F,4,0)</f>
        <v>грамм</v>
      </c>
      <c r="J2651" s="0" t="n">
        <f aca="false">VLOOKUP(D2651,Товар!A:F,5,0)</f>
        <v>600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24</v>
      </c>
      <c r="D2652" s="0" t="n">
        <v>23</v>
      </c>
      <c r="E2652" s="0" t="n">
        <v>200</v>
      </c>
      <c r="F2652" s="0" t="s">
        <v>11</v>
      </c>
      <c r="G2652" s="0" t="str">
        <f aca="false">VLOOKUP(C2652,Магазин!A:C,2,0)</f>
        <v>Заречный</v>
      </c>
      <c r="H2652" s="0" t="str">
        <f aca="false">VLOOKUP(D2652,Товар!A:F,3,0)</f>
        <v>Мармелад яблочный</v>
      </c>
      <c r="I2652" s="0" t="str">
        <f aca="false">VLOOKUP(D2652,Товар!A:F,4,0)</f>
        <v>грамм</v>
      </c>
      <c r="J2652" s="0" t="n">
        <f aca="false">VLOOKUP(D2652,Товар!A:F,5,0)</f>
        <v>1000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24</v>
      </c>
      <c r="D2653" s="0" t="n">
        <v>24</v>
      </c>
      <c r="E2653" s="0" t="n">
        <v>200</v>
      </c>
      <c r="F2653" s="0" t="s">
        <v>11</v>
      </c>
      <c r="G2653" s="0" t="str">
        <f aca="false">VLOOKUP(C2653,Магазин!A:C,2,0)</f>
        <v>Заречный</v>
      </c>
      <c r="H2653" s="0" t="str">
        <f aca="false">VLOOKUP(D2653,Товар!A:F,3,0)</f>
        <v>Набор конфет "Новогодний"</v>
      </c>
      <c r="I2653" s="0" t="str">
        <f aca="false">VLOOKUP(D2653,Товар!A:F,4,0)</f>
        <v>грамм</v>
      </c>
      <c r="J2653" s="0" t="n">
        <f aca="false">VLOOKUP(D2653,Товар!A:F,5,0)</f>
        <v>200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24</v>
      </c>
      <c r="D2654" s="0" t="n">
        <v>25</v>
      </c>
      <c r="E2654" s="0" t="n">
        <v>200</v>
      </c>
      <c r="F2654" s="0" t="s">
        <v>11</v>
      </c>
      <c r="G2654" s="0" t="str">
        <f aca="false">VLOOKUP(C2654,Магазин!A:C,2,0)</f>
        <v>Заречный</v>
      </c>
      <c r="H2654" s="0" t="str">
        <f aca="false">VLOOKUP(D2654,Товар!A:F,3,0)</f>
        <v>Пастила ванильная</v>
      </c>
      <c r="I2654" s="0" t="str">
        <f aca="false">VLOOKUP(D2654,Товар!A:F,4,0)</f>
        <v>грамм</v>
      </c>
      <c r="J2654" s="0" t="n">
        <f aca="false">VLOOKUP(D2654,Товар!A:F,5,0)</f>
        <v>250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24</v>
      </c>
      <c r="D2655" s="0" t="n">
        <v>26</v>
      </c>
      <c r="E2655" s="0" t="n">
        <v>200</v>
      </c>
      <c r="F2655" s="0" t="s">
        <v>11</v>
      </c>
      <c r="G2655" s="0" t="str">
        <f aca="false">VLOOKUP(C2655,Магазин!A:C,2,0)</f>
        <v>Заречный</v>
      </c>
      <c r="H2655" s="0" t="str">
        <f aca="false">VLOOKUP(D2655,Товар!A:F,3,0)</f>
        <v>Пастила с клюквенным соком</v>
      </c>
      <c r="I2655" s="0" t="str">
        <f aca="false">VLOOKUP(D2655,Товар!A:F,4,0)</f>
        <v>грамм</v>
      </c>
      <c r="J2655" s="0" t="n">
        <f aca="false">VLOOKUP(D2655,Товар!A:F,5,0)</f>
        <v>300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24</v>
      </c>
      <c r="D2656" s="0" t="n">
        <v>27</v>
      </c>
      <c r="E2656" s="0" t="n">
        <v>200</v>
      </c>
      <c r="F2656" s="0" t="s">
        <v>11</v>
      </c>
      <c r="G2656" s="0" t="str">
        <f aca="false">VLOOKUP(C2656,Магазин!A:C,2,0)</f>
        <v>Заречный</v>
      </c>
      <c r="H2656" s="0" t="str">
        <f aca="false">VLOOKUP(D2656,Товар!A:F,3,0)</f>
        <v>Сладкая плитка соевая</v>
      </c>
      <c r="I2656" s="0" t="str">
        <f aca="false">VLOOKUP(D2656,Товар!A:F,4,0)</f>
        <v>грамм</v>
      </c>
      <c r="J2656" s="0" t="n">
        <f aca="false">VLOOKUP(D2656,Товар!A:F,5,0)</f>
        <v>100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24</v>
      </c>
      <c r="D2657" s="0" t="n">
        <v>28</v>
      </c>
      <c r="E2657" s="0" t="n">
        <v>200</v>
      </c>
      <c r="F2657" s="0" t="s">
        <v>11</v>
      </c>
      <c r="G2657" s="0" t="str">
        <f aca="false">VLOOKUP(C2657,Магазин!A:C,2,0)</f>
        <v>Заречный</v>
      </c>
      <c r="H2657" s="0" t="str">
        <f aca="false">VLOOKUP(D2657,Товар!A:F,3,0)</f>
        <v>Суфле в шоколаде</v>
      </c>
      <c r="I2657" s="0" t="str">
        <f aca="false">VLOOKUP(D2657,Товар!A:F,4,0)</f>
        <v>грамм</v>
      </c>
      <c r="J2657" s="0" t="n">
        <f aca="false">VLOOKUP(D2657,Товар!A:F,5,0)</f>
        <v>250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24</v>
      </c>
      <c r="D2658" s="0" t="n">
        <v>29</v>
      </c>
      <c r="E2658" s="0" t="n">
        <v>200</v>
      </c>
      <c r="F2658" s="0" t="s">
        <v>11</v>
      </c>
      <c r="G2658" s="0" t="str">
        <f aca="false">VLOOKUP(C2658,Магазин!A:C,2,0)</f>
        <v>Заречный</v>
      </c>
      <c r="H2658" s="0" t="str">
        <f aca="false">VLOOKUP(D2658,Товар!A:F,3,0)</f>
        <v>Чернослив в шоколаде</v>
      </c>
      <c r="I2658" s="0" t="str">
        <f aca="false">VLOOKUP(D2658,Товар!A:F,4,0)</f>
        <v>грамм</v>
      </c>
      <c r="J2658" s="0" t="n">
        <f aca="false">VLOOKUP(D2658,Товар!A:F,5,0)</f>
        <v>250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24</v>
      </c>
      <c r="D2659" s="0" t="n">
        <v>30</v>
      </c>
      <c r="E2659" s="0" t="n">
        <v>200</v>
      </c>
      <c r="F2659" s="0" t="s">
        <v>11</v>
      </c>
      <c r="G2659" s="0" t="str">
        <f aca="false">VLOOKUP(C2659,Магазин!A:C,2,0)</f>
        <v>Заречный</v>
      </c>
      <c r="H2659" s="0" t="str">
        <f aca="false">VLOOKUP(D2659,Товар!A:F,3,0)</f>
        <v>Шоколад молочный</v>
      </c>
      <c r="I2659" s="0" t="str">
        <f aca="false">VLOOKUP(D2659,Товар!A:F,4,0)</f>
        <v>грамм</v>
      </c>
      <c r="J2659" s="0" t="n">
        <f aca="false">VLOOKUP(D2659,Товар!A:F,5,0)</f>
        <v>100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24</v>
      </c>
      <c r="D2660" s="0" t="n">
        <v>31</v>
      </c>
      <c r="E2660" s="0" t="n">
        <v>200</v>
      </c>
      <c r="F2660" s="0" t="s">
        <v>11</v>
      </c>
      <c r="G2660" s="0" t="str">
        <f aca="false">VLOOKUP(C2660,Магазин!A:C,2,0)</f>
        <v>Заречный</v>
      </c>
      <c r="H2660" s="0" t="str">
        <f aca="false">VLOOKUP(D2660,Товар!A:F,3,0)</f>
        <v>Шоколад с изюмом</v>
      </c>
      <c r="I2660" s="0" t="str">
        <f aca="false">VLOOKUP(D2660,Товар!A:F,4,0)</f>
        <v>грамм</v>
      </c>
      <c r="J2660" s="0" t="n">
        <f aca="false">VLOOKUP(D2660,Товар!A:F,5,0)</f>
        <v>80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24</v>
      </c>
      <c r="D2661" s="0" t="n">
        <v>32</v>
      </c>
      <c r="E2661" s="0" t="n">
        <v>200</v>
      </c>
      <c r="F2661" s="0" t="s">
        <v>11</v>
      </c>
      <c r="G2661" s="0" t="str">
        <f aca="false">VLOOKUP(C2661,Магазин!A:C,2,0)</f>
        <v>Заречный</v>
      </c>
      <c r="H2661" s="0" t="str">
        <f aca="false">VLOOKUP(D2661,Товар!A:F,3,0)</f>
        <v>Шоколад с орехом</v>
      </c>
      <c r="I2661" s="0" t="str">
        <f aca="false">VLOOKUP(D2661,Товар!A:F,4,0)</f>
        <v>грамм</v>
      </c>
      <c r="J2661" s="0" t="n">
        <f aca="false">VLOOKUP(D2661,Товар!A:F,5,0)</f>
        <v>100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24</v>
      </c>
      <c r="D2662" s="0" t="n">
        <v>33</v>
      </c>
      <c r="E2662" s="0" t="n">
        <v>200</v>
      </c>
      <c r="F2662" s="0" t="s">
        <v>11</v>
      </c>
      <c r="G2662" s="0" t="str">
        <f aca="false">VLOOKUP(C2662,Магазин!A:C,2,0)</f>
        <v>Заречный</v>
      </c>
      <c r="H2662" s="0" t="str">
        <f aca="false">VLOOKUP(D2662,Товар!A:F,3,0)</f>
        <v>Шоколад темный</v>
      </c>
      <c r="I2662" s="0" t="str">
        <f aca="false">VLOOKUP(D2662,Товар!A:F,4,0)</f>
        <v>грамм</v>
      </c>
      <c r="J2662" s="0" t="n">
        <f aca="false">VLOOKUP(D2662,Товар!A:F,5,0)</f>
        <v>100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24</v>
      </c>
      <c r="D2663" s="0" t="n">
        <v>34</v>
      </c>
      <c r="E2663" s="0" t="n">
        <v>200</v>
      </c>
      <c r="F2663" s="0" t="s">
        <v>11</v>
      </c>
      <c r="G2663" s="0" t="str">
        <f aca="false">VLOOKUP(C2663,Магазин!A:C,2,0)</f>
        <v>Заречный</v>
      </c>
      <c r="H2663" s="0" t="str">
        <f aca="false">VLOOKUP(D2663,Товар!A:F,3,0)</f>
        <v>Шоколадные конфеты "Белочка"</v>
      </c>
      <c r="I2663" s="0" t="str">
        <f aca="false">VLOOKUP(D2663,Товар!A:F,4,0)</f>
        <v>грамм</v>
      </c>
      <c r="J2663" s="0" t="n">
        <f aca="false">VLOOKUP(D2663,Товар!A:F,5,0)</f>
        <v>200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24</v>
      </c>
      <c r="D2664" s="0" t="n">
        <v>35</v>
      </c>
      <c r="E2664" s="0" t="n">
        <v>200</v>
      </c>
      <c r="F2664" s="0" t="s">
        <v>11</v>
      </c>
      <c r="G2664" s="0" t="str">
        <f aca="false">VLOOKUP(C2664,Магазин!A:C,2,0)</f>
        <v>Заречный</v>
      </c>
      <c r="H2664" s="0" t="str">
        <f aca="false">VLOOKUP(D2664,Товар!A:F,3,0)</f>
        <v>Шоколадные конфеты "Грильяж"</v>
      </c>
      <c r="I2664" s="0" t="str">
        <f aca="false">VLOOKUP(D2664,Товар!A:F,4,0)</f>
        <v>грамм</v>
      </c>
      <c r="J2664" s="0" t="n">
        <f aca="false">VLOOKUP(D2664,Товар!A:F,5,0)</f>
        <v>300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24</v>
      </c>
      <c r="D2665" s="0" t="n">
        <v>36</v>
      </c>
      <c r="E2665" s="0" t="n">
        <v>200</v>
      </c>
      <c r="F2665" s="0" t="s">
        <v>11</v>
      </c>
      <c r="G2665" s="0" t="str">
        <f aca="false">VLOOKUP(C2665,Магазин!A:C,2,0)</f>
        <v>Заречный</v>
      </c>
      <c r="H2665" s="0" t="str">
        <f aca="false">VLOOKUP(D2665,Товар!A:F,3,0)</f>
        <v>Шоколадные конфеты ассорти</v>
      </c>
      <c r="I2665" s="0" t="str">
        <f aca="false">VLOOKUP(D2665,Товар!A:F,4,0)</f>
        <v>грамм</v>
      </c>
      <c r="J2665" s="0" t="n">
        <f aca="false">VLOOKUP(D2665,Товар!A:F,5,0)</f>
        <v>400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25</v>
      </c>
      <c r="D2666" s="0" t="n">
        <v>1</v>
      </c>
      <c r="E2666" s="0" t="n">
        <v>200</v>
      </c>
      <c r="F2666" s="0" t="s">
        <v>11</v>
      </c>
      <c r="G2666" s="0" t="str">
        <f aca="false">VLOOKUP(C2666,Магазин!A:C,2,0)</f>
        <v>Заречный</v>
      </c>
      <c r="H2666" s="0" t="str">
        <f aca="false">VLOOKUP(D2666,Товар!A:F,3,0)</f>
        <v>Батончик соевый</v>
      </c>
      <c r="I2666" s="0" t="str">
        <f aca="false">VLOOKUP(D2666,Товар!A:F,4,0)</f>
        <v>грамм</v>
      </c>
      <c r="J2666" s="0" t="n">
        <f aca="false">VLOOKUP(D2666,Товар!A:F,5,0)</f>
        <v>250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25</v>
      </c>
      <c r="D2667" s="0" t="n">
        <v>2</v>
      </c>
      <c r="E2667" s="0" t="n">
        <v>200</v>
      </c>
      <c r="F2667" s="0" t="s">
        <v>11</v>
      </c>
      <c r="G2667" s="0" t="str">
        <f aca="false">VLOOKUP(C2667,Магазин!A:C,2,0)</f>
        <v>Заречный</v>
      </c>
      <c r="H2667" s="0" t="str">
        <f aca="false">VLOOKUP(D2667,Товар!A:F,3,0)</f>
        <v>Заяц шоколадный большой</v>
      </c>
      <c r="I2667" s="0" t="str">
        <f aca="false">VLOOKUP(D2667,Товар!A:F,4,0)</f>
        <v>шт</v>
      </c>
      <c r="J2667" s="0" t="n">
        <f aca="false">VLOOKUP(D2667,Товар!A:F,5,0)</f>
        <v>1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25</v>
      </c>
      <c r="D2668" s="0" t="n">
        <v>3</v>
      </c>
      <c r="E2668" s="0" t="n">
        <v>200</v>
      </c>
      <c r="F2668" s="0" t="s">
        <v>11</v>
      </c>
      <c r="G2668" s="0" t="str">
        <f aca="false">VLOOKUP(C2668,Магазин!A:C,2,0)</f>
        <v>Заречный</v>
      </c>
      <c r="H2668" s="0" t="str">
        <f aca="false">VLOOKUP(D2668,Товар!A:F,3,0)</f>
        <v>Заяц шоколадный малый</v>
      </c>
      <c r="I2668" s="0" t="str">
        <f aca="false">VLOOKUP(D2668,Товар!A:F,4,0)</f>
        <v>шт</v>
      </c>
      <c r="J2668" s="0" t="n">
        <f aca="false">VLOOKUP(D2668,Товар!A:F,5,0)</f>
        <v>6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25</v>
      </c>
      <c r="D2669" s="0" t="n">
        <v>4</v>
      </c>
      <c r="E2669" s="0" t="n">
        <v>200</v>
      </c>
      <c r="F2669" s="0" t="s">
        <v>11</v>
      </c>
      <c r="G2669" s="0" t="str">
        <f aca="false">VLOOKUP(C2669,Магазин!A:C,2,0)</f>
        <v>Заречный</v>
      </c>
      <c r="H2669" s="0" t="str">
        <f aca="false">VLOOKUP(D2669,Товар!A:F,3,0)</f>
        <v>Зефир в шоколаде</v>
      </c>
      <c r="I2669" s="0" t="str">
        <f aca="false">VLOOKUP(D2669,Товар!A:F,4,0)</f>
        <v>грамм</v>
      </c>
      <c r="J2669" s="0" t="n">
        <f aca="false">VLOOKUP(D2669,Товар!A:F,5,0)</f>
        <v>250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25</v>
      </c>
      <c r="D2670" s="0" t="n">
        <v>5</v>
      </c>
      <c r="E2670" s="0" t="n">
        <v>200</v>
      </c>
      <c r="F2670" s="0" t="s">
        <v>11</v>
      </c>
      <c r="G2670" s="0" t="str">
        <f aca="false">VLOOKUP(C2670,Магазин!A:C,2,0)</f>
        <v>Заречный</v>
      </c>
      <c r="H2670" s="0" t="str">
        <f aca="false">VLOOKUP(D2670,Товар!A:F,3,0)</f>
        <v>Зефир ванильный</v>
      </c>
      <c r="I2670" s="0" t="str">
        <f aca="false">VLOOKUP(D2670,Товар!A:F,4,0)</f>
        <v>грамм</v>
      </c>
      <c r="J2670" s="0" t="n">
        <f aca="false">VLOOKUP(D2670,Товар!A:F,5,0)</f>
        <v>800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25</v>
      </c>
      <c r="D2671" s="0" t="n">
        <v>6</v>
      </c>
      <c r="E2671" s="0" t="n">
        <v>200</v>
      </c>
      <c r="F2671" s="0" t="s">
        <v>11</v>
      </c>
      <c r="G2671" s="0" t="str">
        <f aca="false">VLOOKUP(C2671,Магазин!A:C,2,0)</f>
        <v>Заречный</v>
      </c>
      <c r="H2671" s="0" t="str">
        <f aca="false">VLOOKUP(D2671,Товар!A:F,3,0)</f>
        <v>Зефир воздушный</v>
      </c>
      <c r="I2671" s="0" t="str">
        <f aca="false">VLOOKUP(D2671,Товар!A:F,4,0)</f>
        <v>грамм</v>
      </c>
      <c r="J2671" s="0" t="n">
        <f aca="false">VLOOKUP(D2671,Товар!A:F,5,0)</f>
        <v>500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25</v>
      </c>
      <c r="D2672" s="0" t="n">
        <v>7</v>
      </c>
      <c r="E2672" s="0" t="n">
        <v>200</v>
      </c>
      <c r="F2672" s="0" t="s">
        <v>11</v>
      </c>
      <c r="G2672" s="0" t="str">
        <f aca="false">VLOOKUP(C2672,Магазин!A:C,2,0)</f>
        <v>Заречный</v>
      </c>
      <c r="H2672" s="0" t="str">
        <f aca="false">VLOOKUP(D2672,Товар!A:F,3,0)</f>
        <v>Зефир лимонный</v>
      </c>
      <c r="I2672" s="0" t="str">
        <f aca="false">VLOOKUP(D2672,Товар!A:F,4,0)</f>
        <v>грамм</v>
      </c>
      <c r="J2672" s="0" t="n">
        <f aca="false">VLOOKUP(D2672,Товар!A:F,5,0)</f>
        <v>1000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25</v>
      </c>
      <c r="D2673" s="0" t="n">
        <v>8</v>
      </c>
      <c r="E2673" s="0" t="n">
        <v>200</v>
      </c>
      <c r="F2673" s="0" t="s">
        <v>11</v>
      </c>
      <c r="G2673" s="0" t="str">
        <f aca="false">VLOOKUP(C2673,Магазин!A:C,2,0)</f>
        <v>Заречный</v>
      </c>
      <c r="H2673" s="0" t="str">
        <f aca="false">VLOOKUP(D2673,Товар!A:F,3,0)</f>
        <v>Карамель "Барбарис"</v>
      </c>
      <c r="I2673" s="0" t="str">
        <f aca="false">VLOOKUP(D2673,Товар!A:F,4,0)</f>
        <v>грамм</v>
      </c>
      <c r="J2673" s="0" t="n">
        <f aca="false">VLOOKUP(D2673,Товар!A:F,5,0)</f>
        <v>250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25</v>
      </c>
      <c r="D2674" s="0" t="n">
        <v>9</v>
      </c>
      <c r="E2674" s="0" t="n">
        <v>200</v>
      </c>
      <c r="F2674" s="0" t="s">
        <v>11</v>
      </c>
      <c r="G2674" s="0" t="str">
        <f aca="false">VLOOKUP(C2674,Магазин!A:C,2,0)</f>
        <v>Заречный</v>
      </c>
      <c r="H2674" s="0" t="str">
        <f aca="false">VLOOKUP(D2674,Товар!A:F,3,0)</f>
        <v>Карамель "Взлетная"</v>
      </c>
      <c r="I2674" s="0" t="str">
        <f aca="false">VLOOKUP(D2674,Товар!A:F,4,0)</f>
        <v>грамм</v>
      </c>
      <c r="J2674" s="0" t="n">
        <f aca="false">VLOOKUP(D2674,Товар!A:F,5,0)</f>
        <v>500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25</v>
      </c>
      <c r="D2675" s="0" t="n">
        <v>10</v>
      </c>
      <c r="E2675" s="0" t="n">
        <v>200</v>
      </c>
      <c r="F2675" s="0" t="s">
        <v>11</v>
      </c>
      <c r="G2675" s="0" t="str">
        <f aca="false">VLOOKUP(C2675,Магазин!A:C,2,0)</f>
        <v>Заречный</v>
      </c>
      <c r="H2675" s="0" t="str">
        <f aca="false">VLOOKUP(D2675,Товар!A:F,3,0)</f>
        <v>Карамель "Раковая шейка"</v>
      </c>
      <c r="I2675" s="0" t="str">
        <f aca="false">VLOOKUP(D2675,Товар!A:F,4,0)</f>
        <v>грамм</v>
      </c>
      <c r="J2675" s="0" t="n">
        <f aca="false">VLOOKUP(D2675,Товар!A:F,5,0)</f>
        <v>1000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25</v>
      </c>
      <c r="D2676" s="0" t="n">
        <v>11</v>
      </c>
      <c r="E2676" s="0" t="n">
        <v>200</v>
      </c>
      <c r="F2676" s="0" t="s">
        <v>11</v>
      </c>
      <c r="G2676" s="0" t="str">
        <f aca="false">VLOOKUP(C2676,Магазин!A:C,2,0)</f>
        <v>Заречный</v>
      </c>
      <c r="H2676" s="0" t="str">
        <f aca="false">VLOOKUP(D2676,Товар!A:F,3,0)</f>
        <v>Карамель клубничная</v>
      </c>
      <c r="I2676" s="0" t="str">
        <f aca="false">VLOOKUP(D2676,Товар!A:F,4,0)</f>
        <v>грамм</v>
      </c>
      <c r="J2676" s="0" t="n">
        <f aca="false">VLOOKUP(D2676,Товар!A:F,5,0)</f>
        <v>500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25</v>
      </c>
      <c r="D2677" s="0" t="n">
        <v>12</v>
      </c>
      <c r="E2677" s="0" t="n">
        <v>200</v>
      </c>
      <c r="F2677" s="0" t="s">
        <v>11</v>
      </c>
      <c r="G2677" s="0" t="str">
        <f aca="false">VLOOKUP(C2677,Магазин!A:C,2,0)</f>
        <v>Заречный</v>
      </c>
      <c r="H2677" s="0" t="str">
        <f aca="false">VLOOKUP(D2677,Товар!A:F,3,0)</f>
        <v>Карамель лимонная</v>
      </c>
      <c r="I2677" s="0" t="str">
        <f aca="false">VLOOKUP(D2677,Товар!A:F,4,0)</f>
        <v>грамм</v>
      </c>
      <c r="J2677" s="0" t="n">
        <f aca="false">VLOOKUP(D2677,Товар!A:F,5,0)</f>
        <v>250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25</v>
      </c>
      <c r="D2678" s="0" t="n">
        <v>13</v>
      </c>
      <c r="E2678" s="0" t="n">
        <v>200</v>
      </c>
      <c r="F2678" s="0" t="s">
        <v>11</v>
      </c>
      <c r="G2678" s="0" t="str">
        <f aca="false">VLOOKUP(C2678,Магазин!A:C,2,0)</f>
        <v>Заречный</v>
      </c>
      <c r="H2678" s="0" t="str">
        <f aca="false">VLOOKUP(D2678,Товар!A:F,3,0)</f>
        <v>Карамель мятная</v>
      </c>
      <c r="I2678" s="0" t="str">
        <f aca="false">VLOOKUP(D2678,Товар!A:F,4,0)</f>
        <v>грамм</v>
      </c>
      <c r="J2678" s="0" t="n">
        <f aca="false">VLOOKUP(D2678,Товар!A:F,5,0)</f>
        <v>500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25</v>
      </c>
      <c r="D2679" s="0" t="n">
        <v>14</v>
      </c>
      <c r="E2679" s="0" t="n">
        <v>200</v>
      </c>
      <c r="F2679" s="0" t="s">
        <v>11</v>
      </c>
      <c r="G2679" s="0" t="str">
        <f aca="false">VLOOKUP(C2679,Магазин!A:C,2,0)</f>
        <v>Заречный</v>
      </c>
      <c r="H2679" s="0" t="str">
        <f aca="false">VLOOKUP(D2679,Товар!A:F,3,0)</f>
        <v>Клюква в сахаре</v>
      </c>
      <c r="I2679" s="0" t="str">
        <f aca="false">VLOOKUP(D2679,Товар!A:F,4,0)</f>
        <v>грамм</v>
      </c>
      <c r="J2679" s="0" t="n">
        <f aca="false">VLOOKUP(D2679,Товар!A:F,5,0)</f>
        <v>300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25</v>
      </c>
      <c r="D2680" s="0" t="n">
        <v>15</v>
      </c>
      <c r="E2680" s="0" t="n">
        <v>200</v>
      </c>
      <c r="F2680" s="0" t="s">
        <v>11</v>
      </c>
      <c r="G2680" s="0" t="str">
        <f aca="false">VLOOKUP(C2680,Магазин!A:C,2,0)</f>
        <v>Заречный</v>
      </c>
      <c r="H2680" s="0" t="str">
        <f aca="false">VLOOKUP(D2680,Товар!A:F,3,0)</f>
        <v>Курага в шоколаде</v>
      </c>
      <c r="I2680" s="0" t="str">
        <f aca="false">VLOOKUP(D2680,Товар!A:F,4,0)</f>
        <v>грамм</v>
      </c>
      <c r="J2680" s="0" t="n">
        <f aca="false">VLOOKUP(D2680,Товар!A:F,5,0)</f>
        <v>250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25</v>
      </c>
      <c r="D2681" s="0" t="n">
        <v>16</v>
      </c>
      <c r="E2681" s="0" t="n">
        <v>200</v>
      </c>
      <c r="F2681" s="0" t="s">
        <v>11</v>
      </c>
      <c r="G2681" s="0" t="str">
        <f aca="false">VLOOKUP(C2681,Магазин!A:C,2,0)</f>
        <v>Заречный</v>
      </c>
      <c r="H2681" s="0" t="str">
        <f aca="false">VLOOKUP(D2681,Товар!A:F,3,0)</f>
        <v>Леденец "Петушок"</v>
      </c>
      <c r="I2681" s="0" t="str">
        <f aca="false">VLOOKUP(D2681,Товар!A:F,4,0)</f>
        <v>шт</v>
      </c>
      <c r="J2681" s="0" t="n">
        <f aca="false">VLOOKUP(D2681,Товар!A:F,5,0)</f>
        <v>1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25</v>
      </c>
      <c r="D2682" s="0" t="n">
        <v>17</v>
      </c>
      <c r="E2682" s="0" t="n">
        <v>200</v>
      </c>
      <c r="F2682" s="0" t="s">
        <v>11</v>
      </c>
      <c r="G2682" s="0" t="str">
        <f aca="false">VLOOKUP(C2682,Магазин!A:C,2,0)</f>
        <v>Заречный</v>
      </c>
      <c r="H2682" s="0" t="str">
        <f aca="false">VLOOKUP(D2682,Товар!A:F,3,0)</f>
        <v>Леденцы фруктовые драже</v>
      </c>
      <c r="I2682" s="0" t="str">
        <f aca="false">VLOOKUP(D2682,Товар!A:F,4,0)</f>
        <v>грамм</v>
      </c>
      <c r="J2682" s="0" t="n">
        <f aca="false">VLOOKUP(D2682,Товар!A:F,5,0)</f>
        <v>150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25</v>
      </c>
      <c r="D2683" s="0" t="n">
        <v>18</v>
      </c>
      <c r="E2683" s="0" t="n">
        <v>200</v>
      </c>
      <c r="F2683" s="0" t="s">
        <v>11</v>
      </c>
      <c r="G2683" s="0" t="str">
        <f aca="false">VLOOKUP(C2683,Магазин!A:C,2,0)</f>
        <v>Заречный</v>
      </c>
      <c r="H2683" s="0" t="str">
        <f aca="false">VLOOKUP(D2683,Товар!A:F,3,0)</f>
        <v>Мармелад в шоколаде</v>
      </c>
      <c r="I2683" s="0" t="str">
        <f aca="false">VLOOKUP(D2683,Товар!A:F,4,0)</f>
        <v>грамм</v>
      </c>
      <c r="J2683" s="0" t="n">
        <f aca="false">VLOOKUP(D2683,Товар!A:F,5,0)</f>
        <v>150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25</v>
      </c>
      <c r="D2684" s="0" t="n">
        <v>19</v>
      </c>
      <c r="E2684" s="0" t="n">
        <v>200</v>
      </c>
      <c r="F2684" s="0" t="s">
        <v>11</v>
      </c>
      <c r="G2684" s="0" t="str">
        <f aca="false">VLOOKUP(C2684,Магазин!A:C,2,0)</f>
        <v>Заречный</v>
      </c>
      <c r="H2684" s="0" t="str">
        <f aca="false">VLOOKUP(D2684,Товар!A:F,3,0)</f>
        <v>Мармелад желейный фигурки</v>
      </c>
      <c r="I2684" s="0" t="str">
        <f aca="false">VLOOKUP(D2684,Товар!A:F,4,0)</f>
        <v>грамм</v>
      </c>
      <c r="J2684" s="0" t="n">
        <f aca="false">VLOOKUP(D2684,Товар!A:F,5,0)</f>
        <v>700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25</v>
      </c>
      <c r="D2685" s="0" t="n">
        <v>20</v>
      </c>
      <c r="E2685" s="0" t="n">
        <v>200</v>
      </c>
      <c r="F2685" s="0" t="s">
        <v>11</v>
      </c>
      <c r="G2685" s="0" t="str">
        <f aca="false">VLOOKUP(C2685,Магазин!A:C,2,0)</f>
        <v>Заречный</v>
      </c>
      <c r="H2685" s="0" t="str">
        <f aca="false">VLOOKUP(D2685,Товар!A:F,3,0)</f>
        <v>Мармелад лимонный</v>
      </c>
      <c r="I2685" s="0" t="str">
        <f aca="false">VLOOKUP(D2685,Товар!A:F,4,0)</f>
        <v>грамм</v>
      </c>
      <c r="J2685" s="0" t="n">
        <f aca="false">VLOOKUP(D2685,Товар!A:F,5,0)</f>
        <v>500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25</v>
      </c>
      <c r="D2686" s="0" t="n">
        <v>21</v>
      </c>
      <c r="E2686" s="0" t="n">
        <v>200</v>
      </c>
      <c r="F2686" s="0" t="s">
        <v>11</v>
      </c>
      <c r="G2686" s="0" t="str">
        <f aca="false">VLOOKUP(C2686,Магазин!A:C,2,0)</f>
        <v>Заречный</v>
      </c>
      <c r="H2686" s="0" t="str">
        <f aca="false">VLOOKUP(D2686,Товар!A:F,3,0)</f>
        <v>Мармелад сливовый</v>
      </c>
      <c r="I2686" s="0" t="str">
        <f aca="false">VLOOKUP(D2686,Товар!A:F,4,0)</f>
        <v>грамм</v>
      </c>
      <c r="J2686" s="0" t="n">
        <f aca="false">VLOOKUP(D2686,Товар!A:F,5,0)</f>
        <v>500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25</v>
      </c>
      <c r="D2687" s="0" t="n">
        <v>22</v>
      </c>
      <c r="E2687" s="0" t="n">
        <v>200</v>
      </c>
      <c r="F2687" s="0" t="s">
        <v>11</v>
      </c>
      <c r="G2687" s="0" t="str">
        <f aca="false">VLOOKUP(C2687,Магазин!A:C,2,0)</f>
        <v>Заречный</v>
      </c>
      <c r="H2687" s="0" t="str">
        <f aca="false">VLOOKUP(D2687,Товар!A:F,3,0)</f>
        <v>Мармелад фруктовый</v>
      </c>
      <c r="I2687" s="0" t="str">
        <f aca="false">VLOOKUP(D2687,Товар!A:F,4,0)</f>
        <v>грамм</v>
      </c>
      <c r="J2687" s="0" t="n">
        <f aca="false">VLOOKUP(D2687,Товар!A:F,5,0)</f>
        <v>600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25</v>
      </c>
      <c r="D2688" s="0" t="n">
        <v>23</v>
      </c>
      <c r="E2688" s="0" t="n">
        <v>200</v>
      </c>
      <c r="F2688" s="0" t="s">
        <v>11</v>
      </c>
      <c r="G2688" s="0" t="str">
        <f aca="false">VLOOKUP(C2688,Магазин!A:C,2,0)</f>
        <v>Заречный</v>
      </c>
      <c r="H2688" s="0" t="str">
        <f aca="false">VLOOKUP(D2688,Товар!A:F,3,0)</f>
        <v>Мармелад яблочный</v>
      </c>
      <c r="I2688" s="0" t="str">
        <f aca="false">VLOOKUP(D2688,Товар!A:F,4,0)</f>
        <v>грамм</v>
      </c>
      <c r="J2688" s="0" t="n">
        <f aca="false">VLOOKUP(D2688,Товар!A:F,5,0)</f>
        <v>1000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25</v>
      </c>
      <c r="D2689" s="0" t="n">
        <v>24</v>
      </c>
      <c r="E2689" s="0" t="n">
        <v>200</v>
      </c>
      <c r="F2689" s="0" t="s">
        <v>11</v>
      </c>
      <c r="G2689" s="0" t="str">
        <f aca="false">VLOOKUP(C2689,Магазин!A:C,2,0)</f>
        <v>Заречный</v>
      </c>
      <c r="H2689" s="0" t="str">
        <f aca="false">VLOOKUP(D2689,Товар!A:F,3,0)</f>
        <v>Набор конфет "Новогодний"</v>
      </c>
      <c r="I2689" s="0" t="str">
        <f aca="false">VLOOKUP(D2689,Товар!A:F,4,0)</f>
        <v>грамм</v>
      </c>
      <c r="J2689" s="0" t="n">
        <f aca="false">VLOOKUP(D2689,Товар!A:F,5,0)</f>
        <v>200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25</v>
      </c>
      <c r="D2690" s="0" t="n">
        <v>25</v>
      </c>
      <c r="E2690" s="0" t="n">
        <v>200</v>
      </c>
      <c r="F2690" s="0" t="s">
        <v>11</v>
      </c>
      <c r="G2690" s="0" t="str">
        <f aca="false">VLOOKUP(C2690,Магазин!A:C,2,0)</f>
        <v>Заречный</v>
      </c>
      <c r="H2690" s="0" t="str">
        <f aca="false">VLOOKUP(D2690,Товар!A:F,3,0)</f>
        <v>Пастила ванильная</v>
      </c>
      <c r="I2690" s="0" t="str">
        <f aca="false">VLOOKUP(D2690,Товар!A:F,4,0)</f>
        <v>грамм</v>
      </c>
      <c r="J2690" s="0" t="n">
        <f aca="false">VLOOKUP(D2690,Товар!A:F,5,0)</f>
        <v>250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25</v>
      </c>
      <c r="D2691" s="0" t="n">
        <v>26</v>
      </c>
      <c r="E2691" s="0" t="n">
        <v>200</v>
      </c>
      <c r="F2691" s="0" t="s">
        <v>11</v>
      </c>
      <c r="G2691" s="0" t="str">
        <f aca="false">VLOOKUP(C2691,Магазин!A:C,2,0)</f>
        <v>Заречный</v>
      </c>
      <c r="H2691" s="0" t="str">
        <f aca="false">VLOOKUP(D2691,Товар!A:F,3,0)</f>
        <v>Пастила с клюквенным соком</v>
      </c>
      <c r="I2691" s="0" t="str">
        <f aca="false">VLOOKUP(D2691,Товар!A:F,4,0)</f>
        <v>грамм</v>
      </c>
      <c r="J2691" s="0" t="n">
        <f aca="false">VLOOKUP(D2691,Товар!A:F,5,0)</f>
        <v>300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25</v>
      </c>
      <c r="D2692" s="0" t="n">
        <v>27</v>
      </c>
      <c r="E2692" s="0" t="n">
        <v>200</v>
      </c>
      <c r="F2692" s="0" t="s">
        <v>11</v>
      </c>
      <c r="G2692" s="0" t="str">
        <f aca="false">VLOOKUP(C2692,Магазин!A:C,2,0)</f>
        <v>Заречный</v>
      </c>
      <c r="H2692" s="0" t="str">
        <f aca="false">VLOOKUP(D2692,Товар!A:F,3,0)</f>
        <v>Сладкая плитка соевая</v>
      </c>
      <c r="I2692" s="0" t="str">
        <f aca="false">VLOOKUP(D2692,Товар!A:F,4,0)</f>
        <v>грамм</v>
      </c>
      <c r="J2692" s="0" t="n">
        <f aca="false">VLOOKUP(D2692,Товар!A:F,5,0)</f>
        <v>100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25</v>
      </c>
      <c r="D2693" s="0" t="n">
        <v>28</v>
      </c>
      <c r="E2693" s="0" t="n">
        <v>200</v>
      </c>
      <c r="F2693" s="0" t="s">
        <v>11</v>
      </c>
      <c r="G2693" s="0" t="str">
        <f aca="false">VLOOKUP(C2693,Магазин!A:C,2,0)</f>
        <v>Заречный</v>
      </c>
      <c r="H2693" s="0" t="str">
        <f aca="false">VLOOKUP(D2693,Товар!A:F,3,0)</f>
        <v>Суфле в шоколаде</v>
      </c>
      <c r="I2693" s="0" t="str">
        <f aca="false">VLOOKUP(D2693,Товар!A:F,4,0)</f>
        <v>грамм</v>
      </c>
      <c r="J2693" s="0" t="n">
        <f aca="false">VLOOKUP(D2693,Товар!A:F,5,0)</f>
        <v>250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25</v>
      </c>
      <c r="D2694" s="0" t="n">
        <v>29</v>
      </c>
      <c r="E2694" s="0" t="n">
        <v>200</v>
      </c>
      <c r="F2694" s="0" t="s">
        <v>11</v>
      </c>
      <c r="G2694" s="0" t="str">
        <f aca="false">VLOOKUP(C2694,Магазин!A:C,2,0)</f>
        <v>Заречный</v>
      </c>
      <c r="H2694" s="0" t="str">
        <f aca="false">VLOOKUP(D2694,Товар!A:F,3,0)</f>
        <v>Чернослив в шоколаде</v>
      </c>
      <c r="I2694" s="0" t="str">
        <f aca="false">VLOOKUP(D2694,Товар!A:F,4,0)</f>
        <v>грамм</v>
      </c>
      <c r="J2694" s="0" t="n">
        <f aca="false">VLOOKUP(D2694,Товар!A:F,5,0)</f>
        <v>250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25</v>
      </c>
      <c r="D2695" s="0" t="n">
        <v>30</v>
      </c>
      <c r="E2695" s="0" t="n">
        <v>200</v>
      </c>
      <c r="F2695" s="0" t="s">
        <v>11</v>
      </c>
      <c r="G2695" s="0" t="str">
        <f aca="false">VLOOKUP(C2695,Магазин!A:C,2,0)</f>
        <v>Заречный</v>
      </c>
      <c r="H2695" s="0" t="str">
        <f aca="false">VLOOKUP(D2695,Товар!A:F,3,0)</f>
        <v>Шоколад молочный</v>
      </c>
      <c r="I2695" s="0" t="str">
        <f aca="false">VLOOKUP(D2695,Товар!A:F,4,0)</f>
        <v>грамм</v>
      </c>
      <c r="J2695" s="0" t="n">
        <f aca="false">VLOOKUP(D2695,Товар!A:F,5,0)</f>
        <v>100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25</v>
      </c>
      <c r="D2696" s="0" t="n">
        <v>31</v>
      </c>
      <c r="E2696" s="0" t="n">
        <v>200</v>
      </c>
      <c r="F2696" s="0" t="s">
        <v>11</v>
      </c>
      <c r="G2696" s="0" t="str">
        <f aca="false">VLOOKUP(C2696,Магазин!A:C,2,0)</f>
        <v>Заречный</v>
      </c>
      <c r="H2696" s="0" t="str">
        <f aca="false">VLOOKUP(D2696,Товар!A:F,3,0)</f>
        <v>Шоколад с изюмом</v>
      </c>
      <c r="I2696" s="0" t="str">
        <f aca="false">VLOOKUP(D2696,Товар!A:F,4,0)</f>
        <v>грамм</v>
      </c>
      <c r="J2696" s="0" t="n">
        <f aca="false">VLOOKUP(D2696,Товар!A:F,5,0)</f>
        <v>80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25</v>
      </c>
      <c r="D2697" s="0" t="n">
        <v>32</v>
      </c>
      <c r="E2697" s="0" t="n">
        <v>200</v>
      </c>
      <c r="F2697" s="0" t="s">
        <v>11</v>
      </c>
      <c r="G2697" s="0" t="str">
        <f aca="false">VLOOKUP(C2697,Магазин!A:C,2,0)</f>
        <v>Заречный</v>
      </c>
      <c r="H2697" s="0" t="str">
        <f aca="false">VLOOKUP(D2697,Товар!A:F,3,0)</f>
        <v>Шоколад с орехом</v>
      </c>
      <c r="I2697" s="0" t="str">
        <f aca="false">VLOOKUP(D2697,Товар!A:F,4,0)</f>
        <v>грамм</v>
      </c>
      <c r="J2697" s="0" t="n">
        <f aca="false">VLOOKUP(D2697,Товар!A:F,5,0)</f>
        <v>100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25</v>
      </c>
      <c r="D2698" s="0" t="n">
        <v>33</v>
      </c>
      <c r="E2698" s="0" t="n">
        <v>200</v>
      </c>
      <c r="F2698" s="0" t="s">
        <v>11</v>
      </c>
      <c r="G2698" s="0" t="str">
        <f aca="false">VLOOKUP(C2698,Магазин!A:C,2,0)</f>
        <v>Заречный</v>
      </c>
      <c r="H2698" s="0" t="str">
        <f aca="false">VLOOKUP(D2698,Товар!A:F,3,0)</f>
        <v>Шоколад темный</v>
      </c>
      <c r="I2698" s="0" t="str">
        <f aca="false">VLOOKUP(D2698,Товар!A:F,4,0)</f>
        <v>грамм</v>
      </c>
      <c r="J2698" s="0" t="n">
        <f aca="false">VLOOKUP(D2698,Товар!A:F,5,0)</f>
        <v>100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25</v>
      </c>
      <c r="D2699" s="0" t="n">
        <v>34</v>
      </c>
      <c r="E2699" s="0" t="n">
        <v>200</v>
      </c>
      <c r="F2699" s="0" t="s">
        <v>11</v>
      </c>
      <c r="G2699" s="0" t="str">
        <f aca="false">VLOOKUP(C2699,Магазин!A:C,2,0)</f>
        <v>Заречный</v>
      </c>
      <c r="H2699" s="0" t="str">
        <f aca="false">VLOOKUP(D2699,Товар!A:F,3,0)</f>
        <v>Шоколадные конфеты "Белочка"</v>
      </c>
      <c r="I2699" s="0" t="str">
        <f aca="false">VLOOKUP(D2699,Товар!A:F,4,0)</f>
        <v>грамм</v>
      </c>
      <c r="J2699" s="0" t="n">
        <f aca="false">VLOOKUP(D2699,Товар!A:F,5,0)</f>
        <v>200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25</v>
      </c>
      <c r="D2700" s="0" t="n">
        <v>35</v>
      </c>
      <c r="E2700" s="0" t="n">
        <v>200</v>
      </c>
      <c r="F2700" s="0" t="s">
        <v>11</v>
      </c>
      <c r="G2700" s="0" t="str">
        <f aca="false">VLOOKUP(C2700,Магазин!A:C,2,0)</f>
        <v>Заречный</v>
      </c>
      <c r="H2700" s="0" t="str">
        <f aca="false">VLOOKUP(D2700,Товар!A:F,3,0)</f>
        <v>Шоколадные конфеты "Грильяж"</v>
      </c>
      <c r="I2700" s="0" t="str">
        <f aca="false">VLOOKUP(D2700,Товар!A:F,4,0)</f>
        <v>грамм</v>
      </c>
      <c r="J2700" s="0" t="n">
        <f aca="false">VLOOKUP(D2700,Товар!A:F,5,0)</f>
        <v>300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25</v>
      </c>
      <c r="D2701" s="0" t="n">
        <v>36</v>
      </c>
      <c r="E2701" s="0" t="n">
        <v>200</v>
      </c>
      <c r="F2701" s="0" t="s">
        <v>11</v>
      </c>
      <c r="G2701" s="0" t="str">
        <f aca="false">VLOOKUP(C2701,Магазин!A:C,2,0)</f>
        <v>Заречный</v>
      </c>
      <c r="H2701" s="0" t="str">
        <f aca="false">VLOOKUP(D2701,Товар!A:F,3,0)</f>
        <v>Шоколадные конфеты ассорти</v>
      </c>
      <c r="I2701" s="0" t="str">
        <f aca="false">VLOOKUP(D2701,Товар!A:F,4,0)</f>
        <v>грамм</v>
      </c>
      <c r="J2701" s="0" t="n">
        <f aca="false">VLOOKUP(D2701,Товар!A:F,5,0)</f>
        <v>400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26</v>
      </c>
      <c r="D2702" s="0" t="n">
        <v>1</v>
      </c>
      <c r="E2702" s="0" t="n">
        <v>200</v>
      </c>
      <c r="F2702" s="0" t="s">
        <v>11</v>
      </c>
      <c r="G2702" s="0" t="str">
        <f aca="false">VLOOKUP(C2702,Магазин!A:C,2,0)</f>
        <v>Заречный</v>
      </c>
      <c r="H2702" s="0" t="str">
        <f aca="false">VLOOKUP(D2702,Товар!A:F,3,0)</f>
        <v>Батончик соевый</v>
      </c>
      <c r="I2702" s="0" t="str">
        <f aca="false">VLOOKUP(D2702,Товар!A:F,4,0)</f>
        <v>грамм</v>
      </c>
      <c r="J2702" s="0" t="n">
        <f aca="false">VLOOKUP(D2702,Товар!A:F,5,0)</f>
        <v>250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26</v>
      </c>
      <c r="D2703" s="0" t="n">
        <v>2</v>
      </c>
      <c r="E2703" s="0" t="n">
        <v>200</v>
      </c>
      <c r="F2703" s="0" t="s">
        <v>11</v>
      </c>
      <c r="G2703" s="0" t="str">
        <f aca="false">VLOOKUP(C2703,Магазин!A:C,2,0)</f>
        <v>Заречный</v>
      </c>
      <c r="H2703" s="0" t="str">
        <f aca="false">VLOOKUP(D2703,Товар!A:F,3,0)</f>
        <v>Заяц шоколадный большой</v>
      </c>
      <c r="I2703" s="0" t="str">
        <f aca="false">VLOOKUP(D2703,Товар!A:F,4,0)</f>
        <v>шт</v>
      </c>
      <c r="J2703" s="0" t="n">
        <f aca="false">VLOOKUP(D2703,Товар!A:F,5,0)</f>
        <v>1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26</v>
      </c>
      <c r="D2704" s="0" t="n">
        <v>3</v>
      </c>
      <c r="E2704" s="0" t="n">
        <v>200</v>
      </c>
      <c r="F2704" s="0" t="s">
        <v>11</v>
      </c>
      <c r="G2704" s="0" t="str">
        <f aca="false">VLOOKUP(C2704,Магазин!A:C,2,0)</f>
        <v>Заречный</v>
      </c>
      <c r="H2704" s="0" t="str">
        <f aca="false">VLOOKUP(D2704,Товар!A:F,3,0)</f>
        <v>Заяц шоколадный малый</v>
      </c>
      <c r="I2704" s="0" t="str">
        <f aca="false">VLOOKUP(D2704,Товар!A:F,4,0)</f>
        <v>шт</v>
      </c>
      <c r="J2704" s="0" t="n">
        <f aca="false">VLOOKUP(D2704,Товар!A:F,5,0)</f>
        <v>6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26</v>
      </c>
      <c r="D2705" s="0" t="n">
        <v>4</v>
      </c>
      <c r="E2705" s="0" t="n">
        <v>200</v>
      </c>
      <c r="F2705" s="0" t="s">
        <v>11</v>
      </c>
      <c r="G2705" s="0" t="str">
        <f aca="false">VLOOKUP(C2705,Магазин!A:C,2,0)</f>
        <v>Заречный</v>
      </c>
      <c r="H2705" s="0" t="str">
        <f aca="false">VLOOKUP(D2705,Товар!A:F,3,0)</f>
        <v>Зефир в шоколаде</v>
      </c>
      <c r="I2705" s="0" t="str">
        <f aca="false">VLOOKUP(D2705,Товар!A:F,4,0)</f>
        <v>грамм</v>
      </c>
      <c r="J2705" s="0" t="n">
        <f aca="false">VLOOKUP(D2705,Товар!A:F,5,0)</f>
        <v>250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26</v>
      </c>
      <c r="D2706" s="0" t="n">
        <v>5</v>
      </c>
      <c r="E2706" s="0" t="n">
        <v>200</v>
      </c>
      <c r="F2706" s="0" t="s">
        <v>11</v>
      </c>
      <c r="G2706" s="0" t="str">
        <f aca="false">VLOOKUP(C2706,Магазин!A:C,2,0)</f>
        <v>Заречный</v>
      </c>
      <c r="H2706" s="0" t="str">
        <f aca="false">VLOOKUP(D2706,Товар!A:F,3,0)</f>
        <v>Зефир ванильный</v>
      </c>
      <c r="I2706" s="0" t="str">
        <f aca="false">VLOOKUP(D2706,Товар!A:F,4,0)</f>
        <v>грамм</v>
      </c>
      <c r="J2706" s="0" t="n">
        <f aca="false">VLOOKUP(D2706,Товар!A:F,5,0)</f>
        <v>800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26</v>
      </c>
      <c r="D2707" s="0" t="n">
        <v>6</v>
      </c>
      <c r="E2707" s="0" t="n">
        <v>200</v>
      </c>
      <c r="F2707" s="0" t="s">
        <v>11</v>
      </c>
      <c r="G2707" s="0" t="str">
        <f aca="false">VLOOKUP(C2707,Магазин!A:C,2,0)</f>
        <v>Заречный</v>
      </c>
      <c r="H2707" s="0" t="str">
        <f aca="false">VLOOKUP(D2707,Товар!A:F,3,0)</f>
        <v>Зефир воздушный</v>
      </c>
      <c r="I2707" s="0" t="str">
        <f aca="false">VLOOKUP(D2707,Товар!A:F,4,0)</f>
        <v>грамм</v>
      </c>
      <c r="J2707" s="0" t="n">
        <f aca="false">VLOOKUP(D2707,Товар!A:F,5,0)</f>
        <v>500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26</v>
      </c>
      <c r="D2708" s="0" t="n">
        <v>7</v>
      </c>
      <c r="E2708" s="0" t="n">
        <v>200</v>
      </c>
      <c r="F2708" s="0" t="s">
        <v>11</v>
      </c>
      <c r="G2708" s="0" t="str">
        <f aca="false">VLOOKUP(C2708,Магазин!A:C,2,0)</f>
        <v>Заречный</v>
      </c>
      <c r="H2708" s="0" t="str">
        <f aca="false">VLOOKUP(D2708,Товар!A:F,3,0)</f>
        <v>Зефир лимонный</v>
      </c>
      <c r="I2708" s="0" t="str">
        <f aca="false">VLOOKUP(D2708,Товар!A:F,4,0)</f>
        <v>грамм</v>
      </c>
      <c r="J2708" s="0" t="n">
        <f aca="false">VLOOKUP(D2708,Товар!A:F,5,0)</f>
        <v>1000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26</v>
      </c>
      <c r="D2709" s="0" t="n">
        <v>8</v>
      </c>
      <c r="E2709" s="0" t="n">
        <v>200</v>
      </c>
      <c r="F2709" s="0" t="s">
        <v>11</v>
      </c>
      <c r="G2709" s="0" t="str">
        <f aca="false">VLOOKUP(C2709,Магазин!A:C,2,0)</f>
        <v>Заречный</v>
      </c>
      <c r="H2709" s="0" t="str">
        <f aca="false">VLOOKUP(D2709,Товар!A:F,3,0)</f>
        <v>Карамель "Барбарис"</v>
      </c>
      <c r="I2709" s="0" t="str">
        <f aca="false">VLOOKUP(D2709,Товар!A:F,4,0)</f>
        <v>грамм</v>
      </c>
      <c r="J2709" s="0" t="n">
        <f aca="false">VLOOKUP(D2709,Товар!A:F,5,0)</f>
        <v>250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26</v>
      </c>
      <c r="D2710" s="0" t="n">
        <v>9</v>
      </c>
      <c r="E2710" s="0" t="n">
        <v>200</v>
      </c>
      <c r="F2710" s="0" t="s">
        <v>11</v>
      </c>
      <c r="G2710" s="0" t="str">
        <f aca="false">VLOOKUP(C2710,Магазин!A:C,2,0)</f>
        <v>Заречный</v>
      </c>
      <c r="H2710" s="0" t="str">
        <f aca="false">VLOOKUP(D2710,Товар!A:F,3,0)</f>
        <v>Карамель "Взлетная"</v>
      </c>
      <c r="I2710" s="0" t="str">
        <f aca="false">VLOOKUP(D2710,Товар!A:F,4,0)</f>
        <v>грамм</v>
      </c>
      <c r="J2710" s="0" t="n">
        <f aca="false">VLOOKUP(D2710,Товар!A:F,5,0)</f>
        <v>500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26</v>
      </c>
      <c r="D2711" s="0" t="n">
        <v>10</v>
      </c>
      <c r="E2711" s="0" t="n">
        <v>200</v>
      </c>
      <c r="F2711" s="0" t="s">
        <v>11</v>
      </c>
      <c r="G2711" s="0" t="str">
        <f aca="false">VLOOKUP(C2711,Магазин!A:C,2,0)</f>
        <v>Заречный</v>
      </c>
      <c r="H2711" s="0" t="str">
        <f aca="false">VLOOKUP(D2711,Товар!A:F,3,0)</f>
        <v>Карамель "Раковая шейка"</v>
      </c>
      <c r="I2711" s="0" t="str">
        <f aca="false">VLOOKUP(D2711,Товар!A:F,4,0)</f>
        <v>грамм</v>
      </c>
      <c r="J2711" s="0" t="n">
        <f aca="false">VLOOKUP(D2711,Товар!A:F,5,0)</f>
        <v>1000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26</v>
      </c>
      <c r="D2712" s="0" t="n">
        <v>11</v>
      </c>
      <c r="E2712" s="0" t="n">
        <v>200</v>
      </c>
      <c r="F2712" s="0" t="s">
        <v>11</v>
      </c>
      <c r="G2712" s="0" t="str">
        <f aca="false">VLOOKUP(C2712,Магазин!A:C,2,0)</f>
        <v>Заречный</v>
      </c>
      <c r="H2712" s="0" t="str">
        <f aca="false">VLOOKUP(D2712,Товар!A:F,3,0)</f>
        <v>Карамель клубничная</v>
      </c>
      <c r="I2712" s="0" t="str">
        <f aca="false">VLOOKUP(D2712,Товар!A:F,4,0)</f>
        <v>грамм</v>
      </c>
      <c r="J2712" s="0" t="n">
        <f aca="false">VLOOKUP(D2712,Товар!A:F,5,0)</f>
        <v>500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26</v>
      </c>
      <c r="D2713" s="0" t="n">
        <v>12</v>
      </c>
      <c r="E2713" s="0" t="n">
        <v>200</v>
      </c>
      <c r="F2713" s="0" t="s">
        <v>11</v>
      </c>
      <c r="G2713" s="0" t="str">
        <f aca="false">VLOOKUP(C2713,Магазин!A:C,2,0)</f>
        <v>Заречный</v>
      </c>
      <c r="H2713" s="0" t="str">
        <f aca="false">VLOOKUP(D2713,Товар!A:F,3,0)</f>
        <v>Карамель лимонная</v>
      </c>
      <c r="I2713" s="0" t="str">
        <f aca="false">VLOOKUP(D2713,Товар!A:F,4,0)</f>
        <v>грамм</v>
      </c>
      <c r="J2713" s="0" t="n">
        <f aca="false">VLOOKUP(D2713,Товар!A:F,5,0)</f>
        <v>250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26</v>
      </c>
      <c r="D2714" s="0" t="n">
        <v>13</v>
      </c>
      <c r="E2714" s="0" t="n">
        <v>200</v>
      </c>
      <c r="F2714" s="0" t="s">
        <v>11</v>
      </c>
      <c r="G2714" s="0" t="str">
        <f aca="false">VLOOKUP(C2714,Магазин!A:C,2,0)</f>
        <v>Заречный</v>
      </c>
      <c r="H2714" s="0" t="str">
        <f aca="false">VLOOKUP(D2714,Товар!A:F,3,0)</f>
        <v>Карамель мятная</v>
      </c>
      <c r="I2714" s="0" t="str">
        <f aca="false">VLOOKUP(D2714,Товар!A:F,4,0)</f>
        <v>грамм</v>
      </c>
      <c r="J2714" s="0" t="n">
        <f aca="false">VLOOKUP(D2714,Товар!A:F,5,0)</f>
        <v>500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26</v>
      </c>
      <c r="D2715" s="0" t="n">
        <v>14</v>
      </c>
      <c r="E2715" s="0" t="n">
        <v>200</v>
      </c>
      <c r="F2715" s="0" t="s">
        <v>11</v>
      </c>
      <c r="G2715" s="0" t="str">
        <f aca="false">VLOOKUP(C2715,Магазин!A:C,2,0)</f>
        <v>Заречный</v>
      </c>
      <c r="H2715" s="0" t="str">
        <f aca="false">VLOOKUP(D2715,Товар!A:F,3,0)</f>
        <v>Клюква в сахаре</v>
      </c>
      <c r="I2715" s="0" t="str">
        <f aca="false">VLOOKUP(D2715,Товар!A:F,4,0)</f>
        <v>грамм</v>
      </c>
      <c r="J2715" s="0" t="n">
        <f aca="false">VLOOKUP(D2715,Товар!A:F,5,0)</f>
        <v>300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26</v>
      </c>
      <c r="D2716" s="0" t="n">
        <v>15</v>
      </c>
      <c r="E2716" s="0" t="n">
        <v>200</v>
      </c>
      <c r="F2716" s="0" t="s">
        <v>11</v>
      </c>
      <c r="G2716" s="0" t="str">
        <f aca="false">VLOOKUP(C2716,Магазин!A:C,2,0)</f>
        <v>Заречный</v>
      </c>
      <c r="H2716" s="0" t="str">
        <f aca="false">VLOOKUP(D2716,Товар!A:F,3,0)</f>
        <v>Курага в шоколаде</v>
      </c>
      <c r="I2716" s="0" t="str">
        <f aca="false">VLOOKUP(D2716,Товар!A:F,4,0)</f>
        <v>грамм</v>
      </c>
      <c r="J2716" s="0" t="n">
        <f aca="false">VLOOKUP(D2716,Товар!A:F,5,0)</f>
        <v>250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26</v>
      </c>
      <c r="D2717" s="0" t="n">
        <v>16</v>
      </c>
      <c r="E2717" s="0" t="n">
        <v>200</v>
      </c>
      <c r="F2717" s="0" t="s">
        <v>11</v>
      </c>
      <c r="G2717" s="0" t="str">
        <f aca="false">VLOOKUP(C2717,Магазин!A:C,2,0)</f>
        <v>Заречный</v>
      </c>
      <c r="H2717" s="0" t="str">
        <f aca="false">VLOOKUP(D2717,Товар!A:F,3,0)</f>
        <v>Леденец "Петушок"</v>
      </c>
      <c r="I2717" s="0" t="str">
        <f aca="false">VLOOKUP(D2717,Товар!A:F,4,0)</f>
        <v>шт</v>
      </c>
      <c r="J2717" s="0" t="n">
        <f aca="false">VLOOKUP(D2717,Товар!A:F,5,0)</f>
        <v>1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26</v>
      </c>
      <c r="D2718" s="0" t="n">
        <v>17</v>
      </c>
      <c r="E2718" s="0" t="n">
        <v>200</v>
      </c>
      <c r="F2718" s="0" t="s">
        <v>11</v>
      </c>
      <c r="G2718" s="0" t="str">
        <f aca="false">VLOOKUP(C2718,Магазин!A:C,2,0)</f>
        <v>Заречный</v>
      </c>
      <c r="H2718" s="0" t="str">
        <f aca="false">VLOOKUP(D2718,Товар!A:F,3,0)</f>
        <v>Леденцы фруктовые драже</v>
      </c>
      <c r="I2718" s="0" t="str">
        <f aca="false">VLOOKUP(D2718,Товар!A:F,4,0)</f>
        <v>грамм</v>
      </c>
      <c r="J2718" s="0" t="n">
        <f aca="false">VLOOKUP(D2718,Товар!A:F,5,0)</f>
        <v>150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26</v>
      </c>
      <c r="D2719" s="0" t="n">
        <v>18</v>
      </c>
      <c r="E2719" s="0" t="n">
        <v>200</v>
      </c>
      <c r="F2719" s="0" t="s">
        <v>11</v>
      </c>
      <c r="G2719" s="0" t="str">
        <f aca="false">VLOOKUP(C2719,Магазин!A:C,2,0)</f>
        <v>Заречный</v>
      </c>
      <c r="H2719" s="0" t="str">
        <f aca="false">VLOOKUP(D2719,Товар!A:F,3,0)</f>
        <v>Мармелад в шоколаде</v>
      </c>
      <c r="I2719" s="0" t="str">
        <f aca="false">VLOOKUP(D2719,Товар!A:F,4,0)</f>
        <v>грамм</v>
      </c>
      <c r="J2719" s="0" t="n">
        <f aca="false">VLOOKUP(D2719,Товар!A:F,5,0)</f>
        <v>150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26</v>
      </c>
      <c r="D2720" s="0" t="n">
        <v>19</v>
      </c>
      <c r="E2720" s="0" t="n">
        <v>200</v>
      </c>
      <c r="F2720" s="0" t="s">
        <v>11</v>
      </c>
      <c r="G2720" s="0" t="str">
        <f aca="false">VLOOKUP(C2720,Магазин!A:C,2,0)</f>
        <v>Заречный</v>
      </c>
      <c r="H2720" s="0" t="str">
        <f aca="false">VLOOKUP(D2720,Товар!A:F,3,0)</f>
        <v>Мармелад желейный фигурки</v>
      </c>
      <c r="I2720" s="0" t="str">
        <f aca="false">VLOOKUP(D2720,Товар!A:F,4,0)</f>
        <v>грамм</v>
      </c>
      <c r="J2720" s="0" t="n">
        <f aca="false">VLOOKUP(D2720,Товар!A:F,5,0)</f>
        <v>700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26</v>
      </c>
      <c r="D2721" s="0" t="n">
        <v>20</v>
      </c>
      <c r="E2721" s="0" t="n">
        <v>200</v>
      </c>
      <c r="F2721" s="0" t="s">
        <v>11</v>
      </c>
      <c r="G2721" s="0" t="str">
        <f aca="false">VLOOKUP(C2721,Магазин!A:C,2,0)</f>
        <v>Заречный</v>
      </c>
      <c r="H2721" s="0" t="str">
        <f aca="false">VLOOKUP(D2721,Товар!A:F,3,0)</f>
        <v>Мармелад лимонный</v>
      </c>
      <c r="I2721" s="0" t="str">
        <f aca="false">VLOOKUP(D2721,Товар!A:F,4,0)</f>
        <v>грамм</v>
      </c>
      <c r="J2721" s="0" t="n">
        <f aca="false">VLOOKUP(D2721,Товар!A:F,5,0)</f>
        <v>500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26</v>
      </c>
      <c r="D2722" s="0" t="n">
        <v>21</v>
      </c>
      <c r="E2722" s="0" t="n">
        <v>200</v>
      </c>
      <c r="F2722" s="0" t="s">
        <v>11</v>
      </c>
      <c r="G2722" s="0" t="str">
        <f aca="false">VLOOKUP(C2722,Магазин!A:C,2,0)</f>
        <v>Заречный</v>
      </c>
      <c r="H2722" s="0" t="str">
        <f aca="false">VLOOKUP(D2722,Товар!A:F,3,0)</f>
        <v>Мармелад сливовый</v>
      </c>
      <c r="I2722" s="0" t="str">
        <f aca="false">VLOOKUP(D2722,Товар!A:F,4,0)</f>
        <v>грамм</v>
      </c>
      <c r="J2722" s="0" t="n">
        <f aca="false">VLOOKUP(D2722,Товар!A:F,5,0)</f>
        <v>500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26</v>
      </c>
      <c r="D2723" s="0" t="n">
        <v>22</v>
      </c>
      <c r="E2723" s="0" t="n">
        <v>200</v>
      </c>
      <c r="F2723" s="0" t="s">
        <v>11</v>
      </c>
      <c r="G2723" s="0" t="str">
        <f aca="false">VLOOKUP(C2723,Магазин!A:C,2,0)</f>
        <v>Заречный</v>
      </c>
      <c r="H2723" s="0" t="str">
        <f aca="false">VLOOKUP(D2723,Товар!A:F,3,0)</f>
        <v>Мармелад фруктовый</v>
      </c>
      <c r="I2723" s="0" t="str">
        <f aca="false">VLOOKUP(D2723,Товар!A:F,4,0)</f>
        <v>грамм</v>
      </c>
      <c r="J2723" s="0" t="n">
        <f aca="false">VLOOKUP(D2723,Товар!A:F,5,0)</f>
        <v>600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26</v>
      </c>
      <c r="D2724" s="0" t="n">
        <v>23</v>
      </c>
      <c r="E2724" s="0" t="n">
        <v>200</v>
      </c>
      <c r="F2724" s="0" t="s">
        <v>11</v>
      </c>
      <c r="G2724" s="0" t="str">
        <f aca="false">VLOOKUP(C2724,Магазин!A:C,2,0)</f>
        <v>Заречный</v>
      </c>
      <c r="H2724" s="0" t="str">
        <f aca="false">VLOOKUP(D2724,Товар!A:F,3,0)</f>
        <v>Мармелад яблочный</v>
      </c>
      <c r="I2724" s="0" t="str">
        <f aca="false">VLOOKUP(D2724,Товар!A:F,4,0)</f>
        <v>грамм</v>
      </c>
      <c r="J2724" s="0" t="n">
        <f aca="false">VLOOKUP(D2724,Товар!A:F,5,0)</f>
        <v>1000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26</v>
      </c>
      <c r="D2725" s="0" t="n">
        <v>24</v>
      </c>
      <c r="E2725" s="0" t="n">
        <v>200</v>
      </c>
      <c r="F2725" s="0" t="s">
        <v>11</v>
      </c>
      <c r="G2725" s="0" t="str">
        <f aca="false">VLOOKUP(C2725,Магазин!A:C,2,0)</f>
        <v>Заречный</v>
      </c>
      <c r="H2725" s="0" t="str">
        <f aca="false">VLOOKUP(D2725,Товар!A:F,3,0)</f>
        <v>Набор конфет "Новогодний"</v>
      </c>
      <c r="I2725" s="0" t="str">
        <f aca="false">VLOOKUP(D2725,Товар!A:F,4,0)</f>
        <v>грамм</v>
      </c>
      <c r="J2725" s="0" t="n">
        <f aca="false">VLOOKUP(D2725,Товар!A:F,5,0)</f>
        <v>200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26</v>
      </c>
      <c r="D2726" s="0" t="n">
        <v>25</v>
      </c>
      <c r="E2726" s="0" t="n">
        <v>200</v>
      </c>
      <c r="F2726" s="0" t="s">
        <v>11</v>
      </c>
      <c r="G2726" s="0" t="str">
        <f aca="false">VLOOKUP(C2726,Магазин!A:C,2,0)</f>
        <v>Заречный</v>
      </c>
      <c r="H2726" s="0" t="str">
        <f aca="false">VLOOKUP(D2726,Товар!A:F,3,0)</f>
        <v>Пастила ванильная</v>
      </c>
      <c r="I2726" s="0" t="str">
        <f aca="false">VLOOKUP(D2726,Товар!A:F,4,0)</f>
        <v>грамм</v>
      </c>
      <c r="J2726" s="0" t="n">
        <f aca="false">VLOOKUP(D2726,Товар!A:F,5,0)</f>
        <v>250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26</v>
      </c>
      <c r="D2727" s="0" t="n">
        <v>26</v>
      </c>
      <c r="E2727" s="0" t="n">
        <v>200</v>
      </c>
      <c r="F2727" s="0" t="s">
        <v>11</v>
      </c>
      <c r="G2727" s="0" t="str">
        <f aca="false">VLOOKUP(C2727,Магазин!A:C,2,0)</f>
        <v>Заречный</v>
      </c>
      <c r="H2727" s="0" t="str">
        <f aca="false">VLOOKUP(D2727,Товар!A:F,3,0)</f>
        <v>Пастила с клюквенным соком</v>
      </c>
      <c r="I2727" s="0" t="str">
        <f aca="false">VLOOKUP(D2727,Товар!A:F,4,0)</f>
        <v>грамм</v>
      </c>
      <c r="J2727" s="0" t="n">
        <f aca="false">VLOOKUP(D2727,Товар!A:F,5,0)</f>
        <v>300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26</v>
      </c>
      <c r="D2728" s="0" t="n">
        <v>27</v>
      </c>
      <c r="E2728" s="0" t="n">
        <v>200</v>
      </c>
      <c r="F2728" s="0" t="s">
        <v>11</v>
      </c>
      <c r="G2728" s="0" t="str">
        <f aca="false">VLOOKUP(C2728,Магазин!A:C,2,0)</f>
        <v>Заречный</v>
      </c>
      <c r="H2728" s="0" t="str">
        <f aca="false">VLOOKUP(D2728,Товар!A:F,3,0)</f>
        <v>Сладкая плитка соевая</v>
      </c>
      <c r="I2728" s="0" t="str">
        <f aca="false">VLOOKUP(D2728,Товар!A:F,4,0)</f>
        <v>грамм</v>
      </c>
      <c r="J2728" s="0" t="n">
        <f aca="false">VLOOKUP(D2728,Товар!A:F,5,0)</f>
        <v>100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26</v>
      </c>
      <c r="D2729" s="0" t="n">
        <v>28</v>
      </c>
      <c r="E2729" s="0" t="n">
        <v>200</v>
      </c>
      <c r="F2729" s="0" t="s">
        <v>11</v>
      </c>
      <c r="G2729" s="0" t="str">
        <f aca="false">VLOOKUP(C2729,Магазин!A:C,2,0)</f>
        <v>Заречный</v>
      </c>
      <c r="H2729" s="0" t="str">
        <f aca="false">VLOOKUP(D2729,Товар!A:F,3,0)</f>
        <v>Суфле в шоколаде</v>
      </c>
      <c r="I2729" s="0" t="str">
        <f aca="false">VLOOKUP(D2729,Товар!A:F,4,0)</f>
        <v>грамм</v>
      </c>
      <c r="J2729" s="0" t="n">
        <f aca="false">VLOOKUP(D2729,Товар!A:F,5,0)</f>
        <v>250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26</v>
      </c>
      <c r="D2730" s="0" t="n">
        <v>29</v>
      </c>
      <c r="E2730" s="0" t="n">
        <v>200</v>
      </c>
      <c r="F2730" s="0" t="s">
        <v>11</v>
      </c>
      <c r="G2730" s="0" t="str">
        <f aca="false">VLOOKUP(C2730,Магазин!A:C,2,0)</f>
        <v>Заречный</v>
      </c>
      <c r="H2730" s="0" t="str">
        <f aca="false">VLOOKUP(D2730,Товар!A:F,3,0)</f>
        <v>Чернослив в шоколаде</v>
      </c>
      <c r="I2730" s="0" t="str">
        <f aca="false">VLOOKUP(D2730,Товар!A:F,4,0)</f>
        <v>грамм</v>
      </c>
      <c r="J2730" s="0" t="n">
        <f aca="false">VLOOKUP(D2730,Товар!A:F,5,0)</f>
        <v>250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26</v>
      </c>
      <c r="D2731" s="0" t="n">
        <v>30</v>
      </c>
      <c r="E2731" s="0" t="n">
        <v>200</v>
      </c>
      <c r="F2731" s="0" t="s">
        <v>11</v>
      </c>
      <c r="G2731" s="0" t="str">
        <f aca="false">VLOOKUP(C2731,Магазин!A:C,2,0)</f>
        <v>Заречный</v>
      </c>
      <c r="H2731" s="0" t="str">
        <f aca="false">VLOOKUP(D2731,Товар!A:F,3,0)</f>
        <v>Шоколад молочный</v>
      </c>
      <c r="I2731" s="0" t="str">
        <f aca="false">VLOOKUP(D2731,Товар!A:F,4,0)</f>
        <v>грамм</v>
      </c>
      <c r="J2731" s="0" t="n">
        <f aca="false">VLOOKUP(D2731,Товар!A:F,5,0)</f>
        <v>100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26</v>
      </c>
      <c r="D2732" s="0" t="n">
        <v>31</v>
      </c>
      <c r="E2732" s="0" t="n">
        <v>200</v>
      </c>
      <c r="F2732" s="0" t="s">
        <v>11</v>
      </c>
      <c r="G2732" s="0" t="str">
        <f aca="false">VLOOKUP(C2732,Магазин!A:C,2,0)</f>
        <v>Заречный</v>
      </c>
      <c r="H2732" s="0" t="str">
        <f aca="false">VLOOKUP(D2732,Товар!A:F,3,0)</f>
        <v>Шоколад с изюмом</v>
      </c>
      <c r="I2732" s="0" t="str">
        <f aca="false">VLOOKUP(D2732,Товар!A:F,4,0)</f>
        <v>грамм</v>
      </c>
      <c r="J2732" s="0" t="n">
        <f aca="false">VLOOKUP(D2732,Товар!A:F,5,0)</f>
        <v>80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26</v>
      </c>
      <c r="D2733" s="0" t="n">
        <v>32</v>
      </c>
      <c r="E2733" s="0" t="n">
        <v>200</v>
      </c>
      <c r="F2733" s="0" t="s">
        <v>11</v>
      </c>
      <c r="G2733" s="0" t="str">
        <f aca="false">VLOOKUP(C2733,Магазин!A:C,2,0)</f>
        <v>Заречный</v>
      </c>
      <c r="H2733" s="0" t="str">
        <f aca="false">VLOOKUP(D2733,Товар!A:F,3,0)</f>
        <v>Шоколад с орехом</v>
      </c>
      <c r="I2733" s="0" t="str">
        <f aca="false">VLOOKUP(D2733,Товар!A:F,4,0)</f>
        <v>грамм</v>
      </c>
      <c r="J2733" s="0" t="n">
        <f aca="false">VLOOKUP(D2733,Товар!A:F,5,0)</f>
        <v>100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26</v>
      </c>
      <c r="D2734" s="0" t="n">
        <v>33</v>
      </c>
      <c r="E2734" s="0" t="n">
        <v>200</v>
      </c>
      <c r="F2734" s="0" t="s">
        <v>11</v>
      </c>
      <c r="G2734" s="0" t="str">
        <f aca="false">VLOOKUP(C2734,Магазин!A:C,2,0)</f>
        <v>Заречный</v>
      </c>
      <c r="H2734" s="0" t="str">
        <f aca="false">VLOOKUP(D2734,Товар!A:F,3,0)</f>
        <v>Шоколад темный</v>
      </c>
      <c r="I2734" s="0" t="str">
        <f aca="false">VLOOKUP(D2734,Товар!A:F,4,0)</f>
        <v>грамм</v>
      </c>
      <c r="J2734" s="0" t="n">
        <f aca="false">VLOOKUP(D2734,Товар!A:F,5,0)</f>
        <v>100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26</v>
      </c>
      <c r="D2735" s="0" t="n">
        <v>34</v>
      </c>
      <c r="E2735" s="0" t="n">
        <v>200</v>
      </c>
      <c r="F2735" s="0" t="s">
        <v>11</v>
      </c>
      <c r="G2735" s="0" t="str">
        <f aca="false">VLOOKUP(C2735,Магазин!A:C,2,0)</f>
        <v>Заречный</v>
      </c>
      <c r="H2735" s="0" t="str">
        <f aca="false">VLOOKUP(D2735,Товар!A:F,3,0)</f>
        <v>Шоколадные конфеты "Белочка"</v>
      </c>
      <c r="I2735" s="0" t="str">
        <f aca="false">VLOOKUP(D2735,Товар!A:F,4,0)</f>
        <v>грамм</v>
      </c>
      <c r="J2735" s="0" t="n">
        <f aca="false">VLOOKUP(D2735,Товар!A:F,5,0)</f>
        <v>200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26</v>
      </c>
      <c r="D2736" s="0" t="n">
        <v>35</v>
      </c>
      <c r="E2736" s="0" t="n">
        <v>200</v>
      </c>
      <c r="F2736" s="0" t="s">
        <v>11</v>
      </c>
      <c r="G2736" s="0" t="str">
        <f aca="false">VLOOKUP(C2736,Магазин!A:C,2,0)</f>
        <v>Заречный</v>
      </c>
      <c r="H2736" s="0" t="str">
        <f aca="false">VLOOKUP(D2736,Товар!A:F,3,0)</f>
        <v>Шоколадные конфеты "Грильяж"</v>
      </c>
      <c r="I2736" s="0" t="str">
        <f aca="false">VLOOKUP(D2736,Товар!A:F,4,0)</f>
        <v>грамм</v>
      </c>
      <c r="J2736" s="0" t="n">
        <f aca="false">VLOOKUP(D2736,Товар!A:F,5,0)</f>
        <v>300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26</v>
      </c>
      <c r="D2737" s="0" t="n">
        <v>36</v>
      </c>
      <c r="E2737" s="0" t="n">
        <v>200</v>
      </c>
      <c r="F2737" s="0" t="s">
        <v>11</v>
      </c>
      <c r="G2737" s="0" t="str">
        <f aca="false">VLOOKUP(C2737,Магазин!A:C,2,0)</f>
        <v>Заречный</v>
      </c>
      <c r="H2737" s="0" t="str">
        <f aca="false">VLOOKUP(D2737,Товар!A:F,3,0)</f>
        <v>Шоколадные конфеты ассорти</v>
      </c>
      <c r="I2737" s="0" t="str">
        <f aca="false">VLOOKUP(D2737,Товар!A:F,4,0)</f>
        <v>грамм</v>
      </c>
      <c r="J2737" s="0" t="n">
        <f aca="false">VLOOKUP(D2737,Товар!A:F,5,0)</f>
        <v>400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27</v>
      </c>
      <c r="D2738" s="0" t="n">
        <v>1</v>
      </c>
      <c r="E2738" s="0" t="n">
        <v>200</v>
      </c>
      <c r="F2738" s="0" t="s">
        <v>11</v>
      </c>
      <c r="G2738" s="0" t="str">
        <f aca="false">VLOOKUP(C2738,Магазин!A:C,2,0)</f>
        <v>Заречный</v>
      </c>
      <c r="H2738" s="0" t="str">
        <f aca="false">VLOOKUP(D2738,Товар!A:F,3,0)</f>
        <v>Батончик соевый</v>
      </c>
      <c r="I2738" s="0" t="str">
        <f aca="false">VLOOKUP(D2738,Товар!A:F,4,0)</f>
        <v>грамм</v>
      </c>
      <c r="J2738" s="0" t="n">
        <f aca="false">VLOOKUP(D2738,Товар!A:F,5,0)</f>
        <v>250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27</v>
      </c>
      <c r="D2739" s="0" t="n">
        <v>2</v>
      </c>
      <c r="E2739" s="0" t="n">
        <v>200</v>
      </c>
      <c r="F2739" s="0" t="s">
        <v>11</v>
      </c>
      <c r="G2739" s="0" t="str">
        <f aca="false">VLOOKUP(C2739,Магазин!A:C,2,0)</f>
        <v>Заречный</v>
      </c>
      <c r="H2739" s="0" t="str">
        <f aca="false">VLOOKUP(D2739,Товар!A:F,3,0)</f>
        <v>Заяц шоколадный большой</v>
      </c>
      <c r="I2739" s="0" t="str">
        <f aca="false">VLOOKUP(D2739,Товар!A:F,4,0)</f>
        <v>шт</v>
      </c>
      <c r="J2739" s="0" t="n">
        <f aca="false">VLOOKUP(D2739,Товар!A:F,5,0)</f>
        <v>1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27</v>
      </c>
      <c r="D2740" s="0" t="n">
        <v>3</v>
      </c>
      <c r="E2740" s="0" t="n">
        <v>200</v>
      </c>
      <c r="F2740" s="0" t="s">
        <v>11</v>
      </c>
      <c r="G2740" s="0" t="str">
        <f aca="false">VLOOKUP(C2740,Магазин!A:C,2,0)</f>
        <v>Заречный</v>
      </c>
      <c r="H2740" s="0" t="str">
        <f aca="false">VLOOKUP(D2740,Товар!A:F,3,0)</f>
        <v>Заяц шоколадный малый</v>
      </c>
      <c r="I2740" s="0" t="str">
        <f aca="false">VLOOKUP(D2740,Товар!A:F,4,0)</f>
        <v>шт</v>
      </c>
      <c r="J2740" s="0" t="n">
        <f aca="false">VLOOKUP(D2740,Товар!A:F,5,0)</f>
        <v>6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27</v>
      </c>
      <c r="D2741" s="0" t="n">
        <v>4</v>
      </c>
      <c r="E2741" s="0" t="n">
        <v>200</v>
      </c>
      <c r="F2741" s="0" t="s">
        <v>11</v>
      </c>
      <c r="G2741" s="0" t="str">
        <f aca="false">VLOOKUP(C2741,Магазин!A:C,2,0)</f>
        <v>Заречный</v>
      </c>
      <c r="H2741" s="0" t="str">
        <f aca="false">VLOOKUP(D2741,Товар!A:F,3,0)</f>
        <v>Зефир в шоколаде</v>
      </c>
      <c r="I2741" s="0" t="str">
        <f aca="false">VLOOKUP(D2741,Товар!A:F,4,0)</f>
        <v>грамм</v>
      </c>
      <c r="J2741" s="0" t="n">
        <f aca="false">VLOOKUP(D2741,Товар!A:F,5,0)</f>
        <v>250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27</v>
      </c>
      <c r="D2742" s="0" t="n">
        <v>5</v>
      </c>
      <c r="E2742" s="0" t="n">
        <v>200</v>
      </c>
      <c r="F2742" s="0" t="s">
        <v>11</v>
      </c>
      <c r="G2742" s="0" t="str">
        <f aca="false">VLOOKUP(C2742,Магазин!A:C,2,0)</f>
        <v>Заречный</v>
      </c>
      <c r="H2742" s="0" t="str">
        <f aca="false">VLOOKUP(D2742,Товар!A:F,3,0)</f>
        <v>Зефир ванильный</v>
      </c>
      <c r="I2742" s="0" t="str">
        <f aca="false">VLOOKUP(D2742,Товар!A:F,4,0)</f>
        <v>грамм</v>
      </c>
      <c r="J2742" s="0" t="n">
        <f aca="false">VLOOKUP(D2742,Товар!A:F,5,0)</f>
        <v>800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27</v>
      </c>
      <c r="D2743" s="0" t="n">
        <v>6</v>
      </c>
      <c r="E2743" s="0" t="n">
        <v>200</v>
      </c>
      <c r="F2743" s="0" t="s">
        <v>11</v>
      </c>
      <c r="G2743" s="0" t="str">
        <f aca="false">VLOOKUP(C2743,Магазин!A:C,2,0)</f>
        <v>Заречный</v>
      </c>
      <c r="H2743" s="0" t="str">
        <f aca="false">VLOOKUP(D2743,Товар!A:F,3,0)</f>
        <v>Зефир воздушный</v>
      </c>
      <c r="I2743" s="0" t="str">
        <f aca="false">VLOOKUP(D2743,Товар!A:F,4,0)</f>
        <v>грамм</v>
      </c>
      <c r="J2743" s="0" t="n">
        <f aca="false">VLOOKUP(D2743,Товар!A:F,5,0)</f>
        <v>500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27</v>
      </c>
      <c r="D2744" s="0" t="n">
        <v>7</v>
      </c>
      <c r="E2744" s="0" t="n">
        <v>200</v>
      </c>
      <c r="F2744" s="0" t="s">
        <v>11</v>
      </c>
      <c r="G2744" s="0" t="str">
        <f aca="false">VLOOKUP(C2744,Магазин!A:C,2,0)</f>
        <v>Заречный</v>
      </c>
      <c r="H2744" s="0" t="str">
        <f aca="false">VLOOKUP(D2744,Товар!A:F,3,0)</f>
        <v>Зефир лимонный</v>
      </c>
      <c r="I2744" s="0" t="str">
        <f aca="false">VLOOKUP(D2744,Товар!A:F,4,0)</f>
        <v>грамм</v>
      </c>
      <c r="J2744" s="0" t="n">
        <f aca="false">VLOOKUP(D2744,Товар!A:F,5,0)</f>
        <v>1000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27</v>
      </c>
      <c r="D2745" s="0" t="n">
        <v>8</v>
      </c>
      <c r="E2745" s="0" t="n">
        <v>200</v>
      </c>
      <c r="F2745" s="0" t="s">
        <v>11</v>
      </c>
      <c r="G2745" s="0" t="str">
        <f aca="false">VLOOKUP(C2745,Магазин!A:C,2,0)</f>
        <v>Заречный</v>
      </c>
      <c r="H2745" s="0" t="str">
        <f aca="false">VLOOKUP(D2745,Товар!A:F,3,0)</f>
        <v>Карамель "Барбарис"</v>
      </c>
      <c r="I2745" s="0" t="str">
        <f aca="false">VLOOKUP(D2745,Товар!A:F,4,0)</f>
        <v>грамм</v>
      </c>
      <c r="J2745" s="0" t="n">
        <f aca="false">VLOOKUP(D2745,Товар!A:F,5,0)</f>
        <v>250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27</v>
      </c>
      <c r="D2746" s="0" t="n">
        <v>9</v>
      </c>
      <c r="E2746" s="0" t="n">
        <v>200</v>
      </c>
      <c r="F2746" s="0" t="s">
        <v>11</v>
      </c>
      <c r="G2746" s="0" t="str">
        <f aca="false">VLOOKUP(C2746,Магазин!A:C,2,0)</f>
        <v>Заречный</v>
      </c>
      <c r="H2746" s="0" t="str">
        <f aca="false">VLOOKUP(D2746,Товар!A:F,3,0)</f>
        <v>Карамель "Взлетная"</v>
      </c>
      <c r="I2746" s="0" t="str">
        <f aca="false">VLOOKUP(D2746,Товар!A:F,4,0)</f>
        <v>грамм</v>
      </c>
      <c r="J2746" s="0" t="n">
        <f aca="false">VLOOKUP(D2746,Товар!A:F,5,0)</f>
        <v>500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27</v>
      </c>
      <c r="D2747" s="0" t="n">
        <v>10</v>
      </c>
      <c r="E2747" s="0" t="n">
        <v>200</v>
      </c>
      <c r="F2747" s="0" t="s">
        <v>11</v>
      </c>
      <c r="G2747" s="0" t="str">
        <f aca="false">VLOOKUP(C2747,Магазин!A:C,2,0)</f>
        <v>Заречный</v>
      </c>
      <c r="H2747" s="0" t="str">
        <f aca="false">VLOOKUP(D2747,Товар!A:F,3,0)</f>
        <v>Карамель "Раковая шейка"</v>
      </c>
      <c r="I2747" s="0" t="str">
        <f aca="false">VLOOKUP(D2747,Товар!A:F,4,0)</f>
        <v>грамм</v>
      </c>
      <c r="J2747" s="0" t="n">
        <f aca="false">VLOOKUP(D2747,Товар!A:F,5,0)</f>
        <v>1000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27</v>
      </c>
      <c r="D2748" s="0" t="n">
        <v>11</v>
      </c>
      <c r="E2748" s="0" t="n">
        <v>200</v>
      </c>
      <c r="F2748" s="0" t="s">
        <v>11</v>
      </c>
      <c r="G2748" s="0" t="str">
        <f aca="false">VLOOKUP(C2748,Магазин!A:C,2,0)</f>
        <v>Заречный</v>
      </c>
      <c r="H2748" s="0" t="str">
        <f aca="false">VLOOKUP(D2748,Товар!A:F,3,0)</f>
        <v>Карамель клубничная</v>
      </c>
      <c r="I2748" s="0" t="str">
        <f aca="false">VLOOKUP(D2748,Товар!A:F,4,0)</f>
        <v>грамм</v>
      </c>
      <c r="J2748" s="0" t="n">
        <f aca="false">VLOOKUP(D2748,Товар!A:F,5,0)</f>
        <v>500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27</v>
      </c>
      <c r="D2749" s="0" t="n">
        <v>12</v>
      </c>
      <c r="E2749" s="0" t="n">
        <v>200</v>
      </c>
      <c r="F2749" s="0" t="s">
        <v>11</v>
      </c>
      <c r="G2749" s="0" t="str">
        <f aca="false">VLOOKUP(C2749,Магазин!A:C,2,0)</f>
        <v>Заречный</v>
      </c>
      <c r="H2749" s="0" t="str">
        <f aca="false">VLOOKUP(D2749,Товар!A:F,3,0)</f>
        <v>Карамель лимонная</v>
      </c>
      <c r="I2749" s="0" t="str">
        <f aca="false">VLOOKUP(D2749,Товар!A:F,4,0)</f>
        <v>грамм</v>
      </c>
      <c r="J2749" s="0" t="n">
        <f aca="false">VLOOKUP(D2749,Товар!A:F,5,0)</f>
        <v>250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27</v>
      </c>
      <c r="D2750" s="0" t="n">
        <v>13</v>
      </c>
      <c r="E2750" s="0" t="n">
        <v>200</v>
      </c>
      <c r="F2750" s="0" t="s">
        <v>11</v>
      </c>
      <c r="G2750" s="0" t="str">
        <f aca="false">VLOOKUP(C2750,Магазин!A:C,2,0)</f>
        <v>Заречный</v>
      </c>
      <c r="H2750" s="0" t="str">
        <f aca="false">VLOOKUP(D2750,Товар!A:F,3,0)</f>
        <v>Карамель мятная</v>
      </c>
      <c r="I2750" s="0" t="str">
        <f aca="false">VLOOKUP(D2750,Товар!A:F,4,0)</f>
        <v>грамм</v>
      </c>
      <c r="J2750" s="0" t="n">
        <f aca="false">VLOOKUP(D2750,Товар!A:F,5,0)</f>
        <v>500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27</v>
      </c>
      <c r="D2751" s="0" t="n">
        <v>14</v>
      </c>
      <c r="E2751" s="0" t="n">
        <v>200</v>
      </c>
      <c r="F2751" s="0" t="s">
        <v>11</v>
      </c>
      <c r="G2751" s="0" t="str">
        <f aca="false">VLOOKUP(C2751,Магазин!A:C,2,0)</f>
        <v>Заречный</v>
      </c>
      <c r="H2751" s="0" t="str">
        <f aca="false">VLOOKUP(D2751,Товар!A:F,3,0)</f>
        <v>Клюква в сахаре</v>
      </c>
      <c r="I2751" s="0" t="str">
        <f aca="false">VLOOKUP(D2751,Товар!A:F,4,0)</f>
        <v>грамм</v>
      </c>
      <c r="J2751" s="0" t="n">
        <f aca="false">VLOOKUP(D2751,Товар!A:F,5,0)</f>
        <v>300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27</v>
      </c>
      <c r="D2752" s="0" t="n">
        <v>15</v>
      </c>
      <c r="E2752" s="0" t="n">
        <v>200</v>
      </c>
      <c r="F2752" s="0" t="s">
        <v>11</v>
      </c>
      <c r="G2752" s="0" t="str">
        <f aca="false">VLOOKUP(C2752,Магазин!A:C,2,0)</f>
        <v>Заречный</v>
      </c>
      <c r="H2752" s="0" t="str">
        <f aca="false">VLOOKUP(D2752,Товар!A:F,3,0)</f>
        <v>Курага в шоколаде</v>
      </c>
      <c r="I2752" s="0" t="str">
        <f aca="false">VLOOKUP(D2752,Товар!A:F,4,0)</f>
        <v>грамм</v>
      </c>
      <c r="J2752" s="0" t="n">
        <f aca="false">VLOOKUP(D2752,Товар!A:F,5,0)</f>
        <v>250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27</v>
      </c>
      <c r="D2753" s="0" t="n">
        <v>16</v>
      </c>
      <c r="E2753" s="0" t="n">
        <v>200</v>
      </c>
      <c r="F2753" s="0" t="s">
        <v>11</v>
      </c>
      <c r="G2753" s="0" t="str">
        <f aca="false">VLOOKUP(C2753,Магазин!A:C,2,0)</f>
        <v>Заречный</v>
      </c>
      <c r="H2753" s="0" t="str">
        <f aca="false">VLOOKUP(D2753,Товар!A:F,3,0)</f>
        <v>Леденец "Петушок"</v>
      </c>
      <c r="I2753" s="0" t="str">
        <f aca="false">VLOOKUP(D2753,Товар!A:F,4,0)</f>
        <v>шт</v>
      </c>
      <c r="J2753" s="0" t="n">
        <f aca="false">VLOOKUP(D2753,Товар!A:F,5,0)</f>
        <v>1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27</v>
      </c>
      <c r="D2754" s="0" t="n">
        <v>17</v>
      </c>
      <c r="E2754" s="0" t="n">
        <v>200</v>
      </c>
      <c r="F2754" s="0" t="s">
        <v>11</v>
      </c>
      <c r="G2754" s="0" t="str">
        <f aca="false">VLOOKUP(C2754,Магазин!A:C,2,0)</f>
        <v>Заречный</v>
      </c>
      <c r="H2754" s="0" t="str">
        <f aca="false">VLOOKUP(D2754,Товар!A:F,3,0)</f>
        <v>Леденцы фруктовые драже</v>
      </c>
      <c r="I2754" s="0" t="str">
        <f aca="false">VLOOKUP(D2754,Товар!A:F,4,0)</f>
        <v>грамм</v>
      </c>
      <c r="J2754" s="0" t="n">
        <f aca="false">VLOOKUP(D2754,Товар!A:F,5,0)</f>
        <v>150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27</v>
      </c>
      <c r="D2755" s="0" t="n">
        <v>18</v>
      </c>
      <c r="E2755" s="0" t="n">
        <v>200</v>
      </c>
      <c r="F2755" s="0" t="s">
        <v>11</v>
      </c>
      <c r="G2755" s="0" t="str">
        <f aca="false">VLOOKUP(C2755,Магазин!A:C,2,0)</f>
        <v>Заречный</v>
      </c>
      <c r="H2755" s="0" t="str">
        <f aca="false">VLOOKUP(D2755,Товар!A:F,3,0)</f>
        <v>Мармелад в шоколаде</v>
      </c>
      <c r="I2755" s="0" t="str">
        <f aca="false">VLOOKUP(D2755,Товар!A:F,4,0)</f>
        <v>грамм</v>
      </c>
      <c r="J2755" s="0" t="n">
        <f aca="false">VLOOKUP(D2755,Товар!A:F,5,0)</f>
        <v>150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27</v>
      </c>
      <c r="D2756" s="0" t="n">
        <v>19</v>
      </c>
      <c r="E2756" s="0" t="n">
        <v>200</v>
      </c>
      <c r="F2756" s="0" t="s">
        <v>11</v>
      </c>
      <c r="G2756" s="0" t="str">
        <f aca="false">VLOOKUP(C2756,Магазин!A:C,2,0)</f>
        <v>Заречный</v>
      </c>
      <c r="H2756" s="0" t="str">
        <f aca="false">VLOOKUP(D2756,Товар!A:F,3,0)</f>
        <v>Мармелад желейный фигурки</v>
      </c>
      <c r="I2756" s="0" t="str">
        <f aca="false">VLOOKUP(D2756,Товар!A:F,4,0)</f>
        <v>грамм</v>
      </c>
      <c r="J2756" s="0" t="n">
        <f aca="false">VLOOKUP(D2756,Товар!A:F,5,0)</f>
        <v>700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27</v>
      </c>
      <c r="D2757" s="0" t="n">
        <v>20</v>
      </c>
      <c r="E2757" s="0" t="n">
        <v>200</v>
      </c>
      <c r="F2757" s="0" t="s">
        <v>11</v>
      </c>
      <c r="G2757" s="0" t="str">
        <f aca="false">VLOOKUP(C2757,Магазин!A:C,2,0)</f>
        <v>Заречный</v>
      </c>
      <c r="H2757" s="0" t="str">
        <f aca="false">VLOOKUP(D2757,Товар!A:F,3,0)</f>
        <v>Мармелад лимонный</v>
      </c>
      <c r="I2757" s="0" t="str">
        <f aca="false">VLOOKUP(D2757,Товар!A:F,4,0)</f>
        <v>грамм</v>
      </c>
      <c r="J2757" s="0" t="n">
        <f aca="false">VLOOKUP(D2757,Товар!A:F,5,0)</f>
        <v>500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27</v>
      </c>
      <c r="D2758" s="0" t="n">
        <v>21</v>
      </c>
      <c r="E2758" s="0" t="n">
        <v>200</v>
      </c>
      <c r="F2758" s="0" t="s">
        <v>11</v>
      </c>
      <c r="G2758" s="0" t="str">
        <f aca="false">VLOOKUP(C2758,Магазин!A:C,2,0)</f>
        <v>Заречный</v>
      </c>
      <c r="H2758" s="0" t="str">
        <f aca="false">VLOOKUP(D2758,Товар!A:F,3,0)</f>
        <v>Мармелад сливовый</v>
      </c>
      <c r="I2758" s="0" t="str">
        <f aca="false">VLOOKUP(D2758,Товар!A:F,4,0)</f>
        <v>грамм</v>
      </c>
      <c r="J2758" s="0" t="n">
        <f aca="false">VLOOKUP(D2758,Товар!A:F,5,0)</f>
        <v>500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27</v>
      </c>
      <c r="D2759" s="0" t="n">
        <v>22</v>
      </c>
      <c r="E2759" s="0" t="n">
        <v>200</v>
      </c>
      <c r="F2759" s="0" t="s">
        <v>11</v>
      </c>
      <c r="G2759" s="0" t="str">
        <f aca="false">VLOOKUP(C2759,Магазин!A:C,2,0)</f>
        <v>Заречный</v>
      </c>
      <c r="H2759" s="0" t="str">
        <f aca="false">VLOOKUP(D2759,Товар!A:F,3,0)</f>
        <v>Мармелад фруктовый</v>
      </c>
      <c r="I2759" s="0" t="str">
        <f aca="false">VLOOKUP(D2759,Товар!A:F,4,0)</f>
        <v>грамм</v>
      </c>
      <c r="J2759" s="0" t="n">
        <f aca="false">VLOOKUP(D2759,Товар!A:F,5,0)</f>
        <v>600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27</v>
      </c>
      <c r="D2760" s="0" t="n">
        <v>23</v>
      </c>
      <c r="E2760" s="0" t="n">
        <v>200</v>
      </c>
      <c r="F2760" s="0" t="s">
        <v>11</v>
      </c>
      <c r="G2760" s="0" t="str">
        <f aca="false">VLOOKUP(C2760,Магазин!A:C,2,0)</f>
        <v>Заречный</v>
      </c>
      <c r="H2760" s="0" t="str">
        <f aca="false">VLOOKUP(D2760,Товар!A:F,3,0)</f>
        <v>Мармелад яблочный</v>
      </c>
      <c r="I2760" s="0" t="str">
        <f aca="false">VLOOKUP(D2760,Товар!A:F,4,0)</f>
        <v>грамм</v>
      </c>
      <c r="J2760" s="0" t="n">
        <f aca="false">VLOOKUP(D2760,Товар!A:F,5,0)</f>
        <v>1000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27</v>
      </c>
      <c r="D2761" s="0" t="n">
        <v>24</v>
      </c>
      <c r="E2761" s="0" t="n">
        <v>200</v>
      </c>
      <c r="F2761" s="0" t="s">
        <v>11</v>
      </c>
      <c r="G2761" s="0" t="str">
        <f aca="false">VLOOKUP(C2761,Магазин!A:C,2,0)</f>
        <v>Заречный</v>
      </c>
      <c r="H2761" s="0" t="str">
        <f aca="false">VLOOKUP(D2761,Товар!A:F,3,0)</f>
        <v>Набор конфет "Новогодний"</v>
      </c>
      <c r="I2761" s="0" t="str">
        <f aca="false">VLOOKUP(D2761,Товар!A:F,4,0)</f>
        <v>грамм</v>
      </c>
      <c r="J2761" s="0" t="n">
        <f aca="false">VLOOKUP(D2761,Товар!A:F,5,0)</f>
        <v>200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27</v>
      </c>
      <c r="D2762" s="0" t="n">
        <v>25</v>
      </c>
      <c r="E2762" s="0" t="n">
        <v>200</v>
      </c>
      <c r="F2762" s="0" t="s">
        <v>11</v>
      </c>
      <c r="G2762" s="0" t="str">
        <f aca="false">VLOOKUP(C2762,Магазин!A:C,2,0)</f>
        <v>Заречный</v>
      </c>
      <c r="H2762" s="0" t="str">
        <f aca="false">VLOOKUP(D2762,Товар!A:F,3,0)</f>
        <v>Пастила ванильная</v>
      </c>
      <c r="I2762" s="0" t="str">
        <f aca="false">VLOOKUP(D2762,Товар!A:F,4,0)</f>
        <v>грамм</v>
      </c>
      <c r="J2762" s="0" t="n">
        <f aca="false">VLOOKUP(D2762,Товар!A:F,5,0)</f>
        <v>250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27</v>
      </c>
      <c r="D2763" s="0" t="n">
        <v>26</v>
      </c>
      <c r="E2763" s="0" t="n">
        <v>200</v>
      </c>
      <c r="F2763" s="0" t="s">
        <v>11</v>
      </c>
      <c r="G2763" s="0" t="str">
        <f aca="false">VLOOKUP(C2763,Магазин!A:C,2,0)</f>
        <v>Заречный</v>
      </c>
      <c r="H2763" s="0" t="str">
        <f aca="false">VLOOKUP(D2763,Товар!A:F,3,0)</f>
        <v>Пастила с клюквенным соком</v>
      </c>
      <c r="I2763" s="0" t="str">
        <f aca="false">VLOOKUP(D2763,Товар!A:F,4,0)</f>
        <v>грамм</v>
      </c>
      <c r="J2763" s="0" t="n">
        <f aca="false">VLOOKUP(D2763,Товар!A:F,5,0)</f>
        <v>300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27</v>
      </c>
      <c r="D2764" s="0" t="n">
        <v>27</v>
      </c>
      <c r="E2764" s="0" t="n">
        <v>200</v>
      </c>
      <c r="F2764" s="0" t="s">
        <v>11</v>
      </c>
      <c r="G2764" s="0" t="str">
        <f aca="false">VLOOKUP(C2764,Магазин!A:C,2,0)</f>
        <v>Заречный</v>
      </c>
      <c r="H2764" s="0" t="str">
        <f aca="false">VLOOKUP(D2764,Товар!A:F,3,0)</f>
        <v>Сладкая плитка соевая</v>
      </c>
      <c r="I2764" s="0" t="str">
        <f aca="false">VLOOKUP(D2764,Товар!A:F,4,0)</f>
        <v>грамм</v>
      </c>
      <c r="J2764" s="0" t="n">
        <f aca="false">VLOOKUP(D2764,Товар!A:F,5,0)</f>
        <v>100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27</v>
      </c>
      <c r="D2765" s="0" t="n">
        <v>28</v>
      </c>
      <c r="E2765" s="0" t="n">
        <v>200</v>
      </c>
      <c r="F2765" s="0" t="s">
        <v>11</v>
      </c>
      <c r="G2765" s="0" t="str">
        <f aca="false">VLOOKUP(C2765,Магазин!A:C,2,0)</f>
        <v>Заречный</v>
      </c>
      <c r="H2765" s="0" t="str">
        <f aca="false">VLOOKUP(D2765,Товар!A:F,3,0)</f>
        <v>Суфле в шоколаде</v>
      </c>
      <c r="I2765" s="0" t="str">
        <f aca="false">VLOOKUP(D2765,Товар!A:F,4,0)</f>
        <v>грамм</v>
      </c>
      <c r="J2765" s="0" t="n">
        <f aca="false">VLOOKUP(D2765,Товар!A:F,5,0)</f>
        <v>250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27</v>
      </c>
      <c r="D2766" s="0" t="n">
        <v>29</v>
      </c>
      <c r="E2766" s="0" t="n">
        <v>200</v>
      </c>
      <c r="F2766" s="0" t="s">
        <v>11</v>
      </c>
      <c r="G2766" s="0" t="str">
        <f aca="false">VLOOKUP(C2766,Магазин!A:C,2,0)</f>
        <v>Заречный</v>
      </c>
      <c r="H2766" s="0" t="str">
        <f aca="false">VLOOKUP(D2766,Товар!A:F,3,0)</f>
        <v>Чернослив в шоколаде</v>
      </c>
      <c r="I2766" s="0" t="str">
        <f aca="false">VLOOKUP(D2766,Товар!A:F,4,0)</f>
        <v>грамм</v>
      </c>
      <c r="J2766" s="0" t="n">
        <f aca="false">VLOOKUP(D2766,Товар!A:F,5,0)</f>
        <v>250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27</v>
      </c>
      <c r="D2767" s="0" t="n">
        <v>30</v>
      </c>
      <c r="E2767" s="0" t="n">
        <v>200</v>
      </c>
      <c r="F2767" s="0" t="s">
        <v>11</v>
      </c>
      <c r="G2767" s="0" t="str">
        <f aca="false">VLOOKUP(C2767,Магазин!A:C,2,0)</f>
        <v>Заречный</v>
      </c>
      <c r="H2767" s="0" t="str">
        <f aca="false">VLOOKUP(D2767,Товар!A:F,3,0)</f>
        <v>Шоколад молочный</v>
      </c>
      <c r="I2767" s="0" t="str">
        <f aca="false">VLOOKUP(D2767,Товар!A:F,4,0)</f>
        <v>грамм</v>
      </c>
      <c r="J2767" s="0" t="n">
        <f aca="false">VLOOKUP(D2767,Товар!A:F,5,0)</f>
        <v>100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27</v>
      </c>
      <c r="D2768" s="0" t="n">
        <v>31</v>
      </c>
      <c r="E2768" s="0" t="n">
        <v>200</v>
      </c>
      <c r="F2768" s="0" t="s">
        <v>11</v>
      </c>
      <c r="G2768" s="0" t="str">
        <f aca="false">VLOOKUP(C2768,Магазин!A:C,2,0)</f>
        <v>Заречный</v>
      </c>
      <c r="H2768" s="0" t="str">
        <f aca="false">VLOOKUP(D2768,Товар!A:F,3,0)</f>
        <v>Шоколад с изюмом</v>
      </c>
      <c r="I2768" s="0" t="str">
        <f aca="false">VLOOKUP(D2768,Товар!A:F,4,0)</f>
        <v>грамм</v>
      </c>
      <c r="J2768" s="0" t="n">
        <f aca="false">VLOOKUP(D2768,Товар!A:F,5,0)</f>
        <v>80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27</v>
      </c>
      <c r="D2769" s="0" t="n">
        <v>32</v>
      </c>
      <c r="E2769" s="0" t="n">
        <v>200</v>
      </c>
      <c r="F2769" s="0" t="s">
        <v>11</v>
      </c>
      <c r="G2769" s="0" t="str">
        <f aca="false">VLOOKUP(C2769,Магазин!A:C,2,0)</f>
        <v>Заречный</v>
      </c>
      <c r="H2769" s="0" t="str">
        <f aca="false">VLOOKUP(D2769,Товар!A:F,3,0)</f>
        <v>Шоколад с орехом</v>
      </c>
      <c r="I2769" s="0" t="str">
        <f aca="false">VLOOKUP(D2769,Товар!A:F,4,0)</f>
        <v>грамм</v>
      </c>
      <c r="J2769" s="0" t="n">
        <f aca="false">VLOOKUP(D2769,Товар!A:F,5,0)</f>
        <v>100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27</v>
      </c>
      <c r="D2770" s="0" t="n">
        <v>33</v>
      </c>
      <c r="E2770" s="0" t="n">
        <v>200</v>
      </c>
      <c r="F2770" s="0" t="s">
        <v>11</v>
      </c>
      <c r="G2770" s="0" t="str">
        <f aca="false">VLOOKUP(C2770,Магазин!A:C,2,0)</f>
        <v>Заречный</v>
      </c>
      <c r="H2770" s="0" t="str">
        <f aca="false">VLOOKUP(D2770,Товар!A:F,3,0)</f>
        <v>Шоколад темный</v>
      </c>
      <c r="I2770" s="0" t="str">
        <f aca="false">VLOOKUP(D2770,Товар!A:F,4,0)</f>
        <v>грамм</v>
      </c>
      <c r="J2770" s="0" t="n">
        <f aca="false">VLOOKUP(D2770,Товар!A:F,5,0)</f>
        <v>100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27</v>
      </c>
      <c r="D2771" s="0" t="n">
        <v>34</v>
      </c>
      <c r="E2771" s="0" t="n">
        <v>200</v>
      </c>
      <c r="F2771" s="0" t="s">
        <v>11</v>
      </c>
      <c r="G2771" s="0" t="str">
        <f aca="false">VLOOKUP(C2771,Магазин!A:C,2,0)</f>
        <v>Заречный</v>
      </c>
      <c r="H2771" s="0" t="str">
        <f aca="false">VLOOKUP(D2771,Товар!A:F,3,0)</f>
        <v>Шоколадные конфеты "Белочка"</v>
      </c>
      <c r="I2771" s="0" t="str">
        <f aca="false">VLOOKUP(D2771,Товар!A:F,4,0)</f>
        <v>грамм</v>
      </c>
      <c r="J2771" s="0" t="n">
        <f aca="false">VLOOKUP(D2771,Товар!A:F,5,0)</f>
        <v>200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27</v>
      </c>
      <c r="D2772" s="0" t="n">
        <v>35</v>
      </c>
      <c r="E2772" s="0" t="n">
        <v>200</v>
      </c>
      <c r="F2772" s="0" t="s">
        <v>11</v>
      </c>
      <c r="G2772" s="0" t="str">
        <f aca="false">VLOOKUP(C2772,Магазин!A:C,2,0)</f>
        <v>Заречный</v>
      </c>
      <c r="H2772" s="0" t="str">
        <f aca="false">VLOOKUP(D2772,Товар!A:F,3,0)</f>
        <v>Шоколадные конфеты "Грильяж"</v>
      </c>
      <c r="I2772" s="0" t="str">
        <f aca="false">VLOOKUP(D2772,Товар!A:F,4,0)</f>
        <v>грамм</v>
      </c>
      <c r="J2772" s="0" t="n">
        <f aca="false">VLOOKUP(D2772,Товар!A:F,5,0)</f>
        <v>300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27</v>
      </c>
      <c r="D2773" s="0" t="n">
        <v>36</v>
      </c>
      <c r="E2773" s="0" t="n">
        <v>200</v>
      </c>
      <c r="F2773" s="0" t="s">
        <v>11</v>
      </c>
      <c r="G2773" s="0" t="str">
        <f aca="false">VLOOKUP(C2773,Магазин!A:C,2,0)</f>
        <v>Заречный</v>
      </c>
      <c r="H2773" s="0" t="str">
        <f aca="false">VLOOKUP(D2773,Товар!A:F,3,0)</f>
        <v>Шоколадные конфеты ассорти</v>
      </c>
      <c r="I2773" s="0" t="str">
        <f aca="false">VLOOKUP(D2773,Товар!A:F,4,0)</f>
        <v>грамм</v>
      </c>
      <c r="J2773" s="0" t="n">
        <f aca="false">VLOOKUP(D2773,Товар!A:F,5,0)</f>
        <v>400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28</v>
      </c>
      <c r="D2774" s="0" t="n">
        <v>1</v>
      </c>
      <c r="E2774" s="0" t="n">
        <v>200</v>
      </c>
      <c r="F2774" s="0" t="s">
        <v>11</v>
      </c>
      <c r="G2774" s="0" t="str">
        <f aca="false">VLOOKUP(C2774,Магазин!A:C,2,0)</f>
        <v>Заречный</v>
      </c>
      <c r="H2774" s="0" t="str">
        <f aca="false">VLOOKUP(D2774,Товар!A:F,3,0)</f>
        <v>Батончик соевый</v>
      </c>
      <c r="I2774" s="0" t="str">
        <f aca="false">VLOOKUP(D2774,Товар!A:F,4,0)</f>
        <v>грамм</v>
      </c>
      <c r="J2774" s="0" t="n">
        <f aca="false">VLOOKUP(D2774,Товар!A:F,5,0)</f>
        <v>250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28</v>
      </c>
      <c r="D2775" s="0" t="n">
        <v>2</v>
      </c>
      <c r="E2775" s="0" t="n">
        <v>200</v>
      </c>
      <c r="F2775" s="0" t="s">
        <v>11</v>
      </c>
      <c r="G2775" s="0" t="str">
        <f aca="false">VLOOKUP(C2775,Магазин!A:C,2,0)</f>
        <v>Заречный</v>
      </c>
      <c r="H2775" s="0" t="str">
        <f aca="false">VLOOKUP(D2775,Товар!A:F,3,0)</f>
        <v>Заяц шоколадный большой</v>
      </c>
      <c r="I2775" s="0" t="str">
        <f aca="false">VLOOKUP(D2775,Товар!A:F,4,0)</f>
        <v>шт</v>
      </c>
      <c r="J2775" s="0" t="n">
        <f aca="false">VLOOKUP(D2775,Товар!A:F,5,0)</f>
        <v>1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28</v>
      </c>
      <c r="D2776" s="0" t="n">
        <v>3</v>
      </c>
      <c r="E2776" s="0" t="n">
        <v>200</v>
      </c>
      <c r="F2776" s="0" t="s">
        <v>11</v>
      </c>
      <c r="G2776" s="0" t="str">
        <f aca="false">VLOOKUP(C2776,Магазин!A:C,2,0)</f>
        <v>Заречный</v>
      </c>
      <c r="H2776" s="0" t="str">
        <f aca="false">VLOOKUP(D2776,Товар!A:F,3,0)</f>
        <v>Заяц шоколадный малый</v>
      </c>
      <c r="I2776" s="0" t="str">
        <f aca="false">VLOOKUP(D2776,Товар!A:F,4,0)</f>
        <v>шт</v>
      </c>
      <c r="J2776" s="0" t="n">
        <f aca="false">VLOOKUP(D2776,Товар!A:F,5,0)</f>
        <v>6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28</v>
      </c>
      <c r="D2777" s="0" t="n">
        <v>4</v>
      </c>
      <c r="E2777" s="0" t="n">
        <v>200</v>
      </c>
      <c r="F2777" s="0" t="s">
        <v>11</v>
      </c>
      <c r="G2777" s="0" t="str">
        <f aca="false">VLOOKUP(C2777,Магазин!A:C,2,0)</f>
        <v>Заречный</v>
      </c>
      <c r="H2777" s="0" t="str">
        <f aca="false">VLOOKUP(D2777,Товар!A:F,3,0)</f>
        <v>Зефир в шоколаде</v>
      </c>
      <c r="I2777" s="0" t="str">
        <f aca="false">VLOOKUP(D2777,Товар!A:F,4,0)</f>
        <v>грамм</v>
      </c>
      <c r="J2777" s="0" t="n">
        <f aca="false">VLOOKUP(D2777,Товар!A:F,5,0)</f>
        <v>250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28</v>
      </c>
      <c r="D2778" s="0" t="n">
        <v>5</v>
      </c>
      <c r="E2778" s="0" t="n">
        <v>200</v>
      </c>
      <c r="F2778" s="0" t="s">
        <v>11</v>
      </c>
      <c r="G2778" s="0" t="str">
        <f aca="false">VLOOKUP(C2778,Магазин!A:C,2,0)</f>
        <v>Заречный</v>
      </c>
      <c r="H2778" s="0" t="str">
        <f aca="false">VLOOKUP(D2778,Товар!A:F,3,0)</f>
        <v>Зефир ванильный</v>
      </c>
      <c r="I2778" s="0" t="str">
        <f aca="false">VLOOKUP(D2778,Товар!A:F,4,0)</f>
        <v>грамм</v>
      </c>
      <c r="J2778" s="0" t="n">
        <f aca="false">VLOOKUP(D2778,Товар!A:F,5,0)</f>
        <v>800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28</v>
      </c>
      <c r="D2779" s="0" t="n">
        <v>6</v>
      </c>
      <c r="E2779" s="0" t="n">
        <v>200</v>
      </c>
      <c r="F2779" s="0" t="s">
        <v>11</v>
      </c>
      <c r="G2779" s="0" t="str">
        <f aca="false">VLOOKUP(C2779,Магазин!A:C,2,0)</f>
        <v>Заречный</v>
      </c>
      <c r="H2779" s="0" t="str">
        <f aca="false">VLOOKUP(D2779,Товар!A:F,3,0)</f>
        <v>Зефир воздушный</v>
      </c>
      <c r="I2779" s="0" t="str">
        <f aca="false">VLOOKUP(D2779,Товар!A:F,4,0)</f>
        <v>грамм</v>
      </c>
      <c r="J2779" s="0" t="n">
        <f aca="false">VLOOKUP(D2779,Товар!A:F,5,0)</f>
        <v>500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28</v>
      </c>
      <c r="D2780" s="0" t="n">
        <v>7</v>
      </c>
      <c r="E2780" s="0" t="n">
        <v>200</v>
      </c>
      <c r="F2780" s="0" t="s">
        <v>11</v>
      </c>
      <c r="G2780" s="0" t="str">
        <f aca="false">VLOOKUP(C2780,Магазин!A:C,2,0)</f>
        <v>Заречный</v>
      </c>
      <c r="H2780" s="0" t="str">
        <f aca="false">VLOOKUP(D2780,Товар!A:F,3,0)</f>
        <v>Зефир лимонный</v>
      </c>
      <c r="I2780" s="0" t="str">
        <f aca="false">VLOOKUP(D2780,Товар!A:F,4,0)</f>
        <v>грамм</v>
      </c>
      <c r="J2780" s="0" t="n">
        <f aca="false">VLOOKUP(D2780,Товар!A:F,5,0)</f>
        <v>1000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28</v>
      </c>
      <c r="D2781" s="0" t="n">
        <v>8</v>
      </c>
      <c r="E2781" s="0" t="n">
        <v>200</v>
      </c>
      <c r="F2781" s="0" t="s">
        <v>11</v>
      </c>
      <c r="G2781" s="0" t="str">
        <f aca="false">VLOOKUP(C2781,Магазин!A:C,2,0)</f>
        <v>Заречный</v>
      </c>
      <c r="H2781" s="0" t="str">
        <f aca="false">VLOOKUP(D2781,Товар!A:F,3,0)</f>
        <v>Карамель "Барбарис"</v>
      </c>
      <c r="I2781" s="0" t="str">
        <f aca="false">VLOOKUP(D2781,Товар!A:F,4,0)</f>
        <v>грамм</v>
      </c>
      <c r="J2781" s="0" t="n">
        <f aca="false">VLOOKUP(D2781,Товар!A:F,5,0)</f>
        <v>250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28</v>
      </c>
      <c r="D2782" s="0" t="n">
        <v>9</v>
      </c>
      <c r="E2782" s="0" t="n">
        <v>200</v>
      </c>
      <c r="F2782" s="0" t="s">
        <v>11</v>
      </c>
      <c r="G2782" s="0" t="str">
        <f aca="false">VLOOKUP(C2782,Магазин!A:C,2,0)</f>
        <v>Заречный</v>
      </c>
      <c r="H2782" s="0" t="str">
        <f aca="false">VLOOKUP(D2782,Товар!A:F,3,0)</f>
        <v>Карамель "Взлетная"</v>
      </c>
      <c r="I2782" s="0" t="str">
        <f aca="false">VLOOKUP(D2782,Товар!A:F,4,0)</f>
        <v>грамм</v>
      </c>
      <c r="J2782" s="0" t="n">
        <f aca="false">VLOOKUP(D2782,Товар!A:F,5,0)</f>
        <v>500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28</v>
      </c>
      <c r="D2783" s="0" t="n">
        <v>10</v>
      </c>
      <c r="E2783" s="0" t="n">
        <v>200</v>
      </c>
      <c r="F2783" s="0" t="s">
        <v>11</v>
      </c>
      <c r="G2783" s="0" t="str">
        <f aca="false">VLOOKUP(C2783,Магазин!A:C,2,0)</f>
        <v>Заречный</v>
      </c>
      <c r="H2783" s="0" t="str">
        <f aca="false">VLOOKUP(D2783,Товар!A:F,3,0)</f>
        <v>Карамель "Раковая шейка"</v>
      </c>
      <c r="I2783" s="0" t="str">
        <f aca="false">VLOOKUP(D2783,Товар!A:F,4,0)</f>
        <v>грамм</v>
      </c>
      <c r="J2783" s="0" t="n">
        <f aca="false">VLOOKUP(D2783,Товар!A:F,5,0)</f>
        <v>1000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28</v>
      </c>
      <c r="D2784" s="0" t="n">
        <v>11</v>
      </c>
      <c r="E2784" s="0" t="n">
        <v>200</v>
      </c>
      <c r="F2784" s="0" t="s">
        <v>11</v>
      </c>
      <c r="G2784" s="0" t="str">
        <f aca="false">VLOOKUP(C2784,Магазин!A:C,2,0)</f>
        <v>Заречный</v>
      </c>
      <c r="H2784" s="0" t="str">
        <f aca="false">VLOOKUP(D2784,Товар!A:F,3,0)</f>
        <v>Карамель клубничная</v>
      </c>
      <c r="I2784" s="0" t="str">
        <f aca="false">VLOOKUP(D2784,Товар!A:F,4,0)</f>
        <v>грамм</v>
      </c>
      <c r="J2784" s="0" t="n">
        <f aca="false">VLOOKUP(D2784,Товар!A:F,5,0)</f>
        <v>500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28</v>
      </c>
      <c r="D2785" s="0" t="n">
        <v>12</v>
      </c>
      <c r="E2785" s="0" t="n">
        <v>200</v>
      </c>
      <c r="F2785" s="0" t="s">
        <v>11</v>
      </c>
      <c r="G2785" s="0" t="str">
        <f aca="false">VLOOKUP(C2785,Магазин!A:C,2,0)</f>
        <v>Заречный</v>
      </c>
      <c r="H2785" s="0" t="str">
        <f aca="false">VLOOKUP(D2785,Товар!A:F,3,0)</f>
        <v>Карамель лимонная</v>
      </c>
      <c r="I2785" s="0" t="str">
        <f aca="false">VLOOKUP(D2785,Товар!A:F,4,0)</f>
        <v>грамм</v>
      </c>
      <c r="J2785" s="0" t="n">
        <f aca="false">VLOOKUP(D2785,Товар!A:F,5,0)</f>
        <v>250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28</v>
      </c>
      <c r="D2786" s="0" t="n">
        <v>13</v>
      </c>
      <c r="E2786" s="0" t="n">
        <v>200</v>
      </c>
      <c r="F2786" s="0" t="s">
        <v>11</v>
      </c>
      <c r="G2786" s="0" t="str">
        <f aca="false">VLOOKUP(C2786,Магазин!A:C,2,0)</f>
        <v>Заречный</v>
      </c>
      <c r="H2786" s="0" t="str">
        <f aca="false">VLOOKUP(D2786,Товар!A:F,3,0)</f>
        <v>Карамель мятная</v>
      </c>
      <c r="I2786" s="0" t="str">
        <f aca="false">VLOOKUP(D2786,Товар!A:F,4,0)</f>
        <v>грамм</v>
      </c>
      <c r="J2786" s="0" t="n">
        <f aca="false">VLOOKUP(D2786,Товар!A:F,5,0)</f>
        <v>500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28</v>
      </c>
      <c r="D2787" s="0" t="n">
        <v>14</v>
      </c>
      <c r="E2787" s="0" t="n">
        <v>200</v>
      </c>
      <c r="F2787" s="0" t="s">
        <v>11</v>
      </c>
      <c r="G2787" s="0" t="str">
        <f aca="false">VLOOKUP(C2787,Магазин!A:C,2,0)</f>
        <v>Заречный</v>
      </c>
      <c r="H2787" s="0" t="str">
        <f aca="false">VLOOKUP(D2787,Товар!A:F,3,0)</f>
        <v>Клюква в сахаре</v>
      </c>
      <c r="I2787" s="0" t="str">
        <f aca="false">VLOOKUP(D2787,Товар!A:F,4,0)</f>
        <v>грамм</v>
      </c>
      <c r="J2787" s="0" t="n">
        <f aca="false">VLOOKUP(D2787,Товар!A:F,5,0)</f>
        <v>300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28</v>
      </c>
      <c r="D2788" s="0" t="n">
        <v>15</v>
      </c>
      <c r="E2788" s="0" t="n">
        <v>200</v>
      </c>
      <c r="F2788" s="0" t="s">
        <v>11</v>
      </c>
      <c r="G2788" s="0" t="str">
        <f aca="false">VLOOKUP(C2788,Магазин!A:C,2,0)</f>
        <v>Заречный</v>
      </c>
      <c r="H2788" s="0" t="str">
        <f aca="false">VLOOKUP(D2788,Товар!A:F,3,0)</f>
        <v>Курага в шоколаде</v>
      </c>
      <c r="I2788" s="0" t="str">
        <f aca="false">VLOOKUP(D2788,Товар!A:F,4,0)</f>
        <v>грамм</v>
      </c>
      <c r="J2788" s="0" t="n">
        <f aca="false">VLOOKUP(D2788,Товар!A:F,5,0)</f>
        <v>250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28</v>
      </c>
      <c r="D2789" s="0" t="n">
        <v>16</v>
      </c>
      <c r="E2789" s="0" t="n">
        <v>200</v>
      </c>
      <c r="F2789" s="0" t="s">
        <v>11</v>
      </c>
      <c r="G2789" s="0" t="str">
        <f aca="false">VLOOKUP(C2789,Магазин!A:C,2,0)</f>
        <v>Заречный</v>
      </c>
      <c r="H2789" s="0" t="str">
        <f aca="false">VLOOKUP(D2789,Товар!A:F,3,0)</f>
        <v>Леденец "Петушок"</v>
      </c>
      <c r="I2789" s="0" t="str">
        <f aca="false">VLOOKUP(D2789,Товар!A:F,4,0)</f>
        <v>шт</v>
      </c>
      <c r="J2789" s="0" t="n">
        <f aca="false">VLOOKUP(D2789,Товар!A:F,5,0)</f>
        <v>1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28</v>
      </c>
      <c r="D2790" s="0" t="n">
        <v>17</v>
      </c>
      <c r="E2790" s="0" t="n">
        <v>200</v>
      </c>
      <c r="F2790" s="0" t="s">
        <v>11</v>
      </c>
      <c r="G2790" s="0" t="str">
        <f aca="false">VLOOKUP(C2790,Магазин!A:C,2,0)</f>
        <v>Заречный</v>
      </c>
      <c r="H2790" s="0" t="str">
        <f aca="false">VLOOKUP(D2790,Товар!A:F,3,0)</f>
        <v>Леденцы фруктовые драже</v>
      </c>
      <c r="I2790" s="0" t="str">
        <f aca="false">VLOOKUP(D2790,Товар!A:F,4,0)</f>
        <v>грамм</v>
      </c>
      <c r="J2790" s="0" t="n">
        <f aca="false">VLOOKUP(D2790,Товар!A:F,5,0)</f>
        <v>150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28</v>
      </c>
      <c r="D2791" s="0" t="n">
        <v>18</v>
      </c>
      <c r="E2791" s="0" t="n">
        <v>200</v>
      </c>
      <c r="F2791" s="0" t="s">
        <v>11</v>
      </c>
      <c r="G2791" s="0" t="str">
        <f aca="false">VLOOKUP(C2791,Магазин!A:C,2,0)</f>
        <v>Заречный</v>
      </c>
      <c r="H2791" s="0" t="str">
        <f aca="false">VLOOKUP(D2791,Товар!A:F,3,0)</f>
        <v>Мармелад в шоколаде</v>
      </c>
      <c r="I2791" s="0" t="str">
        <f aca="false">VLOOKUP(D2791,Товар!A:F,4,0)</f>
        <v>грамм</v>
      </c>
      <c r="J2791" s="0" t="n">
        <f aca="false">VLOOKUP(D2791,Товар!A:F,5,0)</f>
        <v>150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28</v>
      </c>
      <c r="D2792" s="0" t="n">
        <v>19</v>
      </c>
      <c r="E2792" s="0" t="n">
        <v>200</v>
      </c>
      <c r="F2792" s="0" t="s">
        <v>11</v>
      </c>
      <c r="G2792" s="0" t="str">
        <f aca="false">VLOOKUP(C2792,Магазин!A:C,2,0)</f>
        <v>Заречный</v>
      </c>
      <c r="H2792" s="0" t="str">
        <f aca="false">VLOOKUP(D2792,Товар!A:F,3,0)</f>
        <v>Мармелад желейный фигурки</v>
      </c>
      <c r="I2792" s="0" t="str">
        <f aca="false">VLOOKUP(D2792,Товар!A:F,4,0)</f>
        <v>грамм</v>
      </c>
      <c r="J2792" s="0" t="n">
        <f aca="false">VLOOKUP(D2792,Товар!A:F,5,0)</f>
        <v>700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28</v>
      </c>
      <c r="D2793" s="0" t="n">
        <v>20</v>
      </c>
      <c r="E2793" s="0" t="n">
        <v>200</v>
      </c>
      <c r="F2793" s="0" t="s">
        <v>11</v>
      </c>
      <c r="G2793" s="0" t="str">
        <f aca="false">VLOOKUP(C2793,Магазин!A:C,2,0)</f>
        <v>Заречный</v>
      </c>
      <c r="H2793" s="0" t="str">
        <f aca="false">VLOOKUP(D2793,Товар!A:F,3,0)</f>
        <v>Мармелад лимонный</v>
      </c>
      <c r="I2793" s="0" t="str">
        <f aca="false">VLOOKUP(D2793,Товар!A:F,4,0)</f>
        <v>грамм</v>
      </c>
      <c r="J2793" s="0" t="n">
        <f aca="false">VLOOKUP(D2793,Товар!A:F,5,0)</f>
        <v>500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28</v>
      </c>
      <c r="D2794" s="0" t="n">
        <v>21</v>
      </c>
      <c r="E2794" s="0" t="n">
        <v>200</v>
      </c>
      <c r="F2794" s="0" t="s">
        <v>11</v>
      </c>
      <c r="G2794" s="0" t="str">
        <f aca="false">VLOOKUP(C2794,Магазин!A:C,2,0)</f>
        <v>Заречный</v>
      </c>
      <c r="H2794" s="0" t="str">
        <f aca="false">VLOOKUP(D2794,Товар!A:F,3,0)</f>
        <v>Мармелад сливовый</v>
      </c>
      <c r="I2794" s="0" t="str">
        <f aca="false">VLOOKUP(D2794,Товар!A:F,4,0)</f>
        <v>грамм</v>
      </c>
      <c r="J2794" s="0" t="n">
        <f aca="false">VLOOKUP(D2794,Товар!A:F,5,0)</f>
        <v>500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28</v>
      </c>
      <c r="D2795" s="0" t="n">
        <v>22</v>
      </c>
      <c r="E2795" s="0" t="n">
        <v>200</v>
      </c>
      <c r="F2795" s="0" t="s">
        <v>11</v>
      </c>
      <c r="G2795" s="0" t="str">
        <f aca="false">VLOOKUP(C2795,Магазин!A:C,2,0)</f>
        <v>Заречный</v>
      </c>
      <c r="H2795" s="0" t="str">
        <f aca="false">VLOOKUP(D2795,Товар!A:F,3,0)</f>
        <v>Мармелад фруктовый</v>
      </c>
      <c r="I2795" s="0" t="str">
        <f aca="false">VLOOKUP(D2795,Товар!A:F,4,0)</f>
        <v>грамм</v>
      </c>
      <c r="J2795" s="0" t="n">
        <f aca="false">VLOOKUP(D2795,Товар!A:F,5,0)</f>
        <v>600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28</v>
      </c>
      <c r="D2796" s="0" t="n">
        <v>23</v>
      </c>
      <c r="E2796" s="0" t="n">
        <v>200</v>
      </c>
      <c r="F2796" s="0" t="s">
        <v>11</v>
      </c>
      <c r="G2796" s="0" t="str">
        <f aca="false">VLOOKUP(C2796,Магазин!A:C,2,0)</f>
        <v>Заречный</v>
      </c>
      <c r="H2796" s="0" t="str">
        <f aca="false">VLOOKUP(D2796,Товар!A:F,3,0)</f>
        <v>Мармелад яблочный</v>
      </c>
      <c r="I2796" s="0" t="str">
        <f aca="false">VLOOKUP(D2796,Товар!A:F,4,0)</f>
        <v>грамм</v>
      </c>
      <c r="J2796" s="0" t="n">
        <f aca="false">VLOOKUP(D2796,Товар!A:F,5,0)</f>
        <v>1000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28</v>
      </c>
      <c r="D2797" s="0" t="n">
        <v>24</v>
      </c>
      <c r="E2797" s="0" t="n">
        <v>200</v>
      </c>
      <c r="F2797" s="0" t="s">
        <v>11</v>
      </c>
      <c r="G2797" s="0" t="str">
        <f aca="false">VLOOKUP(C2797,Магазин!A:C,2,0)</f>
        <v>Заречный</v>
      </c>
      <c r="H2797" s="0" t="str">
        <f aca="false">VLOOKUP(D2797,Товар!A:F,3,0)</f>
        <v>Набор конфет "Новогодний"</v>
      </c>
      <c r="I2797" s="0" t="str">
        <f aca="false">VLOOKUP(D2797,Товар!A:F,4,0)</f>
        <v>грамм</v>
      </c>
      <c r="J2797" s="0" t="n">
        <f aca="false">VLOOKUP(D2797,Товар!A:F,5,0)</f>
        <v>200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28</v>
      </c>
      <c r="D2798" s="0" t="n">
        <v>25</v>
      </c>
      <c r="E2798" s="0" t="n">
        <v>200</v>
      </c>
      <c r="F2798" s="0" t="s">
        <v>11</v>
      </c>
      <c r="G2798" s="0" t="str">
        <f aca="false">VLOOKUP(C2798,Магазин!A:C,2,0)</f>
        <v>Заречный</v>
      </c>
      <c r="H2798" s="0" t="str">
        <f aca="false">VLOOKUP(D2798,Товар!A:F,3,0)</f>
        <v>Пастила ванильная</v>
      </c>
      <c r="I2798" s="0" t="str">
        <f aca="false">VLOOKUP(D2798,Товар!A:F,4,0)</f>
        <v>грамм</v>
      </c>
      <c r="J2798" s="0" t="n">
        <f aca="false">VLOOKUP(D2798,Товар!A:F,5,0)</f>
        <v>250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28</v>
      </c>
      <c r="D2799" s="0" t="n">
        <v>26</v>
      </c>
      <c r="E2799" s="0" t="n">
        <v>200</v>
      </c>
      <c r="F2799" s="0" t="s">
        <v>11</v>
      </c>
      <c r="G2799" s="0" t="str">
        <f aca="false">VLOOKUP(C2799,Магазин!A:C,2,0)</f>
        <v>Заречный</v>
      </c>
      <c r="H2799" s="0" t="str">
        <f aca="false">VLOOKUP(D2799,Товар!A:F,3,0)</f>
        <v>Пастила с клюквенным соком</v>
      </c>
      <c r="I2799" s="0" t="str">
        <f aca="false">VLOOKUP(D2799,Товар!A:F,4,0)</f>
        <v>грамм</v>
      </c>
      <c r="J2799" s="0" t="n">
        <f aca="false">VLOOKUP(D2799,Товар!A:F,5,0)</f>
        <v>300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28</v>
      </c>
      <c r="D2800" s="0" t="n">
        <v>27</v>
      </c>
      <c r="E2800" s="0" t="n">
        <v>200</v>
      </c>
      <c r="F2800" s="0" t="s">
        <v>11</v>
      </c>
      <c r="G2800" s="0" t="str">
        <f aca="false">VLOOKUP(C2800,Магазин!A:C,2,0)</f>
        <v>Заречный</v>
      </c>
      <c r="H2800" s="0" t="str">
        <f aca="false">VLOOKUP(D2800,Товар!A:F,3,0)</f>
        <v>Сладкая плитка соевая</v>
      </c>
      <c r="I2800" s="0" t="str">
        <f aca="false">VLOOKUP(D2800,Товар!A:F,4,0)</f>
        <v>грамм</v>
      </c>
      <c r="J2800" s="0" t="n">
        <f aca="false">VLOOKUP(D2800,Товар!A:F,5,0)</f>
        <v>100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28</v>
      </c>
      <c r="D2801" s="0" t="n">
        <v>28</v>
      </c>
      <c r="E2801" s="0" t="n">
        <v>200</v>
      </c>
      <c r="F2801" s="0" t="s">
        <v>11</v>
      </c>
      <c r="G2801" s="0" t="str">
        <f aca="false">VLOOKUP(C2801,Магазин!A:C,2,0)</f>
        <v>Заречный</v>
      </c>
      <c r="H2801" s="0" t="str">
        <f aca="false">VLOOKUP(D2801,Товар!A:F,3,0)</f>
        <v>Суфле в шоколаде</v>
      </c>
      <c r="I2801" s="0" t="str">
        <f aca="false">VLOOKUP(D2801,Товар!A:F,4,0)</f>
        <v>грамм</v>
      </c>
      <c r="J2801" s="0" t="n">
        <f aca="false">VLOOKUP(D2801,Товар!A:F,5,0)</f>
        <v>250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28</v>
      </c>
      <c r="D2802" s="0" t="n">
        <v>29</v>
      </c>
      <c r="E2802" s="0" t="n">
        <v>200</v>
      </c>
      <c r="F2802" s="0" t="s">
        <v>11</v>
      </c>
      <c r="G2802" s="0" t="str">
        <f aca="false">VLOOKUP(C2802,Магазин!A:C,2,0)</f>
        <v>Заречный</v>
      </c>
      <c r="H2802" s="0" t="str">
        <f aca="false">VLOOKUP(D2802,Товар!A:F,3,0)</f>
        <v>Чернослив в шоколаде</v>
      </c>
      <c r="I2802" s="0" t="str">
        <f aca="false">VLOOKUP(D2802,Товар!A:F,4,0)</f>
        <v>грамм</v>
      </c>
      <c r="J2802" s="0" t="n">
        <f aca="false">VLOOKUP(D2802,Товар!A:F,5,0)</f>
        <v>250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28</v>
      </c>
      <c r="D2803" s="0" t="n">
        <v>30</v>
      </c>
      <c r="E2803" s="0" t="n">
        <v>200</v>
      </c>
      <c r="F2803" s="0" t="s">
        <v>11</v>
      </c>
      <c r="G2803" s="0" t="str">
        <f aca="false">VLOOKUP(C2803,Магазин!A:C,2,0)</f>
        <v>Заречный</v>
      </c>
      <c r="H2803" s="0" t="str">
        <f aca="false">VLOOKUP(D2803,Товар!A:F,3,0)</f>
        <v>Шоколад молочный</v>
      </c>
      <c r="I2803" s="0" t="str">
        <f aca="false">VLOOKUP(D2803,Товар!A:F,4,0)</f>
        <v>грамм</v>
      </c>
      <c r="J2803" s="0" t="n">
        <f aca="false">VLOOKUP(D2803,Товар!A:F,5,0)</f>
        <v>100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28</v>
      </c>
      <c r="D2804" s="0" t="n">
        <v>31</v>
      </c>
      <c r="E2804" s="0" t="n">
        <v>200</v>
      </c>
      <c r="F2804" s="0" t="s">
        <v>11</v>
      </c>
      <c r="G2804" s="0" t="str">
        <f aca="false">VLOOKUP(C2804,Магазин!A:C,2,0)</f>
        <v>Заречный</v>
      </c>
      <c r="H2804" s="0" t="str">
        <f aca="false">VLOOKUP(D2804,Товар!A:F,3,0)</f>
        <v>Шоколад с изюмом</v>
      </c>
      <c r="I2804" s="0" t="str">
        <f aca="false">VLOOKUP(D2804,Товар!A:F,4,0)</f>
        <v>грамм</v>
      </c>
      <c r="J2804" s="0" t="n">
        <f aca="false">VLOOKUP(D2804,Товар!A:F,5,0)</f>
        <v>80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28</v>
      </c>
      <c r="D2805" s="0" t="n">
        <v>32</v>
      </c>
      <c r="E2805" s="0" t="n">
        <v>200</v>
      </c>
      <c r="F2805" s="0" t="s">
        <v>11</v>
      </c>
      <c r="G2805" s="0" t="str">
        <f aca="false">VLOOKUP(C2805,Магазин!A:C,2,0)</f>
        <v>Заречный</v>
      </c>
      <c r="H2805" s="0" t="str">
        <f aca="false">VLOOKUP(D2805,Товар!A:F,3,0)</f>
        <v>Шоколад с орехом</v>
      </c>
      <c r="I2805" s="0" t="str">
        <f aca="false">VLOOKUP(D2805,Товар!A:F,4,0)</f>
        <v>грамм</v>
      </c>
      <c r="J2805" s="0" t="n">
        <f aca="false">VLOOKUP(D2805,Товар!A:F,5,0)</f>
        <v>100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28</v>
      </c>
      <c r="D2806" s="0" t="n">
        <v>33</v>
      </c>
      <c r="E2806" s="0" t="n">
        <v>200</v>
      </c>
      <c r="F2806" s="0" t="s">
        <v>11</v>
      </c>
      <c r="G2806" s="0" t="str">
        <f aca="false">VLOOKUP(C2806,Магазин!A:C,2,0)</f>
        <v>Заречный</v>
      </c>
      <c r="H2806" s="0" t="str">
        <f aca="false">VLOOKUP(D2806,Товар!A:F,3,0)</f>
        <v>Шоколад темный</v>
      </c>
      <c r="I2806" s="0" t="str">
        <f aca="false">VLOOKUP(D2806,Товар!A:F,4,0)</f>
        <v>грамм</v>
      </c>
      <c r="J2806" s="0" t="n">
        <f aca="false">VLOOKUP(D2806,Товар!A:F,5,0)</f>
        <v>100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28</v>
      </c>
      <c r="D2807" s="0" t="n">
        <v>34</v>
      </c>
      <c r="E2807" s="0" t="n">
        <v>200</v>
      </c>
      <c r="F2807" s="0" t="s">
        <v>11</v>
      </c>
      <c r="G2807" s="0" t="str">
        <f aca="false">VLOOKUP(C2807,Магазин!A:C,2,0)</f>
        <v>Заречный</v>
      </c>
      <c r="H2807" s="0" t="str">
        <f aca="false">VLOOKUP(D2807,Товар!A:F,3,0)</f>
        <v>Шоколадные конфеты "Белочка"</v>
      </c>
      <c r="I2807" s="0" t="str">
        <f aca="false">VLOOKUP(D2807,Товар!A:F,4,0)</f>
        <v>грамм</v>
      </c>
      <c r="J2807" s="0" t="n">
        <f aca="false">VLOOKUP(D2807,Товар!A:F,5,0)</f>
        <v>200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28</v>
      </c>
      <c r="D2808" s="0" t="n">
        <v>35</v>
      </c>
      <c r="E2808" s="0" t="n">
        <v>200</v>
      </c>
      <c r="F2808" s="0" t="s">
        <v>11</v>
      </c>
      <c r="G2808" s="0" t="str">
        <f aca="false">VLOOKUP(C2808,Магазин!A:C,2,0)</f>
        <v>Заречный</v>
      </c>
      <c r="H2808" s="0" t="str">
        <f aca="false">VLOOKUP(D2808,Товар!A:F,3,0)</f>
        <v>Шоколадные конфеты "Грильяж"</v>
      </c>
      <c r="I2808" s="0" t="str">
        <f aca="false">VLOOKUP(D2808,Товар!A:F,4,0)</f>
        <v>грамм</v>
      </c>
      <c r="J2808" s="0" t="n">
        <f aca="false">VLOOKUP(D2808,Товар!A:F,5,0)</f>
        <v>300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28</v>
      </c>
      <c r="D2809" s="0" t="n">
        <v>36</v>
      </c>
      <c r="E2809" s="0" t="n">
        <v>200</v>
      </c>
      <c r="F2809" s="0" t="s">
        <v>11</v>
      </c>
      <c r="G2809" s="0" t="str">
        <f aca="false">VLOOKUP(C2809,Магазин!A:C,2,0)</f>
        <v>Заречный</v>
      </c>
      <c r="H2809" s="0" t="str">
        <f aca="false">VLOOKUP(D2809,Товар!A:F,3,0)</f>
        <v>Шоколадные конфеты ассорти</v>
      </c>
      <c r="I2809" s="0" t="str">
        <f aca="false">VLOOKUP(D2809,Товар!A:F,4,0)</f>
        <v>грамм</v>
      </c>
      <c r="J2809" s="0" t="n">
        <f aca="false">VLOOKUP(D2809,Товар!A:F,5,0)</f>
        <v>400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10</v>
      </c>
      <c r="D2810" s="0" t="n">
        <v>37</v>
      </c>
      <c r="E2810" s="0" t="n">
        <v>300</v>
      </c>
      <c r="F2810" s="0" t="s">
        <v>11</v>
      </c>
      <c r="G2810" s="0" t="str">
        <f aca="false">VLOOKUP(C2810,Магазин!A:C,2,0)</f>
        <v>Центральный</v>
      </c>
      <c r="H2810" s="0" t="str">
        <f aca="false">VLOOKUP(D2810,Товар!A:F,3,0)</f>
        <v>Галеты для завтрака</v>
      </c>
      <c r="I2810" s="0" t="str">
        <f aca="false">VLOOKUP(D2810,Товар!A:F,4,0)</f>
        <v>грамм</v>
      </c>
      <c r="J2810" s="0" t="n">
        <f aca="false">VLOOKUP(D2810,Товар!A:F,5,0)</f>
        <v>200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10</v>
      </c>
      <c r="D2811" s="0" t="n">
        <v>38</v>
      </c>
      <c r="E2811" s="0" t="n">
        <v>300</v>
      </c>
      <c r="F2811" s="0" t="s">
        <v>11</v>
      </c>
      <c r="G2811" s="0" t="str">
        <f aca="false">VLOOKUP(C2811,Магазин!A:C,2,0)</f>
        <v>Центральный</v>
      </c>
      <c r="H2811" s="0" t="str">
        <f aca="false">VLOOKUP(D2811,Товар!A:F,3,0)</f>
        <v>Крекеры воздушные</v>
      </c>
      <c r="I2811" s="0" t="str">
        <f aca="false">VLOOKUP(D2811,Товар!A:F,4,0)</f>
        <v>грамм</v>
      </c>
      <c r="J2811" s="0" t="n">
        <f aca="false">VLOOKUP(D2811,Товар!A:F,5,0)</f>
        <v>200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10</v>
      </c>
      <c r="D2812" s="0" t="n">
        <v>39</v>
      </c>
      <c r="E2812" s="0" t="n">
        <v>300</v>
      </c>
      <c r="F2812" s="0" t="s">
        <v>11</v>
      </c>
      <c r="G2812" s="0" t="str">
        <f aca="false">VLOOKUP(C2812,Магазин!A:C,2,0)</f>
        <v>Центральный</v>
      </c>
      <c r="H2812" s="0" t="str">
        <f aca="false">VLOOKUP(D2812,Товар!A:F,3,0)</f>
        <v>Крекеры соленые</v>
      </c>
      <c r="I2812" s="0" t="str">
        <f aca="false">VLOOKUP(D2812,Товар!A:F,4,0)</f>
        <v>грамм</v>
      </c>
      <c r="J2812" s="0" t="n">
        <f aca="false">VLOOKUP(D2812,Товар!A:F,5,0)</f>
        <v>250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10</v>
      </c>
      <c r="D2813" s="0" t="n">
        <v>40</v>
      </c>
      <c r="E2813" s="0" t="n">
        <v>300</v>
      </c>
      <c r="F2813" s="0" t="s">
        <v>11</v>
      </c>
      <c r="G2813" s="0" t="str">
        <f aca="false">VLOOKUP(C2813,Магазин!A:C,2,0)</f>
        <v>Центральный</v>
      </c>
      <c r="H2813" s="0" t="str">
        <f aca="false">VLOOKUP(D2813,Товар!A:F,3,0)</f>
        <v>Крендель с корицей</v>
      </c>
      <c r="I2813" s="0" t="str">
        <f aca="false">VLOOKUP(D2813,Товар!A:F,4,0)</f>
        <v>грамм</v>
      </c>
      <c r="J2813" s="0" t="n">
        <f aca="false">VLOOKUP(D2813,Товар!A:F,5,0)</f>
        <v>200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10</v>
      </c>
      <c r="D2814" s="0" t="n">
        <v>41</v>
      </c>
      <c r="E2814" s="0" t="n">
        <v>300</v>
      </c>
      <c r="F2814" s="0" t="s">
        <v>11</v>
      </c>
      <c r="G2814" s="0" t="str">
        <f aca="false">VLOOKUP(C2814,Магазин!A:C,2,0)</f>
        <v>Центральный</v>
      </c>
      <c r="H2814" s="0" t="str">
        <f aca="false">VLOOKUP(D2814,Товар!A:F,3,0)</f>
        <v>Крендельки с солью</v>
      </c>
      <c r="I2814" s="0" t="str">
        <f aca="false">VLOOKUP(D2814,Товар!A:F,4,0)</f>
        <v>грамм</v>
      </c>
      <c r="J2814" s="0" t="n">
        <f aca="false">VLOOKUP(D2814,Товар!A:F,5,0)</f>
        <v>100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10</v>
      </c>
      <c r="D2815" s="0" t="n">
        <v>42</v>
      </c>
      <c r="E2815" s="0" t="n">
        <v>300</v>
      </c>
      <c r="F2815" s="0" t="s">
        <v>11</v>
      </c>
      <c r="G2815" s="0" t="str">
        <f aca="false">VLOOKUP(C2815,Магазин!A:C,2,0)</f>
        <v>Центральный</v>
      </c>
      <c r="H2815" s="0" t="str">
        <f aca="false">VLOOKUP(D2815,Товар!A:F,3,0)</f>
        <v>Орешки с вареной сгущенкой</v>
      </c>
      <c r="I2815" s="0" t="str">
        <f aca="false">VLOOKUP(D2815,Товар!A:F,4,0)</f>
        <v>грамм</v>
      </c>
      <c r="J2815" s="0" t="n">
        <f aca="false">VLOOKUP(D2815,Товар!A:F,5,0)</f>
        <v>500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10</v>
      </c>
      <c r="D2816" s="0" t="n">
        <v>43</v>
      </c>
      <c r="E2816" s="0" t="n">
        <v>300</v>
      </c>
      <c r="F2816" s="0" t="s">
        <v>11</v>
      </c>
      <c r="G2816" s="0" t="str">
        <f aca="false">VLOOKUP(C2816,Магазин!A:C,2,0)</f>
        <v>Центральный</v>
      </c>
      <c r="H2816" s="0" t="str">
        <f aca="false">VLOOKUP(D2816,Товар!A:F,3,0)</f>
        <v>Печенье "Юбилейное"</v>
      </c>
      <c r="I2816" s="0" t="str">
        <f aca="false">VLOOKUP(D2816,Товар!A:F,4,0)</f>
        <v>грамм</v>
      </c>
      <c r="J2816" s="0" t="n">
        <f aca="false">VLOOKUP(D2816,Товар!A:F,5,0)</f>
        <v>120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10</v>
      </c>
      <c r="D2817" s="0" t="n">
        <v>44</v>
      </c>
      <c r="E2817" s="0" t="n">
        <v>300</v>
      </c>
      <c r="F2817" s="0" t="s">
        <v>11</v>
      </c>
      <c r="G2817" s="0" t="str">
        <f aca="false">VLOOKUP(C2817,Магазин!A:C,2,0)</f>
        <v>Центральный</v>
      </c>
      <c r="H2817" s="0" t="str">
        <f aca="false">VLOOKUP(D2817,Товар!A:F,3,0)</f>
        <v>Печенье кокосовое</v>
      </c>
      <c r="I2817" s="0" t="str">
        <f aca="false">VLOOKUP(D2817,Товар!A:F,4,0)</f>
        <v>грамм</v>
      </c>
      <c r="J2817" s="0" t="n">
        <f aca="false">VLOOKUP(D2817,Товар!A:F,5,0)</f>
        <v>200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10</v>
      </c>
      <c r="D2818" s="0" t="n">
        <v>45</v>
      </c>
      <c r="E2818" s="0" t="n">
        <v>300</v>
      </c>
      <c r="F2818" s="0" t="s">
        <v>11</v>
      </c>
      <c r="G2818" s="0" t="str">
        <f aca="false">VLOOKUP(C2818,Магазин!A:C,2,0)</f>
        <v>Центральный</v>
      </c>
      <c r="H2818" s="0" t="str">
        <f aca="false">VLOOKUP(D2818,Товар!A:F,3,0)</f>
        <v>Печенье миндальное</v>
      </c>
      <c r="I2818" s="0" t="str">
        <f aca="false">VLOOKUP(D2818,Товар!A:F,4,0)</f>
        <v>грамм</v>
      </c>
      <c r="J2818" s="0" t="n">
        <f aca="false">VLOOKUP(D2818,Товар!A:F,5,0)</f>
        <v>200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10</v>
      </c>
      <c r="D2819" s="0" t="n">
        <v>46</v>
      </c>
      <c r="E2819" s="0" t="n">
        <v>300</v>
      </c>
      <c r="F2819" s="0" t="s">
        <v>11</v>
      </c>
      <c r="G2819" s="0" t="str">
        <f aca="false">VLOOKUP(C2819,Магазин!A:C,2,0)</f>
        <v>Центральный</v>
      </c>
      <c r="H2819" s="0" t="str">
        <f aca="false">VLOOKUP(D2819,Товар!A:F,3,0)</f>
        <v>Печенье овсяное классическое</v>
      </c>
      <c r="I2819" s="0" t="str">
        <f aca="false">VLOOKUP(D2819,Товар!A:F,4,0)</f>
        <v>грамм</v>
      </c>
      <c r="J2819" s="0" t="n">
        <f aca="false">VLOOKUP(D2819,Товар!A:F,5,0)</f>
        <v>300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10</v>
      </c>
      <c r="D2820" s="0" t="n">
        <v>47</v>
      </c>
      <c r="E2820" s="0" t="n">
        <v>300</v>
      </c>
      <c r="F2820" s="0" t="s">
        <v>11</v>
      </c>
      <c r="G2820" s="0" t="str">
        <f aca="false">VLOOKUP(C2820,Магазин!A:C,2,0)</f>
        <v>Центральный</v>
      </c>
      <c r="H2820" s="0" t="str">
        <f aca="false">VLOOKUP(D2820,Товар!A:F,3,0)</f>
        <v>Печенье овсяное с изюмом</v>
      </c>
      <c r="I2820" s="0" t="str">
        <f aca="false">VLOOKUP(D2820,Товар!A:F,4,0)</f>
        <v>грамм</v>
      </c>
      <c r="J2820" s="0" t="n">
        <f aca="false">VLOOKUP(D2820,Товар!A:F,5,0)</f>
        <v>300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10</v>
      </c>
      <c r="D2821" s="0" t="n">
        <v>48</v>
      </c>
      <c r="E2821" s="0" t="n">
        <v>300</v>
      </c>
      <c r="F2821" s="0" t="s">
        <v>11</v>
      </c>
      <c r="G2821" s="0" t="str">
        <f aca="false">VLOOKUP(C2821,Магазин!A:C,2,0)</f>
        <v>Центральный</v>
      </c>
      <c r="H2821" s="0" t="str">
        <f aca="false">VLOOKUP(D2821,Товар!A:F,3,0)</f>
        <v>Печенье овсяное с шоколадом</v>
      </c>
      <c r="I2821" s="0" t="str">
        <f aca="false">VLOOKUP(D2821,Товар!A:F,4,0)</f>
        <v>грамм</v>
      </c>
      <c r="J2821" s="0" t="n">
        <f aca="false">VLOOKUP(D2821,Товар!A:F,5,0)</f>
        <v>300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10</v>
      </c>
      <c r="D2822" s="0" t="n">
        <v>49</v>
      </c>
      <c r="E2822" s="0" t="n">
        <v>300</v>
      </c>
      <c r="F2822" s="0" t="s">
        <v>11</v>
      </c>
      <c r="G2822" s="0" t="str">
        <f aca="false">VLOOKUP(C2822,Магазин!A:C,2,0)</f>
        <v>Центральный</v>
      </c>
      <c r="H2822" s="0" t="str">
        <f aca="false">VLOOKUP(D2822,Товар!A:F,3,0)</f>
        <v>Печенье постное</v>
      </c>
      <c r="I2822" s="0" t="str">
        <f aca="false">VLOOKUP(D2822,Товар!A:F,4,0)</f>
        <v>грамм</v>
      </c>
      <c r="J2822" s="0" t="n">
        <f aca="false">VLOOKUP(D2822,Товар!A:F,5,0)</f>
        <v>250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10</v>
      </c>
      <c r="D2823" s="0" t="n">
        <v>50</v>
      </c>
      <c r="E2823" s="0" t="n">
        <v>300</v>
      </c>
      <c r="F2823" s="0" t="s">
        <v>11</v>
      </c>
      <c r="G2823" s="0" t="str">
        <f aca="false">VLOOKUP(C2823,Магазин!A:C,2,0)</f>
        <v>Центральный</v>
      </c>
      <c r="H2823" s="0" t="str">
        <f aca="false">VLOOKUP(D2823,Товар!A:F,3,0)</f>
        <v>Печенье с клубничной начинкой</v>
      </c>
      <c r="I2823" s="0" t="str">
        <f aca="false">VLOOKUP(D2823,Товар!A:F,4,0)</f>
        <v>грамм</v>
      </c>
      <c r="J2823" s="0" t="n">
        <f aca="false">VLOOKUP(D2823,Товар!A:F,5,0)</f>
        <v>250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10</v>
      </c>
      <c r="D2824" s="0" t="n">
        <v>51</v>
      </c>
      <c r="E2824" s="0" t="n">
        <v>300</v>
      </c>
      <c r="F2824" s="0" t="s">
        <v>11</v>
      </c>
      <c r="G2824" s="0" t="str">
        <f aca="false">VLOOKUP(C2824,Магазин!A:C,2,0)</f>
        <v>Центральный</v>
      </c>
      <c r="H2824" s="0" t="str">
        <f aca="false">VLOOKUP(D2824,Товар!A:F,3,0)</f>
        <v>Печенье с лимонной начинкой</v>
      </c>
      <c r="I2824" s="0" t="str">
        <f aca="false">VLOOKUP(D2824,Товар!A:F,4,0)</f>
        <v>грамм</v>
      </c>
      <c r="J2824" s="0" t="n">
        <f aca="false">VLOOKUP(D2824,Товар!A:F,5,0)</f>
        <v>250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10</v>
      </c>
      <c r="D2825" s="0" t="n">
        <v>52</v>
      </c>
      <c r="E2825" s="0" t="n">
        <v>300</v>
      </c>
      <c r="F2825" s="0" t="s">
        <v>11</v>
      </c>
      <c r="G2825" s="0" t="str">
        <f aca="false">VLOOKUP(C2825,Магазин!A:C,2,0)</f>
        <v>Центральный</v>
      </c>
      <c r="H2825" s="0" t="str">
        <f aca="false">VLOOKUP(D2825,Товар!A:F,3,0)</f>
        <v>Печенье с маковой начинкой</v>
      </c>
      <c r="I2825" s="0" t="str">
        <f aca="false">VLOOKUP(D2825,Товар!A:F,4,0)</f>
        <v>грамм</v>
      </c>
      <c r="J2825" s="0" t="n">
        <f aca="false">VLOOKUP(D2825,Товар!A:F,5,0)</f>
        <v>200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10</v>
      </c>
      <c r="D2826" s="0" t="n">
        <v>53</v>
      </c>
      <c r="E2826" s="0" t="n">
        <v>300</v>
      </c>
      <c r="F2826" s="0" t="s">
        <v>11</v>
      </c>
      <c r="G2826" s="0" t="str">
        <f aca="false">VLOOKUP(C2826,Магазин!A:C,2,0)</f>
        <v>Центральный</v>
      </c>
      <c r="H2826" s="0" t="str">
        <f aca="false">VLOOKUP(D2826,Товар!A:F,3,0)</f>
        <v>Печенье сахарное для тирамису</v>
      </c>
      <c r="I2826" s="0" t="str">
        <f aca="false">VLOOKUP(D2826,Товар!A:F,4,0)</f>
        <v>грамм</v>
      </c>
      <c r="J2826" s="0" t="n">
        <f aca="false">VLOOKUP(D2826,Товар!A:F,5,0)</f>
        <v>400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10</v>
      </c>
      <c r="D2827" s="0" t="n">
        <v>54</v>
      </c>
      <c r="E2827" s="0" t="n">
        <v>300</v>
      </c>
      <c r="F2827" s="0" t="s">
        <v>11</v>
      </c>
      <c r="G2827" s="0" t="str">
        <f aca="false">VLOOKUP(C2827,Магазин!A:C,2,0)</f>
        <v>Центральный</v>
      </c>
      <c r="H2827" s="0" t="str">
        <f aca="false">VLOOKUP(D2827,Товар!A:F,3,0)</f>
        <v>Печенье сдобное апельсин</v>
      </c>
      <c r="I2827" s="0" t="str">
        <f aca="false">VLOOKUP(D2827,Товар!A:F,4,0)</f>
        <v>грамм</v>
      </c>
      <c r="J2827" s="0" t="n">
        <f aca="false">VLOOKUP(D2827,Товар!A:F,5,0)</f>
        <v>300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10</v>
      </c>
      <c r="D2828" s="0" t="n">
        <v>55</v>
      </c>
      <c r="E2828" s="0" t="n">
        <v>300</v>
      </c>
      <c r="F2828" s="0" t="s">
        <v>11</v>
      </c>
      <c r="G2828" s="0" t="str">
        <f aca="false">VLOOKUP(C2828,Магазин!A:C,2,0)</f>
        <v>Центральный</v>
      </c>
      <c r="H2828" s="0" t="str">
        <f aca="false">VLOOKUP(D2828,Товар!A:F,3,0)</f>
        <v>Печенье сдобное вишня</v>
      </c>
      <c r="I2828" s="0" t="str">
        <f aca="false">VLOOKUP(D2828,Товар!A:F,4,0)</f>
        <v>грамм</v>
      </c>
      <c r="J2828" s="0" t="n">
        <f aca="false">VLOOKUP(D2828,Товар!A:F,5,0)</f>
        <v>300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10</v>
      </c>
      <c r="D2829" s="0" t="n">
        <v>56</v>
      </c>
      <c r="E2829" s="0" t="n">
        <v>300</v>
      </c>
      <c r="F2829" s="0" t="s">
        <v>11</v>
      </c>
      <c r="G2829" s="0" t="str">
        <f aca="false">VLOOKUP(C2829,Магазин!A:C,2,0)</f>
        <v>Центральный</v>
      </c>
      <c r="H2829" s="0" t="str">
        <f aca="false">VLOOKUP(D2829,Товар!A:F,3,0)</f>
        <v>Пряник большой сувенирный</v>
      </c>
      <c r="I2829" s="0" t="str">
        <f aca="false">VLOOKUP(D2829,Товар!A:F,4,0)</f>
        <v>шт</v>
      </c>
      <c r="J2829" s="0" t="n">
        <f aca="false">VLOOKUP(D2829,Товар!A:F,5,0)</f>
        <v>1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10</v>
      </c>
      <c r="D2830" s="0" t="n">
        <v>57</v>
      </c>
      <c r="E2830" s="0" t="n">
        <v>300</v>
      </c>
      <c r="F2830" s="0" t="s">
        <v>11</v>
      </c>
      <c r="G2830" s="0" t="str">
        <f aca="false">VLOOKUP(C2830,Магазин!A:C,2,0)</f>
        <v>Центральный</v>
      </c>
      <c r="H2830" s="0" t="str">
        <f aca="false">VLOOKUP(D2830,Товар!A:F,3,0)</f>
        <v>Пряник тульский с начинкой</v>
      </c>
      <c r="I2830" s="0" t="str">
        <f aca="false">VLOOKUP(D2830,Товар!A:F,4,0)</f>
        <v>шт</v>
      </c>
      <c r="J2830" s="0" t="n">
        <f aca="false">VLOOKUP(D2830,Товар!A:F,5,0)</f>
        <v>1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10</v>
      </c>
      <c r="D2831" s="0" t="n">
        <v>58</v>
      </c>
      <c r="E2831" s="0" t="n">
        <v>300</v>
      </c>
      <c r="F2831" s="0" t="s">
        <v>11</v>
      </c>
      <c r="G2831" s="0" t="str">
        <f aca="false">VLOOKUP(C2831,Магазин!A:C,2,0)</f>
        <v>Центральный</v>
      </c>
      <c r="H2831" s="0" t="str">
        <f aca="false">VLOOKUP(D2831,Товар!A:F,3,0)</f>
        <v>Пряники имбирные</v>
      </c>
      <c r="I2831" s="0" t="str">
        <f aca="false">VLOOKUP(D2831,Товар!A:F,4,0)</f>
        <v>грамм</v>
      </c>
      <c r="J2831" s="0" t="n">
        <f aca="false">VLOOKUP(D2831,Товар!A:F,5,0)</f>
        <v>500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10</v>
      </c>
      <c r="D2832" s="0" t="n">
        <v>59</v>
      </c>
      <c r="E2832" s="0" t="n">
        <v>300</v>
      </c>
      <c r="F2832" s="0" t="s">
        <v>11</v>
      </c>
      <c r="G2832" s="0" t="str">
        <f aca="false">VLOOKUP(C2832,Магазин!A:C,2,0)</f>
        <v>Центральный</v>
      </c>
      <c r="H2832" s="0" t="str">
        <f aca="false">VLOOKUP(D2832,Товар!A:F,3,0)</f>
        <v>Пряники мятные</v>
      </c>
      <c r="I2832" s="0" t="str">
        <f aca="false">VLOOKUP(D2832,Товар!A:F,4,0)</f>
        <v>грамм</v>
      </c>
      <c r="J2832" s="0" t="n">
        <f aca="false">VLOOKUP(D2832,Товар!A:F,5,0)</f>
        <v>500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10</v>
      </c>
      <c r="D2833" s="0" t="n">
        <v>60</v>
      </c>
      <c r="E2833" s="0" t="n">
        <v>300</v>
      </c>
      <c r="F2833" s="0" t="s">
        <v>11</v>
      </c>
      <c r="G2833" s="0" t="str">
        <f aca="false">VLOOKUP(C2833,Магазин!A:C,2,0)</f>
        <v>Центральный</v>
      </c>
      <c r="H2833" s="0" t="str">
        <f aca="false">VLOOKUP(D2833,Товар!A:F,3,0)</f>
        <v>Пряники шоколадные</v>
      </c>
      <c r="I2833" s="0" t="str">
        <f aca="false">VLOOKUP(D2833,Товар!A:F,4,0)</f>
        <v>грамм</v>
      </c>
      <c r="J2833" s="0" t="n">
        <f aca="false">VLOOKUP(D2833,Товар!A:F,5,0)</f>
        <v>500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12</v>
      </c>
      <c r="D2834" s="0" t="n">
        <v>37</v>
      </c>
      <c r="E2834" s="0" t="n">
        <v>300</v>
      </c>
      <c r="F2834" s="0" t="s">
        <v>11</v>
      </c>
      <c r="G2834" s="0" t="str">
        <f aca="false">VLOOKUP(C2834,Магазин!A:C,2,0)</f>
        <v>Центральный</v>
      </c>
      <c r="H2834" s="0" t="str">
        <f aca="false">VLOOKUP(D2834,Товар!A:F,3,0)</f>
        <v>Галеты для завтрака</v>
      </c>
      <c r="I2834" s="0" t="str">
        <f aca="false">VLOOKUP(D2834,Товар!A:F,4,0)</f>
        <v>грамм</v>
      </c>
      <c r="J2834" s="0" t="n">
        <f aca="false">VLOOKUP(D2834,Товар!A:F,5,0)</f>
        <v>200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12</v>
      </c>
      <c r="D2835" s="0" t="n">
        <v>38</v>
      </c>
      <c r="E2835" s="0" t="n">
        <v>300</v>
      </c>
      <c r="F2835" s="0" t="s">
        <v>11</v>
      </c>
      <c r="G2835" s="0" t="str">
        <f aca="false">VLOOKUP(C2835,Магазин!A:C,2,0)</f>
        <v>Центральный</v>
      </c>
      <c r="H2835" s="0" t="str">
        <f aca="false">VLOOKUP(D2835,Товар!A:F,3,0)</f>
        <v>Крекеры воздушные</v>
      </c>
      <c r="I2835" s="0" t="str">
        <f aca="false">VLOOKUP(D2835,Товар!A:F,4,0)</f>
        <v>грамм</v>
      </c>
      <c r="J2835" s="0" t="n">
        <f aca="false">VLOOKUP(D2835,Товар!A:F,5,0)</f>
        <v>200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12</v>
      </c>
      <c r="D2836" s="0" t="n">
        <v>39</v>
      </c>
      <c r="E2836" s="0" t="n">
        <v>300</v>
      </c>
      <c r="F2836" s="0" t="s">
        <v>11</v>
      </c>
      <c r="G2836" s="0" t="str">
        <f aca="false">VLOOKUP(C2836,Магазин!A:C,2,0)</f>
        <v>Центральный</v>
      </c>
      <c r="H2836" s="0" t="str">
        <f aca="false">VLOOKUP(D2836,Товар!A:F,3,0)</f>
        <v>Крекеры соленые</v>
      </c>
      <c r="I2836" s="0" t="str">
        <f aca="false">VLOOKUP(D2836,Товар!A:F,4,0)</f>
        <v>грамм</v>
      </c>
      <c r="J2836" s="0" t="n">
        <f aca="false">VLOOKUP(D2836,Товар!A:F,5,0)</f>
        <v>250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12</v>
      </c>
      <c r="D2837" s="0" t="n">
        <v>40</v>
      </c>
      <c r="E2837" s="0" t="n">
        <v>300</v>
      </c>
      <c r="F2837" s="0" t="s">
        <v>11</v>
      </c>
      <c r="G2837" s="0" t="str">
        <f aca="false">VLOOKUP(C2837,Магазин!A:C,2,0)</f>
        <v>Центральный</v>
      </c>
      <c r="H2837" s="0" t="str">
        <f aca="false">VLOOKUP(D2837,Товар!A:F,3,0)</f>
        <v>Крендель с корицей</v>
      </c>
      <c r="I2837" s="0" t="str">
        <f aca="false">VLOOKUP(D2837,Товар!A:F,4,0)</f>
        <v>грамм</v>
      </c>
      <c r="J2837" s="0" t="n">
        <f aca="false">VLOOKUP(D2837,Товар!A:F,5,0)</f>
        <v>200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12</v>
      </c>
      <c r="D2838" s="0" t="n">
        <v>41</v>
      </c>
      <c r="E2838" s="0" t="n">
        <v>300</v>
      </c>
      <c r="F2838" s="0" t="s">
        <v>11</v>
      </c>
      <c r="G2838" s="0" t="str">
        <f aca="false">VLOOKUP(C2838,Магазин!A:C,2,0)</f>
        <v>Центральный</v>
      </c>
      <c r="H2838" s="0" t="str">
        <f aca="false">VLOOKUP(D2838,Товар!A:F,3,0)</f>
        <v>Крендельки с солью</v>
      </c>
      <c r="I2838" s="0" t="str">
        <f aca="false">VLOOKUP(D2838,Товар!A:F,4,0)</f>
        <v>грамм</v>
      </c>
      <c r="J2838" s="0" t="n">
        <f aca="false">VLOOKUP(D2838,Товар!A:F,5,0)</f>
        <v>100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12</v>
      </c>
      <c r="D2839" s="0" t="n">
        <v>42</v>
      </c>
      <c r="E2839" s="0" t="n">
        <v>300</v>
      </c>
      <c r="F2839" s="0" t="s">
        <v>11</v>
      </c>
      <c r="G2839" s="0" t="str">
        <f aca="false">VLOOKUP(C2839,Магазин!A:C,2,0)</f>
        <v>Центральный</v>
      </c>
      <c r="H2839" s="0" t="str">
        <f aca="false">VLOOKUP(D2839,Товар!A:F,3,0)</f>
        <v>Орешки с вареной сгущенкой</v>
      </c>
      <c r="I2839" s="0" t="str">
        <f aca="false">VLOOKUP(D2839,Товар!A:F,4,0)</f>
        <v>грамм</v>
      </c>
      <c r="J2839" s="0" t="n">
        <f aca="false">VLOOKUP(D2839,Товар!A:F,5,0)</f>
        <v>500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12</v>
      </c>
      <c r="D2840" s="0" t="n">
        <v>43</v>
      </c>
      <c r="E2840" s="0" t="n">
        <v>300</v>
      </c>
      <c r="F2840" s="0" t="s">
        <v>11</v>
      </c>
      <c r="G2840" s="0" t="str">
        <f aca="false">VLOOKUP(C2840,Магазин!A:C,2,0)</f>
        <v>Центральный</v>
      </c>
      <c r="H2840" s="0" t="str">
        <f aca="false">VLOOKUP(D2840,Товар!A:F,3,0)</f>
        <v>Печенье "Юбилейное"</v>
      </c>
      <c r="I2840" s="0" t="str">
        <f aca="false">VLOOKUP(D2840,Товар!A:F,4,0)</f>
        <v>грамм</v>
      </c>
      <c r="J2840" s="0" t="n">
        <f aca="false">VLOOKUP(D2840,Товар!A:F,5,0)</f>
        <v>120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12</v>
      </c>
      <c r="D2841" s="0" t="n">
        <v>44</v>
      </c>
      <c r="E2841" s="0" t="n">
        <v>300</v>
      </c>
      <c r="F2841" s="0" t="s">
        <v>11</v>
      </c>
      <c r="G2841" s="0" t="str">
        <f aca="false">VLOOKUP(C2841,Магазин!A:C,2,0)</f>
        <v>Центральный</v>
      </c>
      <c r="H2841" s="0" t="str">
        <f aca="false">VLOOKUP(D2841,Товар!A:F,3,0)</f>
        <v>Печенье кокосовое</v>
      </c>
      <c r="I2841" s="0" t="str">
        <f aca="false">VLOOKUP(D2841,Товар!A:F,4,0)</f>
        <v>грамм</v>
      </c>
      <c r="J2841" s="0" t="n">
        <f aca="false">VLOOKUP(D2841,Товар!A:F,5,0)</f>
        <v>200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12</v>
      </c>
      <c r="D2842" s="0" t="n">
        <v>45</v>
      </c>
      <c r="E2842" s="0" t="n">
        <v>300</v>
      </c>
      <c r="F2842" s="0" t="s">
        <v>11</v>
      </c>
      <c r="G2842" s="0" t="str">
        <f aca="false">VLOOKUP(C2842,Магазин!A:C,2,0)</f>
        <v>Центральный</v>
      </c>
      <c r="H2842" s="0" t="str">
        <f aca="false">VLOOKUP(D2842,Товар!A:F,3,0)</f>
        <v>Печенье миндальное</v>
      </c>
      <c r="I2842" s="0" t="str">
        <f aca="false">VLOOKUP(D2842,Товар!A:F,4,0)</f>
        <v>грамм</v>
      </c>
      <c r="J2842" s="0" t="n">
        <f aca="false">VLOOKUP(D2842,Товар!A:F,5,0)</f>
        <v>200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12</v>
      </c>
      <c r="D2843" s="0" t="n">
        <v>46</v>
      </c>
      <c r="E2843" s="0" t="n">
        <v>300</v>
      </c>
      <c r="F2843" s="0" t="s">
        <v>11</v>
      </c>
      <c r="G2843" s="0" t="str">
        <f aca="false">VLOOKUP(C2843,Магазин!A:C,2,0)</f>
        <v>Центральный</v>
      </c>
      <c r="H2843" s="0" t="str">
        <f aca="false">VLOOKUP(D2843,Товар!A:F,3,0)</f>
        <v>Печенье овсяное классическое</v>
      </c>
      <c r="I2843" s="0" t="str">
        <f aca="false">VLOOKUP(D2843,Товар!A:F,4,0)</f>
        <v>грамм</v>
      </c>
      <c r="J2843" s="0" t="n">
        <f aca="false">VLOOKUP(D2843,Товар!A:F,5,0)</f>
        <v>300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12</v>
      </c>
      <c r="D2844" s="0" t="n">
        <v>47</v>
      </c>
      <c r="E2844" s="0" t="n">
        <v>300</v>
      </c>
      <c r="F2844" s="0" t="s">
        <v>11</v>
      </c>
      <c r="G2844" s="0" t="str">
        <f aca="false">VLOOKUP(C2844,Магазин!A:C,2,0)</f>
        <v>Центральный</v>
      </c>
      <c r="H2844" s="0" t="str">
        <f aca="false">VLOOKUP(D2844,Товар!A:F,3,0)</f>
        <v>Печенье овсяное с изюмом</v>
      </c>
      <c r="I2844" s="0" t="str">
        <f aca="false">VLOOKUP(D2844,Товар!A:F,4,0)</f>
        <v>грамм</v>
      </c>
      <c r="J2844" s="0" t="n">
        <f aca="false">VLOOKUP(D2844,Товар!A:F,5,0)</f>
        <v>300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12</v>
      </c>
      <c r="D2845" s="0" t="n">
        <v>48</v>
      </c>
      <c r="E2845" s="0" t="n">
        <v>300</v>
      </c>
      <c r="F2845" s="0" t="s">
        <v>11</v>
      </c>
      <c r="G2845" s="0" t="str">
        <f aca="false">VLOOKUP(C2845,Магазин!A:C,2,0)</f>
        <v>Центральный</v>
      </c>
      <c r="H2845" s="0" t="str">
        <f aca="false">VLOOKUP(D2845,Товар!A:F,3,0)</f>
        <v>Печенье овсяное с шоколадом</v>
      </c>
      <c r="I2845" s="0" t="str">
        <f aca="false">VLOOKUP(D2845,Товар!A:F,4,0)</f>
        <v>грамм</v>
      </c>
      <c r="J2845" s="0" t="n">
        <f aca="false">VLOOKUP(D2845,Товар!A:F,5,0)</f>
        <v>300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12</v>
      </c>
      <c r="D2846" s="0" t="n">
        <v>49</v>
      </c>
      <c r="E2846" s="0" t="n">
        <v>300</v>
      </c>
      <c r="F2846" s="0" t="s">
        <v>11</v>
      </c>
      <c r="G2846" s="0" t="str">
        <f aca="false">VLOOKUP(C2846,Магазин!A:C,2,0)</f>
        <v>Центральный</v>
      </c>
      <c r="H2846" s="0" t="str">
        <f aca="false">VLOOKUP(D2846,Товар!A:F,3,0)</f>
        <v>Печенье постное</v>
      </c>
      <c r="I2846" s="0" t="str">
        <f aca="false">VLOOKUP(D2846,Товар!A:F,4,0)</f>
        <v>грамм</v>
      </c>
      <c r="J2846" s="0" t="n">
        <f aca="false">VLOOKUP(D2846,Товар!A:F,5,0)</f>
        <v>250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12</v>
      </c>
      <c r="D2847" s="0" t="n">
        <v>50</v>
      </c>
      <c r="E2847" s="0" t="n">
        <v>300</v>
      </c>
      <c r="F2847" s="0" t="s">
        <v>11</v>
      </c>
      <c r="G2847" s="0" t="str">
        <f aca="false">VLOOKUP(C2847,Магазин!A:C,2,0)</f>
        <v>Центральный</v>
      </c>
      <c r="H2847" s="0" t="str">
        <f aca="false">VLOOKUP(D2847,Товар!A:F,3,0)</f>
        <v>Печенье с клубничной начинкой</v>
      </c>
      <c r="I2847" s="0" t="str">
        <f aca="false">VLOOKUP(D2847,Товар!A:F,4,0)</f>
        <v>грамм</v>
      </c>
      <c r="J2847" s="0" t="n">
        <f aca="false">VLOOKUP(D2847,Товар!A:F,5,0)</f>
        <v>250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12</v>
      </c>
      <c r="D2848" s="0" t="n">
        <v>51</v>
      </c>
      <c r="E2848" s="0" t="n">
        <v>300</v>
      </c>
      <c r="F2848" s="0" t="s">
        <v>11</v>
      </c>
      <c r="G2848" s="0" t="str">
        <f aca="false">VLOOKUP(C2848,Магазин!A:C,2,0)</f>
        <v>Центральный</v>
      </c>
      <c r="H2848" s="0" t="str">
        <f aca="false">VLOOKUP(D2848,Товар!A:F,3,0)</f>
        <v>Печенье с лимонной начинкой</v>
      </c>
      <c r="I2848" s="0" t="str">
        <f aca="false">VLOOKUP(D2848,Товар!A:F,4,0)</f>
        <v>грамм</v>
      </c>
      <c r="J2848" s="0" t="n">
        <f aca="false">VLOOKUP(D2848,Товар!A:F,5,0)</f>
        <v>250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12</v>
      </c>
      <c r="D2849" s="0" t="n">
        <v>52</v>
      </c>
      <c r="E2849" s="0" t="n">
        <v>300</v>
      </c>
      <c r="F2849" s="0" t="s">
        <v>11</v>
      </c>
      <c r="G2849" s="0" t="str">
        <f aca="false">VLOOKUP(C2849,Магазин!A:C,2,0)</f>
        <v>Центральный</v>
      </c>
      <c r="H2849" s="0" t="str">
        <f aca="false">VLOOKUP(D2849,Товар!A:F,3,0)</f>
        <v>Печенье с маковой начинкой</v>
      </c>
      <c r="I2849" s="0" t="str">
        <f aca="false">VLOOKUP(D2849,Товар!A:F,4,0)</f>
        <v>грамм</v>
      </c>
      <c r="J2849" s="0" t="n">
        <f aca="false">VLOOKUP(D2849,Товар!A:F,5,0)</f>
        <v>200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12</v>
      </c>
      <c r="D2850" s="0" t="n">
        <v>53</v>
      </c>
      <c r="E2850" s="0" t="n">
        <v>300</v>
      </c>
      <c r="F2850" s="0" t="s">
        <v>11</v>
      </c>
      <c r="G2850" s="0" t="str">
        <f aca="false">VLOOKUP(C2850,Магазин!A:C,2,0)</f>
        <v>Центральный</v>
      </c>
      <c r="H2850" s="0" t="str">
        <f aca="false">VLOOKUP(D2850,Товар!A:F,3,0)</f>
        <v>Печенье сахарное для тирамису</v>
      </c>
      <c r="I2850" s="0" t="str">
        <f aca="false">VLOOKUP(D2850,Товар!A:F,4,0)</f>
        <v>грамм</v>
      </c>
      <c r="J2850" s="0" t="n">
        <f aca="false">VLOOKUP(D2850,Товар!A:F,5,0)</f>
        <v>400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12</v>
      </c>
      <c r="D2851" s="0" t="n">
        <v>54</v>
      </c>
      <c r="E2851" s="0" t="n">
        <v>300</v>
      </c>
      <c r="F2851" s="0" t="s">
        <v>11</v>
      </c>
      <c r="G2851" s="0" t="str">
        <f aca="false">VLOOKUP(C2851,Магазин!A:C,2,0)</f>
        <v>Центральный</v>
      </c>
      <c r="H2851" s="0" t="str">
        <f aca="false">VLOOKUP(D2851,Товар!A:F,3,0)</f>
        <v>Печенье сдобное апельсин</v>
      </c>
      <c r="I2851" s="0" t="str">
        <f aca="false">VLOOKUP(D2851,Товар!A:F,4,0)</f>
        <v>грамм</v>
      </c>
      <c r="J2851" s="0" t="n">
        <f aca="false">VLOOKUP(D2851,Товар!A:F,5,0)</f>
        <v>300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12</v>
      </c>
      <c r="D2852" s="0" t="n">
        <v>55</v>
      </c>
      <c r="E2852" s="0" t="n">
        <v>300</v>
      </c>
      <c r="F2852" s="0" t="s">
        <v>11</v>
      </c>
      <c r="G2852" s="0" t="str">
        <f aca="false">VLOOKUP(C2852,Магазин!A:C,2,0)</f>
        <v>Центральный</v>
      </c>
      <c r="H2852" s="0" t="str">
        <f aca="false">VLOOKUP(D2852,Товар!A:F,3,0)</f>
        <v>Печенье сдобное вишня</v>
      </c>
      <c r="I2852" s="0" t="str">
        <f aca="false">VLOOKUP(D2852,Товар!A:F,4,0)</f>
        <v>грамм</v>
      </c>
      <c r="J2852" s="0" t="n">
        <f aca="false">VLOOKUP(D2852,Товар!A:F,5,0)</f>
        <v>300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12</v>
      </c>
      <c r="D2853" s="0" t="n">
        <v>56</v>
      </c>
      <c r="E2853" s="0" t="n">
        <v>300</v>
      </c>
      <c r="F2853" s="0" t="s">
        <v>11</v>
      </c>
      <c r="G2853" s="0" t="str">
        <f aca="false">VLOOKUP(C2853,Магазин!A:C,2,0)</f>
        <v>Центральный</v>
      </c>
      <c r="H2853" s="0" t="str">
        <f aca="false">VLOOKUP(D2853,Товар!A:F,3,0)</f>
        <v>Пряник большой сувенирный</v>
      </c>
      <c r="I2853" s="0" t="str">
        <f aca="false">VLOOKUP(D2853,Товар!A:F,4,0)</f>
        <v>шт</v>
      </c>
      <c r="J2853" s="0" t="n">
        <f aca="false">VLOOKUP(D2853,Товар!A:F,5,0)</f>
        <v>1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12</v>
      </c>
      <c r="D2854" s="0" t="n">
        <v>57</v>
      </c>
      <c r="E2854" s="0" t="n">
        <v>300</v>
      </c>
      <c r="F2854" s="0" t="s">
        <v>11</v>
      </c>
      <c r="G2854" s="0" t="str">
        <f aca="false">VLOOKUP(C2854,Магазин!A:C,2,0)</f>
        <v>Центральный</v>
      </c>
      <c r="H2854" s="0" t="str">
        <f aca="false">VLOOKUP(D2854,Товар!A:F,3,0)</f>
        <v>Пряник тульский с начинкой</v>
      </c>
      <c r="I2854" s="0" t="str">
        <f aca="false">VLOOKUP(D2854,Товар!A:F,4,0)</f>
        <v>шт</v>
      </c>
      <c r="J2854" s="0" t="n">
        <f aca="false">VLOOKUP(D2854,Товар!A:F,5,0)</f>
        <v>1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12</v>
      </c>
      <c r="D2855" s="0" t="n">
        <v>58</v>
      </c>
      <c r="E2855" s="0" t="n">
        <v>300</v>
      </c>
      <c r="F2855" s="0" t="s">
        <v>11</v>
      </c>
      <c r="G2855" s="0" t="str">
        <f aca="false">VLOOKUP(C2855,Магазин!A:C,2,0)</f>
        <v>Центральный</v>
      </c>
      <c r="H2855" s="0" t="str">
        <f aca="false">VLOOKUP(D2855,Товар!A:F,3,0)</f>
        <v>Пряники имбирные</v>
      </c>
      <c r="I2855" s="0" t="str">
        <f aca="false">VLOOKUP(D2855,Товар!A:F,4,0)</f>
        <v>грамм</v>
      </c>
      <c r="J2855" s="0" t="n">
        <f aca="false">VLOOKUP(D2855,Товар!A:F,5,0)</f>
        <v>500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12</v>
      </c>
      <c r="D2856" s="0" t="n">
        <v>59</v>
      </c>
      <c r="E2856" s="0" t="n">
        <v>300</v>
      </c>
      <c r="F2856" s="0" t="s">
        <v>11</v>
      </c>
      <c r="G2856" s="0" t="str">
        <f aca="false">VLOOKUP(C2856,Магазин!A:C,2,0)</f>
        <v>Центральный</v>
      </c>
      <c r="H2856" s="0" t="str">
        <f aca="false">VLOOKUP(D2856,Товар!A:F,3,0)</f>
        <v>Пряники мятные</v>
      </c>
      <c r="I2856" s="0" t="str">
        <f aca="false">VLOOKUP(D2856,Товар!A:F,4,0)</f>
        <v>грамм</v>
      </c>
      <c r="J2856" s="0" t="n">
        <f aca="false">VLOOKUP(D2856,Товар!A:F,5,0)</f>
        <v>500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12</v>
      </c>
      <c r="D2857" s="0" t="n">
        <v>60</v>
      </c>
      <c r="E2857" s="0" t="n">
        <v>300</v>
      </c>
      <c r="F2857" s="0" t="s">
        <v>11</v>
      </c>
      <c r="G2857" s="0" t="str">
        <f aca="false">VLOOKUP(C2857,Магазин!A:C,2,0)</f>
        <v>Центральный</v>
      </c>
      <c r="H2857" s="0" t="str">
        <f aca="false">VLOOKUP(D2857,Товар!A:F,3,0)</f>
        <v>Пряники шоколадные</v>
      </c>
      <c r="I2857" s="0" t="str">
        <f aca="false">VLOOKUP(D2857,Товар!A:F,4,0)</f>
        <v>грамм</v>
      </c>
      <c r="J2857" s="0" t="n">
        <f aca="false">VLOOKUP(D2857,Товар!A:F,5,0)</f>
        <v>500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13</v>
      </c>
      <c r="D2858" s="0" t="n">
        <v>37</v>
      </c>
      <c r="E2858" s="0" t="n">
        <v>300</v>
      </c>
      <c r="F2858" s="0" t="s">
        <v>11</v>
      </c>
      <c r="G2858" s="0" t="str">
        <f aca="false">VLOOKUP(C2858,Магазин!A:C,2,0)</f>
        <v>Центральный</v>
      </c>
      <c r="H2858" s="0" t="str">
        <f aca="false">VLOOKUP(D2858,Товар!A:F,3,0)</f>
        <v>Галеты для завтрака</v>
      </c>
      <c r="I2858" s="0" t="str">
        <f aca="false">VLOOKUP(D2858,Товар!A:F,4,0)</f>
        <v>грамм</v>
      </c>
      <c r="J2858" s="0" t="n">
        <f aca="false">VLOOKUP(D2858,Товар!A:F,5,0)</f>
        <v>200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13</v>
      </c>
      <c r="D2859" s="0" t="n">
        <v>38</v>
      </c>
      <c r="E2859" s="0" t="n">
        <v>300</v>
      </c>
      <c r="F2859" s="0" t="s">
        <v>11</v>
      </c>
      <c r="G2859" s="0" t="str">
        <f aca="false">VLOOKUP(C2859,Магазин!A:C,2,0)</f>
        <v>Центральный</v>
      </c>
      <c r="H2859" s="0" t="str">
        <f aca="false">VLOOKUP(D2859,Товар!A:F,3,0)</f>
        <v>Крекеры воздушные</v>
      </c>
      <c r="I2859" s="0" t="str">
        <f aca="false">VLOOKUP(D2859,Товар!A:F,4,0)</f>
        <v>грамм</v>
      </c>
      <c r="J2859" s="0" t="n">
        <f aca="false">VLOOKUP(D2859,Товар!A:F,5,0)</f>
        <v>200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13</v>
      </c>
      <c r="D2860" s="0" t="n">
        <v>39</v>
      </c>
      <c r="E2860" s="0" t="n">
        <v>300</v>
      </c>
      <c r="F2860" s="0" t="s">
        <v>11</v>
      </c>
      <c r="G2860" s="0" t="str">
        <f aca="false">VLOOKUP(C2860,Магазин!A:C,2,0)</f>
        <v>Центральный</v>
      </c>
      <c r="H2860" s="0" t="str">
        <f aca="false">VLOOKUP(D2860,Товар!A:F,3,0)</f>
        <v>Крекеры соленые</v>
      </c>
      <c r="I2860" s="0" t="str">
        <f aca="false">VLOOKUP(D2860,Товар!A:F,4,0)</f>
        <v>грамм</v>
      </c>
      <c r="J2860" s="0" t="n">
        <f aca="false">VLOOKUP(D2860,Товар!A:F,5,0)</f>
        <v>250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13</v>
      </c>
      <c r="D2861" s="0" t="n">
        <v>40</v>
      </c>
      <c r="E2861" s="0" t="n">
        <v>300</v>
      </c>
      <c r="F2861" s="0" t="s">
        <v>11</v>
      </c>
      <c r="G2861" s="0" t="str">
        <f aca="false">VLOOKUP(C2861,Магазин!A:C,2,0)</f>
        <v>Центральный</v>
      </c>
      <c r="H2861" s="0" t="str">
        <f aca="false">VLOOKUP(D2861,Товар!A:F,3,0)</f>
        <v>Крендель с корицей</v>
      </c>
      <c r="I2861" s="0" t="str">
        <f aca="false">VLOOKUP(D2861,Товар!A:F,4,0)</f>
        <v>грамм</v>
      </c>
      <c r="J2861" s="0" t="n">
        <f aca="false">VLOOKUP(D2861,Товар!A:F,5,0)</f>
        <v>200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13</v>
      </c>
      <c r="D2862" s="0" t="n">
        <v>41</v>
      </c>
      <c r="E2862" s="0" t="n">
        <v>300</v>
      </c>
      <c r="F2862" s="0" t="s">
        <v>11</v>
      </c>
      <c r="G2862" s="0" t="str">
        <f aca="false">VLOOKUP(C2862,Магазин!A:C,2,0)</f>
        <v>Центральный</v>
      </c>
      <c r="H2862" s="0" t="str">
        <f aca="false">VLOOKUP(D2862,Товар!A:F,3,0)</f>
        <v>Крендельки с солью</v>
      </c>
      <c r="I2862" s="0" t="str">
        <f aca="false">VLOOKUP(D2862,Товар!A:F,4,0)</f>
        <v>грамм</v>
      </c>
      <c r="J2862" s="0" t="n">
        <f aca="false">VLOOKUP(D2862,Товар!A:F,5,0)</f>
        <v>100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13</v>
      </c>
      <c r="D2863" s="0" t="n">
        <v>42</v>
      </c>
      <c r="E2863" s="0" t="n">
        <v>300</v>
      </c>
      <c r="F2863" s="0" t="s">
        <v>11</v>
      </c>
      <c r="G2863" s="0" t="str">
        <f aca="false">VLOOKUP(C2863,Магазин!A:C,2,0)</f>
        <v>Центральный</v>
      </c>
      <c r="H2863" s="0" t="str">
        <f aca="false">VLOOKUP(D2863,Товар!A:F,3,0)</f>
        <v>Орешки с вареной сгущенкой</v>
      </c>
      <c r="I2863" s="0" t="str">
        <f aca="false">VLOOKUP(D2863,Товар!A:F,4,0)</f>
        <v>грамм</v>
      </c>
      <c r="J2863" s="0" t="n">
        <f aca="false">VLOOKUP(D2863,Товар!A:F,5,0)</f>
        <v>500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13</v>
      </c>
      <c r="D2864" s="0" t="n">
        <v>43</v>
      </c>
      <c r="E2864" s="0" t="n">
        <v>300</v>
      </c>
      <c r="F2864" s="0" t="s">
        <v>11</v>
      </c>
      <c r="G2864" s="0" t="str">
        <f aca="false">VLOOKUP(C2864,Магазин!A:C,2,0)</f>
        <v>Центральный</v>
      </c>
      <c r="H2864" s="0" t="str">
        <f aca="false">VLOOKUP(D2864,Товар!A:F,3,0)</f>
        <v>Печенье "Юбилейное"</v>
      </c>
      <c r="I2864" s="0" t="str">
        <f aca="false">VLOOKUP(D2864,Товар!A:F,4,0)</f>
        <v>грамм</v>
      </c>
      <c r="J2864" s="0" t="n">
        <f aca="false">VLOOKUP(D2864,Товар!A:F,5,0)</f>
        <v>120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13</v>
      </c>
      <c r="D2865" s="0" t="n">
        <v>44</v>
      </c>
      <c r="E2865" s="0" t="n">
        <v>300</v>
      </c>
      <c r="F2865" s="0" t="s">
        <v>11</v>
      </c>
      <c r="G2865" s="0" t="str">
        <f aca="false">VLOOKUP(C2865,Магазин!A:C,2,0)</f>
        <v>Центральный</v>
      </c>
      <c r="H2865" s="0" t="str">
        <f aca="false">VLOOKUP(D2865,Товар!A:F,3,0)</f>
        <v>Печенье кокосовое</v>
      </c>
      <c r="I2865" s="0" t="str">
        <f aca="false">VLOOKUP(D2865,Товар!A:F,4,0)</f>
        <v>грамм</v>
      </c>
      <c r="J2865" s="0" t="n">
        <f aca="false">VLOOKUP(D2865,Товар!A:F,5,0)</f>
        <v>200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13</v>
      </c>
      <c r="D2866" s="0" t="n">
        <v>45</v>
      </c>
      <c r="E2866" s="0" t="n">
        <v>300</v>
      </c>
      <c r="F2866" s="0" t="s">
        <v>11</v>
      </c>
      <c r="G2866" s="0" t="str">
        <f aca="false">VLOOKUP(C2866,Магазин!A:C,2,0)</f>
        <v>Центральный</v>
      </c>
      <c r="H2866" s="0" t="str">
        <f aca="false">VLOOKUP(D2866,Товар!A:F,3,0)</f>
        <v>Печенье миндальное</v>
      </c>
      <c r="I2866" s="0" t="str">
        <f aca="false">VLOOKUP(D2866,Товар!A:F,4,0)</f>
        <v>грамм</v>
      </c>
      <c r="J2866" s="0" t="n">
        <f aca="false">VLOOKUP(D2866,Товар!A:F,5,0)</f>
        <v>200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13</v>
      </c>
      <c r="D2867" s="0" t="n">
        <v>46</v>
      </c>
      <c r="E2867" s="0" t="n">
        <v>300</v>
      </c>
      <c r="F2867" s="0" t="s">
        <v>11</v>
      </c>
      <c r="G2867" s="0" t="str">
        <f aca="false">VLOOKUP(C2867,Магазин!A:C,2,0)</f>
        <v>Центральный</v>
      </c>
      <c r="H2867" s="0" t="str">
        <f aca="false">VLOOKUP(D2867,Товар!A:F,3,0)</f>
        <v>Печенье овсяное классическое</v>
      </c>
      <c r="I2867" s="0" t="str">
        <f aca="false">VLOOKUP(D2867,Товар!A:F,4,0)</f>
        <v>грамм</v>
      </c>
      <c r="J2867" s="0" t="n">
        <f aca="false">VLOOKUP(D2867,Товар!A:F,5,0)</f>
        <v>300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13</v>
      </c>
      <c r="D2868" s="0" t="n">
        <v>47</v>
      </c>
      <c r="E2868" s="0" t="n">
        <v>300</v>
      </c>
      <c r="F2868" s="0" t="s">
        <v>11</v>
      </c>
      <c r="G2868" s="0" t="str">
        <f aca="false">VLOOKUP(C2868,Магазин!A:C,2,0)</f>
        <v>Центральный</v>
      </c>
      <c r="H2868" s="0" t="str">
        <f aca="false">VLOOKUP(D2868,Товар!A:F,3,0)</f>
        <v>Печенье овсяное с изюмом</v>
      </c>
      <c r="I2868" s="0" t="str">
        <f aca="false">VLOOKUP(D2868,Товар!A:F,4,0)</f>
        <v>грамм</v>
      </c>
      <c r="J2868" s="0" t="n">
        <f aca="false">VLOOKUP(D2868,Товар!A:F,5,0)</f>
        <v>300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13</v>
      </c>
      <c r="D2869" s="0" t="n">
        <v>48</v>
      </c>
      <c r="E2869" s="0" t="n">
        <v>300</v>
      </c>
      <c r="F2869" s="0" t="s">
        <v>11</v>
      </c>
      <c r="G2869" s="0" t="str">
        <f aca="false">VLOOKUP(C2869,Магазин!A:C,2,0)</f>
        <v>Центральный</v>
      </c>
      <c r="H2869" s="0" t="str">
        <f aca="false">VLOOKUP(D2869,Товар!A:F,3,0)</f>
        <v>Печенье овсяное с шоколадом</v>
      </c>
      <c r="I2869" s="0" t="str">
        <f aca="false">VLOOKUP(D2869,Товар!A:F,4,0)</f>
        <v>грамм</v>
      </c>
      <c r="J2869" s="0" t="n">
        <f aca="false">VLOOKUP(D2869,Товар!A:F,5,0)</f>
        <v>300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13</v>
      </c>
      <c r="D2870" s="0" t="n">
        <v>49</v>
      </c>
      <c r="E2870" s="0" t="n">
        <v>300</v>
      </c>
      <c r="F2870" s="0" t="s">
        <v>11</v>
      </c>
      <c r="G2870" s="0" t="str">
        <f aca="false">VLOOKUP(C2870,Магазин!A:C,2,0)</f>
        <v>Центральный</v>
      </c>
      <c r="H2870" s="0" t="str">
        <f aca="false">VLOOKUP(D2870,Товар!A:F,3,0)</f>
        <v>Печенье постное</v>
      </c>
      <c r="I2870" s="0" t="str">
        <f aca="false">VLOOKUP(D2870,Товар!A:F,4,0)</f>
        <v>грамм</v>
      </c>
      <c r="J2870" s="0" t="n">
        <f aca="false">VLOOKUP(D2870,Товар!A:F,5,0)</f>
        <v>250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13</v>
      </c>
      <c r="D2871" s="0" t="n">
        <v>50</v>
      </c>
      <c r="E2871" s="0" t="n">
        <v>300</v>
      </c>
      <c r="F2871" s="0" t="s">
        <v>11</v>
      </c>
      <c r="G2871" s="0" t="str">
        <f aca="false">VLOOKUP(C2871,Магазин!A:C,2,0)</f>
        <v>Центральный</v>
      </c>
      <c r="H2871" s="0" t="str">
        <f aca="false">VLOOKUP(D2871,Товар!A:F,3,0)</f>
        <v>Печенье с клубничной начинкой</v>
      </c>
      <c r="I2871" s="0" t="str">
        <f aca="false">VLOOKUP(D2871,Товар!A:F,4,0)</f>
        <v>грамм</v>
      </c>
      <c r="J2871" s="0" t="n">
        <f aca="false">VLOOKUP(D2871,Товар!A:F,5,0)</f>
        <v>250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13</v>
      </c>
      <c r="D2872" s="0" t="n">
        <v>51</v>
      </c>
      <c r="E2872" s="0" t="n">
        <v>300</v>
      </c>
      <c r="F2872" s="0" t="s">
        <v>11</v>
      </c>
      <c r="G2872" s="0" t="str">
        <f aca="false">VLOOKUP(C2872,Магазин!A:C,2,0)</f>
        <v>Центральный</v>
      </c>
      <c r="H2872" s="0" t="str">
        <f aca="false">VLOOKUP(D2872,Товар!A:F,3,0)</f>
        <v>Печенье с лимонной начинкой</v>
      </c>
      <c r="I2872" s="0" t="str">
        <f aca="false">VLOOKUP(D2872,Товар!A:F,4,0)</f>
        <v>грамм</v>
      </c>
      <c r="J2872" s="0" t="n">
        <f aca="false">VLOOKUP(D2872,Товар!A:F,5,0)</f>
        <v>250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13</v>
      </c>
      <c r="D2873" s="0" t="n">
        <v>52</v>
      </c>
      <c r="E2873" s="0" t="n">
        <v>300</v>
      </c>
      <c r="F2873" s="0" t="s">
        <v>11</v>
      </c>
      <c r="G2873" s="0" t="str">
        <f aca="false">VLOOKUP(C2873,Магазин!A:C,2,0)</f>
        <v>Центральный</v>
      </c>
      <c r="H2873" s="0" t="str">
        <f aca="false">VLOOKUP(D2873,Товар!A:F,3,0)</f>
        <v>Печенье с маковой начинкой</v>
      </c>
      <c r="I2873" s="0" t="str">
        <f aca="false">VLOOKUP(D2873,Товар!A:F,4,0)</f>
        <v>грамм</v>
      </c>
      <c r="J2873" s="0" t="n">
        <f aca="false">VLOOKUP(D2873,Товар!A:F,5,0)</f>
        <v>200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13</v>
      </c>
      <c r="D2874" s="0" t="n">
        <v>53</v>
      </c>
      <c r="E2874" s="0" t="n">
        <v>300</v>
      </c>
      <c r="F2874" s="0" t="s">
        <v>11</v>
      </c>
      <c r="G2874" s="0" t="str">
        <f aca="false">VLOOKUP(C2874,Магазин!A:C,2,0)</f>
        <v>Центральный</v>
      </c>
      <c r="H2874" s="0" t="str">
        <f aca="false">VLOOKUP(D2874,Товар!A:F,3,0)</f>
        <v>Печенье сахарное для тирамису</v>
      </c>
      <c r="I2874" s="0" t="str">
        <f aca="false">VLOOKUP(D2874,Товар!A:F,4,0)</f>
        <v>грамм</v>
      </c>
      <c r="J2874" s="0" t="n">
        <f aca="false">VLOOKUP(D2874,Товар!A:F,5,0)</f>
        <v>400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13</v>
      </c>
      <c r="D2875" s="0" t="n">
        <v>54</v>
      </c>
      <c r="E2875" s="0" t="n">
        <v>300</v>
      </c>
      <c r="F2875" s="0" t="s">
        <v>11</v>
      </c>
      <c r="G2875" s="0" t="str">
        <f aca="false">VLOOKUP(C2875,Магазин!A:C,2,0)</f>
        <v>Центральный</v>
      </c>
      <c r="H2875" s="0" t="str">
        <f aca="false">VLOOKUP(D2875,Товар!A:F,3,0)</f>
        <v>Печенье сдобное апельсин</v>
      </c>
      <c r="I2875" s="0" t="str">
        <f aca="false">VLOOKUP(D2875,Товар!A:F,4,0)</f>
        <v>грамм</v>
      </c>
      <c r="J2875" s="0" t="n">
        <f aca="false">VLOOKUP(D2875,Товар!A:F,5,0)</f>
        <v>300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13</v>
      </c>
      <c r="D2876" s="0" t="n">
        <v>55</v>
      </c>
      <c r="E2876" s="0" t="n">
        <v>300</v>
      </c>
      <c r="F2876" s="0" t="s">
        <v>11</v>
      </c>
      <c r="G2876" s="0" t="str">
        <f aca="false">VLOOKUP(C2876,Магазин!A:C,2,0)</f>
        <v>Центральный</v>
      </c>
      <c r="H2876" s="0" t="str">
        <f aca="false">VLOOKUP(D2876,Товар!A:F,3,0)</f>
        <v>Печенье сдобное вишня</v>
      </c>
      <c r="I2876" s="0" t="str">
        <f aca="false">VLOOKUP(D2876,Товар!A:F,4,0)</f>
        <v>грамм</v>
      </c>
      <c r="J2876" s="0" t="n">
        <f aca="false">VLOOKUP(D2876,Товар!A:F,5,0)</f>
        <v>300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13</v>
      </c>
      <c r="D2877" s="0" t="n">
        <v>56</v>
      </c>
      <c r="E2877" s="0" t="n">
        <v>300</v>
      </c>
      <c r="F2877" s="0" t="s">
        <v>11</v>
      </c>
      <c r="G2877" s="0" t="str">
        <f aca="false">VLOOKUP(C2877,Магазин!A:C,2,0)</f>
        <v>Центральный</v>
      </c>
      <c r="H2877" s="0" t="str">
        <f aca="false">VLOOKUP(D2877,Товар!A:F,3,0)</f>
        <v>Пряник большой сувенирный</v>
      </c>
      <c r="I2877" s="0" t="str">
        <f aca="false">VLOOKUP(D2877,Товар!A:F,4,0)</f>
        <v>шт</v>
      </c>
      <c r="J2877" s="0" t="n">
        <f aca="false">VLOOKUP(D2877,Товар!A:F,5,0)</f>
        <v>1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13</v>
      </c>
      <c r="D2878" s="0" t="n">
        <v>57</v>
      </c>
      <c r="E2878" s="0" t="n">
        <v>300</v>
      </c>
      <c r="F2878" s="0" t="s">
        <v>11</v>
      </c>
      <c r="G2878" s="0" t="str">
        <f aca="false">VLOOKUP(C2878,Магазин!A:C,2,0)</f>
        <v>Центральный</v>
      </c>
      <c r="H2878" s="0" t="str">
        <f aca="false">VLOOKUP(D2878,Товар!A:F,3,0)</f>
        <v>Пряник тульский с начинкой</v>
      </c>
      <c r="I2878" s="0" t="str">
        <f aca="false">VLOOKUP(D2878,Товар!A:F,4,0)</f>
        <v>шт</v>
      </c>
      <c r="J2878" s="0" t="n">
        <f aca="false">VLOOKUP(D2878,Товар!A:F,5,0)</f>
        <v>1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13</v>
      </c>
      <c r="D2879" s="0" t="n">
        <v>58</v>
      </c>
      <c r="E2879" s="0" t="n">
        <v>300</v>
      </c>
      <c r="F2879" s="0" t="s">
        <v>11</v>
      </c>
      <c r="G2879" s="0" t="str">
        <f aca="false">VLOOKUP(C2879,Магазин!A:C,2,0)</f>
        <v>Центральный</v>
      </c>
      <c r="H2879" s="0" t="str">
        <f aca="false">VLOOKUP(D2879,Товар!A:F,3,0)</f>
        <v>Пряники имбирные</v>
      </c>
      <c r="I2879" s="0" t="str">
        <f aca="false">VLOOKUP(D2879,Товар!A:F,4,0)</f>
        <v>грамм</v>
      </c>
      <c r="J2879" s="0" t="n">
        <f aca="false">VLOOKUP(D2879,Товар!A:F,5,0)</f>
        <v>500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13</v>
      </c>
      <c r="D2880" s="0" t="n">
        <v>59</v>
      </c>
      <c r="E2880" s="0" t="n">
        <v>300</v>
      </c>
      <c r="F2880" s="0" t="s">
        <v>11</v>
      </c>
      <c r="G2880" s="0" t="str">
        <f aca="false">VLOOKUP(C2880,Магазин!A:C,2,0)</f>
        <v>Центральный</v>
      </c>
      <c r="H2880" s="0" t="str">
        <f aca="false">VLOOKUP(D2880,Товар!A:F,3,0)</f>
        <v>Пряники мятные</v>
      </c>
      <c r="I2880" s="0" t="str">
        <f aca="false">VLOOKUP(D2880,Товар!A:F,4,0)</f>
        <v>грамм</v>
      </c>
      <c r="J2880" s="0" t="n">
        <f aca="false">VLOOKUP(D2880,Товар!A:F,5,0)</f>
        <v>500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13</v>
      </c>
      <c r="D2881" s="0" t="n">
        <v>60</v>
      </c>
      <c r="E2881" s="0" t="n">
        <v>300</v>
      </c>
      <c r="F2881" s="0" t="s">
        <v>11</v>
      </c>
      <c r="G2881" s="0" t="str">
        <f aca="false">VLOOKUP(C2881,Магазин!A:C,2,0)</f>
        <v>Центральный</v>
      </c>
      <c r="H2881" s="0" t="str">
        <f aca="false">VLOOKUP(D2881,Товар!A:F,3,0)</f>
        <v>Пряники шоколадные</v>
      </c>
      <c r="I2881" s="0" t="str">
        <f aca="false">VLOOKUP(D2881,Товар!A:F,4,0)</f>
        <v>грамм</v>
      </c>
      <c r="J2881" s="0" t="n">
        <f aca="false">VLOOKUP(D2881,Товар!A:F,5,0)</f>
        <v>500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14</v>
      </c>
      <c r="D2882" s="0" t="n">
        <v>37</v>
      </c>
      <c r="E2882" s="0" t="n">
        <v>300</v>
      </c>
      <c r="F2882" s="0" t="s">
        <v>11</v>
      </c>
      <c r="G2882" s="0" t="str">
        <f aca="false">VLOOKUP(C2882,Магазин!A:C,2,0)</f>
        <v>Центральный</v>
      </c>
      <c r="H2882" s="0" t="str">
        <f aca="false">VLOOKUP(D2882,Товар!A:F,3,0)</f>
        <v>Галеты для завтрака</v>
      </c>
      <c r="I2882" s="0" t="str">
        <f aca="false">VLOOKUP(D2882,Товар!A:F,4,0)</f>
        <v>грамм</v>
      </c>
      <c r="J2882" s="0" t="n">
        <f aca="false">VLOOKUP(D2882,Товар!A:F,5,0)</f>
        <v>200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14</v>
      </c>
      <c r="D2883" s="0" t="n">
        <v>38</v>
      </c>
      <c r="E2883" s="0" t="n">
        <v>300</v>
      </c>
      <c r="F2883" s="0" t="s">
        <v>11</v>
      </c>
      <c r="G2883" s="0" t="str">
        <f aca="false">VLOOKUP(C2883,Магазин!A:C,2,0)</f>
        <v>Центральный</v>
      </c>
      <c r="H2883" s="0" t="str">
        <f aca="false">VLOOKUP(D2883,Товар!A:F,3,0)</f>
        <v>Крекеры воздушные</v>
      </c>
      <c r="I2883" s="0" t="str">
        <f aca="false">VLOOKUP(D2883,Товар!A:F,4,0)</f>
        <v>грамм</v>
      </c>
      <c r="J2883" s="0" t="n">
        <f aca="false">VLOOKUP(D2883,Товар!A:F,5,0)</f>
        <v>200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14</v>
      </c>
      <c r="D2884" s="0" t="n">
        <v>39</v>
      </c>
      <c r="E2884" s="0" t="n">
        <v>300</v>
      </c>
      <c r="F2884" s="0" t="s">
        <v>11</v>
      </c>
      <c r="G2884" s="0" t="str">
        <f aca="false">VLOOKUP(C2884,Магазин!A:C,2,0)</f>
        <v>Центральный</v>
      </c>
      <c r="H2884" s="0" t="str">
        <f aca="false">VLOOKUP(D2884,Товар!A:F,3,0)</f>
        <v>Крекеры соленые</v>
      </c>
      <c r="I2884" s="0" t="str">
        <f aca="false">VLOOKUP(D2884,Товар!A:F,4,0)</f>
        <v>грамм</v>
      </c>
      <c r="J2884" s="0" t="n">
        <f aca="false">VLOOKUP(D2884,Товар!A:F,5,0)</f>
        <v>250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14</v>
      </c>
      <c r="D2885" s="0" t="n">
        <v>40</v>
      </c>
      <c r="E2885" s="0" t="n">
        <v>300</v>
      </c>
      <c r="F2885" s="0" t="s">
        <v>11</v>
      </c>
      <c r="G2885" s="0" t="str">
        <f aca="false">VLOOKUP(C2885,Магазин!A:C,2,0)</f>
        <v>Центральный</v>
      </c>
      <c r="H2885" s="0" t="str">
        <f aca="false">VLOOKUP(D2885,Товар!A:F,3,0)</f>
        <v>Крендель с корицей</v>
      </c>
      <c r="I2885" s="0" t="str">
        <f aca="false">VLOOKUP(D2885,Товар!A:F,4,0)</f>
        <v>грамм</v>
      </c>
      <c r="J2885" s="0" t="n">
        <f aca="false">VLOOKUP(D2885,Товар!A:F,5,0)</f>
        <v>200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14</v>
      </c>
      <c r="D2886" s="0" t="n">
        <v>41</v>
      </c>
      <c r="E2886" s="0" t="n">
        <v>300</v>
      </c>
      <c r="F2886" s="0" t="s">
        <v>11</v>
      </c>
      <c r="G2886" s="0" t="str">
        <f aca="false">VLOOKUP(C2886,Магазин!A:C,2,0)</f>
        <v>Центральный</v>
      </c>
      <c r="H2886" s="0" t="str">
        <f aca="false">VLOOKUP(D2886,Товар!A:F,3,0)</f>
        <v>Крендельки с солью</v>
      </c>
      <c r="I2886" s="0" t="str">
        <f aca="false">VLOOKUP(D2886,Товар!A:F,4,0)</f>
        <v>грамм</v>
      </c>
      <c r="J2886" s="0" t="n">
        <f aca="false">VLOOKUP(D2886,Товар!A:F,5,0)</f>
        <v>100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14</v>
      </c>
      <c r="D2887" s="0" t="n">
        <v>42</v>
      </c>
      <c r="E2887" s="0" t="n">
        <v>300</v>
      </c>
      <c r="F2887" s="0" t="s">
        <v>11</v>
      </c>
      <c r="G2887" s="0" t="str">
        <f aca="false">VLOOKUP(C2887,Магазин!A:C,2,0)</f>
        <v>Центральный</v>
      </c>
      <c r="H2887" s="0" t="str">
        <f aca="false">VLOOKUP(D2887,Товар!A:F,3,0)</f>
        <v>Орешки с вареной сгущенкой</v>
      </c>
      <c r="I2887" s="0" t="str">
        <f aca="false">VLOOKUP(D2887,Товар!A:F,4,0)</f>
        <v>грамм</v>
      </c>
      <c r="J2887" s="0" t="n">
        <f aca="false">VLOOKUP(D2887,Товар!A:F,5,0)</f>
        <v>500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14</v>
      </c>
      <c r="D2888" s="0" t="n">
        <v>43</v>
      </c>
      <c r="E2888" s="0" t="n">
        <v>300</v>
      </c>
      <c r="F2888" s="0" t="s">
        <v>11</v>
      </c>
      <c r="G2888" s="0" t="str">
        <f aca="false">VLOOKUP(C2888,Магазин!A:C,2,0)</f>
        <v>Центральный</v>
      </c>
      <c r="H2888" s="0" t="str">
        <f aca="false">VLOOKUP(D2888,Товар!A:F,3,0)</f>
        <v>Печенье "Юбилейное"</v>
      </c>
      <c r="I2888" s="0" t="str">
        <f aca="false">VLOOKUP(D2888,Товар!A:F,4,0)</f>
        <v>грамм</v>
      </c>
      <c r="J2888" s="0" t="n">
        <f aca="false">VLOOKUP(D2888,Товар!A:F,5,0)</f>
        <v>120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14</v>
      </c>
      <c r="D2889" s="0" t="n">
        <v>44</v>
      </c>
      <c r="E2889" s="0" t="n">
        <v>300</v>
      </c>
      <c r="F2889" s="0" t="s">
        <v>11</v>
      </c>
      <c r="G2889" s="0" t="str">
        <f aca="false">VLOOKUP(C2889,Магазин!A:C,2,0)</f>
        <v>Центральный</v>
      </c>
      <c r="H2889" s="0" t="str">
        <f aca="false">VLOOKUP(D2889,Товар!A:F,3,0)</f>
        <v>Печенье кокосовое</v>
      </c>
      <c r="I2889" s="0" t="str">
        <f aca="false">VLOOKUP(D2889,Товар!A:F,4,0)</f>
        <v>грамм</v>
      </c>
      <c r="J2889" s="0" t="n">
        <f aca="false">VLOOKUP(D2889,Товар!A:F,5,0)</f>
        <v>200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14</v>
      </c>
      <c r="D2890" s="0" t="n">
        <v>45</v>
      </c>
      <c r="E2890" s="0" t="n">
        <v>300</v>
      </c>
      <c r="F2890" s="0" t="s">
        <v>11</v>
      </c>
      <c r="G2890" s="0" t="str">
        <f aca="false">VLOOKUP(C2890,Магазин!A:C,2,0)</f>
        <v>Центральный</v>
      </c>
      <c r="H2890" s="0" t="str">
        <f aca="false">VLOOKUP(D2890,Товар!A:F,3,0)</f>
        <v>Печенье миндальное</v>
      </c>
      <c r="I2890" s="0" t="str">
        <f aca="false">VLOOKUP(D2890,Товар!A:F,4,0)</f>
        <v>грамм</v>
      </c>
      <c r="J2890" s="0" t="n">
        <f aca="false">VLOOKUP(D2890,Товар!A:F,5,0)</f>
        <v>200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14</v>
      </c>
      <c r="D2891" s="0" t="n">
        <v>46</v>
      </c>
      <c r="E2891" s="0" t="n">
        <v>300</v>
      </c>
      <c r="F2891" s="0" t="s">
        <v>11</v>
      </c>
      <c r="G2891" s="0" t="str">
        <f aca="false">VLOOKUP(C2891,Магазин!A:C,2,0)</f>
        <v>Центральный</v>
      </c>
      <c r="H2891" s="0" t="str">
        <f aca="false">VLOOKUP(D2891,Товар!A:F,3,0)</f>
        <v>Печенье овсяное классическое</v>
      </c>
      <c r="I2891" s="0" t="str">
        <f aca="false">VLOOKUP(D2891,Товар!A:F,4,0)</f>
        <v>грамм</v>
      </c>
      <c r="J2891" s="0" t="n">
        <f aca="false">VLOOKUP(D2891,Товар!A:F,5,0)</f>
        <v>300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14</v>
      </c>
      <c r="D2892" s="0" t="n">
        <v>47</v>
      </c>
      <c r="E2892" s="0" t="n">
        <v>300</v>
      </c>
      <c r="F2892" s="0" t="s">
        <v>11</v>
      </c>
      <c r="G2892" s="0" t="str">
        <f aca="false">VLOOKUP(C2892,Магазин!A:C,2,0)</f>
        <v>Центральный</v>
      </c>
      <c r="H2892" s="0" t="str">
        <f aca="false">VLOOKUP(D2892,Товар!A:F,3,0)</f>
        <v>Печенье овсяное с изюмом</v>
      </c>
      <c r="I2892" s="0" t="str">
        <f aca="false">VLOOKUP(D2892,Товар!A:F,4,0)</f>
        <v>грамм</v>
      </c>
      <c r="J2892" s="0" t="n">
        <f aca="false">VLOOKUP(D2892,Товар!A:F,5,0)</f>
        <v>300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14</v>
      </c>
      <c r="D2893" s="0" t="n">
        <v>48</v>
      </c>
      <c r="E2893" s="0" t="n">
        <v>300</v>
      </c>
      <c r="F2893" s="0" t="s">
        <v>11</v>
      </c>
      <c r="G2893" s="0" t="str">
        <f aca="false">VLOOKUP(C2893,Магазин!A:C,2,0)</f>
        <v>Центральный</v>
      </c>
      <c r="H2893" s="0" t="str">
        <f aca="false">VLOOKUP(D2893,Товар!A:F,3,0)</f>
        <v>Печенье овсяное с шоколадом</v>
      </c>
      <c r="I2893" s="0" t="str">
        <f aca="false">VLOOKUP(D2893,Товар!A:F,4,0)</f>
        <v>грамм</v>
      </c>
      <c r="J2893" s="0" t="n">
        <f aca="false">VLOOKUP(D2893,Товар!A:F,5,0)</f>
        <v>300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14</v>
      </c>
      <c r="D2894" s="0" t="n">
        <v>49</v>
      </c>
      <c r="E2894" s="0" t="n">
        <v>300</v>
      </c>
      <c r="F2894" s="0" t="s">
        <v>11</v>
      </c>
      <c r="G2894" s="0" t="str">
        <f aca="false">VLOOKUP(C2894,Магазин!A:C,2,0)</f>
        <v>Центральный</v>
      </c>
      <c r="H2894" s="0" t="str">
        <f aca="false">VLOOKUP(D2894,Товар!A:F,3,0)</f>
        <v>Печенье постное</v>
      </c>
      <c r="I2894" s="0" t="str">
        <f aca="false">VLOOKUP(D2894,Товар!A:F,4,0)</f>
        <v>грамм</v>
      </c>
      <c r="J2894" s="0" t="n">
        <f aca="false">VLOOKUP(D2894,Товар!A:F,5,0)</f>
        <v>250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14</v>
      </c>
      <c r="D2895" s="0" t="n">
        <v>50</v>
      </c>
      <c r="E2895" s="0" t="n">
        <v>300</v>
      </c>
      <c r="F2895" s="0" t="s">
        <v>11</v>
      </c>
      <c r="G2895" s="0" t="str">
        <f aca="false">VLOOKUP(C2895,Магазин!A:C,2,0)</f>
        <v>Центральный</v>
      </c>
      <c r="H2895" s="0" t="str">
        <f aca="false">VLOOKUP(D2895,Товар!A:F,3,0)</f>
        <v>Печенье с клубничной начинкой</v>
      </c>
      <c r="I2895" s="0" t="str">
        <f aca="false">VLOOKUP(D2895,Товар!A:F,4,0)</f>
        <v>грамм</v>
      </c>
      <c r="J2895" s="0" t="n">
        <f aca="false">VLOOKUP(D2895,Товар!A:F,5,0)</f>
        <v>250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14</v>
      </c>
      <c r="D2896" s="0" t="n">
        <v>51</v>
      </c>
      <c r="E2896" s="0" t="n">
        <v>300</v>
      </c>
      <c r="F2896" s="0" t="s">
        <v>11</v>
      </c>
      <c r="G2896" s="0" t="str">
        <f aca="false">VLOOKUP(C2896,Магазин!A:C,2,0)</f>
        <v>Центральный</v>
      </c>
      <c r="H2896" s="0" t="str">
        <f aca="false">VLOOKUP(D2896,Товар!A:F,3,0)</f>
        <v>Печенье с лимонной начинкой</v>
      </c>
      <c r="I2896" s="0" t="str">
        <f aca="false">VLOOKUP(D2896,Товар!A:F,4,0)</f>
        <v>грамм</v>
      </c>
      <c r="J2896" s="0" t="n">
        <f aca="false">VLOOKUP(D2896,Товар!A:F,5,0)</f>
        <v>250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14</v>
      </c>
      <c r="D2897" s="0" t="n">
        <v>52</v>
      </c>
      <c r="E2897" s="0" t="n">
        <v>300</v>
      </c>
      <c r="F2897" s="0" t="s">
        <v>11</v>
      </c>
      <c r="G2897" s="0" t="str">
        <f aca="false">VLOOKUP(C2897,Магазин!A:C,2,0)</f>
        <v>Центральный</v>
      </c>
      <c r="H2897" s="0" t="str">
        <f aca="false">VLOOKUP(D2897,Товар!A:F,3,0)</f>
        <v>Печенье с маковой начинкой</v>
      </c>
      <c r="I2897" s="0" t="str">
        <f aca="false">VLOOKUP(D2897,Товар!A:F,4,0)</f>
        <v>грамм</v>
      </c>
      <c r="J2897" s="0" t="n">
        <f aca="false">VLOOKUP(D2897,Товар!A:F,5,0)</f>
        <v>200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14</v>
      </c>
      <c r="D2898" s="0" t="n">
        <v>53</v>
      </c>
      <c r="E2898" s="0" t="n">
        <v>300</v>
      </c>
      <c r="F2898" s="0" t="s">
        <v>11</v>
      </c>
      <c r="G2898" s="0" t="str">
        <f aca="false">VLOOKUP(C2898,Магазин!A:C,2,0)</f>
        <v>Центральный</v>
      </c>
      <c r="H2898" s="0" t="str">
        <f aca="false">VLOOKUP(D2898,Товар!A:F,3,0)</f>
        <v>Печенье сахарное для тирамису</v>
      </c>
      <c r="I2898" s="0" t="str">
        <f aca="false">VLOOKUP(D2898,Товар!A:F,4,0)</f>
        <v>грамм</v>
      </c>
      <c r="J2898" s="0" t="n">
        <f aca="false">VLOOKUP(D2898,Товар!A:F,5,0)</f>
        <v>400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14</v>
      </c>
      <c r="D2899" s="0" t="n">
        <v>54</v>
      </c>
      <c r="E2899" s="0" t="n">
        <v>300</v>
      </c>
      <c r="F2899" s="0" t="s">
        <v>11</v>
      </c>
      <c r="G2899" s="0" t="str">
        <f aca="false">VLOOKUP(C2899,Магазин!A:C,2,0)</f>
        <v>Центральный</v>
      </c>
      <c r="H2899" s="0" t="str">
        <f aca="false">VLOOKUP(D2899,Товар!A:F,3,0)</f>
        <v>Печенье сдобное апельсин</v>
      </c>
      <c r="I2899" s="0" t="str">
        <f aca="false">VLOOKUP(D2899,Товар!A:F,4,0)</f>
        <v>грамм</v>
      </c>
      <c r="J2899" s="0" t="n">
        <f aca="false">VLOOKUP(D2899,Товар!A:F,5,0)</f>
        <v>300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14</v>
      </c>
      <c r="D2900" s="0" t="n">
        <v>55</v>
      </c>
      <c r="E2900" s="0" t="n">
        <v>300</v>
      </c>
      <c r="F2900" s="0" t="s">
        <v>11</v>
      </c>
      <c r="G2900" s="0" t="str">
        <f aca="false">VLOOKUP(C2900,Магазин!A:C,2,0)</f>
        <v>Центральный</v>
      </c>
      <c r="H2900" s="0" t="str">
        <f aca="false">VLOOKUP(D2900,Товар!A:F,3,0)</f>
        <v>Печенье сдобное вишня</v>
      </c>
      <c r="I2900" s="0" t="str">
        <f aca="false">VLOOKUP(D2900,Товар!A:F,4,0)</f>
        <v>грамм</v>
      </c>
      <c r="J2900" s="0" t="n">
        <f aca="false">VLOOKUP(D2900,Товар!A:F,5,0)</f>
        <v>300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14</v>
      </c>
      <c r="D2901" s="0" t="n">
        <v>56</v>
      </c>
      <c r="E2901" s="0" t="n">
        <v>300</v>
      </c>
      <c r="F2901" s="0" t="s">
        <v>11</v>
      </c>
      <c r="G2901" s="0" t="str">
        <f aca="false">VLOOKUP(C2901,Магазин!A:C,2,0)</f>
        <v>Центральный</v>
      </c>
      <c r="H2901" s="0" t="str">
        <f aca="false">VLOOKUP(D2901,Товар!A:F,3,0)</f>
        <v>Пряник большой сувенирный</v>
      </c>
      <c r="I2901" s="0" t="str">
        <f aca="false">VLOOKUP(D2901,Товар!A:F,4,0)</f>
        <v>шт</v>
      </c>
      <c r="J2901" s="0" t="n">
        <f aca="false">VLOOKUP(D2901,Товар!A:F,5,0)</f>
        <v>1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14</v>
      </c>
      <c r="D2902" s="0" t="n">
        <v>57</v>
      </c>
      <c r="E2902" s="0" t="n">
        <v>300</v>
      </c>
      <c r="F2902" s="0" t="s">
        <v>11</v>
      </c>
      <c r="G2902" s="0" t="str">
        <f aca="false">VLOOKUP(C2902,Магазин!A:C,2,0)</f>
        <v>Центральный</v>
      </c>
      <c r="H2902" s="0" t="str">
        <f aca="false">VLOOKUP(D2902,Товар!A:F,3,0)</f>
        <v>Пряник тульский с начинкой</v>
      </c>
      <c r="I2902" s="0" t="str">
        <f aca="false">VLOOKUP(D2902,Товар!A:F,4,0)</f>
        <v>шт</v>
      </c>
      <c r="J2902" s="0" t="n">
        <f aca="false">VLOOKUP(D2902,Товар!A:F,5,0)</f>
        <v>1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14</v>
      </c>
      <c r="D2903" s="0" t="n">
        <v>58</v>
      </c>
      <c r="E2903" s="0" t="n">
        <v>300</v>
      </c>
      <c r="F2903" s="0" t="s">
        <v>11</v>
      </c>
      <c r="G2903" s="0" t="str">
        <f aca="false">VLOOKUP(C2903,Магазин!A:C,2,0)</f>
        <v>Центральный</v>
      </c>
      <c r="H2903" s="0" t="str">
        <f aca="false">VLOOKUP(D2903,Товар!A:F,3,0)</f>
        <v>Пряники имбирные</v>
      </c>
      <c r="I2903" s="0" t="str">
        <f aca="false">VLOOKUP(D2903,Товар!A:F,4,0)</f>
        <v>грамм</v>
      </c>
      <c r="J2903" s="0" t="n">
        <f aca="false">VLOOKUP(D2903,Товар!A:F,5,0)</f>
        <v>500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14</v>
      </c>
      <c r="D2904" s="0" t="n">
        <v>59</v>
      </c>
      <c r="E2904" s="0" t="n">
        <v>300</v>
      </c>
      <c r="F2904" s="0" t="s">
        <v>11</v>
      </c>
      <c r="G2904" s="0" t="str">
        <f aca="false">VLOOKUP(C2904,Магазин!A:C,2,0)</f>
        <v>Центральный</v>
      </c>
      <c r="H2904" s="0" t="str">
        <f aca="false">VLOOKUP(D2904,Товар!A:F,3,0)</f>
        <v>Пряники мятные</v>
      </c>
      <c r="I2904" s="0" t="str">
        <f aca="false">VLOOKUP(D2904,Товар!A:F,4,0)</f>
        <v>грамм</v>
      </c>
      <c r="J2904" s="0" t="n">
        <f aca="false">VLOOKUP(D2904,Товар!A:F,5,0)</f>
        <v>500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14</v>
      </c>
      <c r="D2905" s="0" t="n">
        <v>60</v>
      </c>
      <c r="E2905" s="0" t="n">
        <v>300</v>
      </c>
      <c r="F2905" s="0" t="s">
        <v>11</v>
      </c>
      <c r="G2905" s="0" t="str">
        <f aca="false">VLOOKUP(C2905,Магазин!A:C,2,0)</f>
        <v>Центральный</v>
      </c>
      <c r="H2905" s="0" t="str">
        <f aca="false">VLOOKUP(D2905,Товар!A:F,3,0)</f>
        <v>Пряники шоколадные</v>
      </c>
      <c r="I2905" s="0" t="str">
        <f aca="false">VLOOKUP(D2905,Товар!A:F,4,0)</f>
        <v>грамм</v>
      </c>
      <c r="J2905" s="0" t="n">
        <f aca="false">VLOOKUP(D2905,Товар!A:F,5,0)</f>
        <v>500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15</v>
      </c>
      <c r="D2906" s="0" t="n">
        <v>37</v>
      </c>
      <c r="E2906" s="0" t="n">
        <v>300</v>
      </c>
      <c r="F2906" s="0" t="s">
        <v>11</v>
      </c>
      <c r="G2906" s="0" t="str">
        <f aca="false">VLOOKUP(C2906,Магазин!A:C,2,0)</f>
        <v>Центральный</v>
      </c>
      <c r="H2906" s="0" t="str">
        <f aca="false">VLOOKUP(D2906,Товар!A:F,3,0)</f>
        <v>Галеты для завтрака</v>
      </c>
      <c r="I2906" s="0" t="str">
        <f aca="false">VLOOKUP(D2906,Товар!A:F,4,0)</f>
        <v>грамм</v>
      </c>
      <c r="J2906" s="0" t="n">
        <f aca="false">VLOOKUP(D2906,Товар!A:F,5,0)</f>
        <v>200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15</v>
      </c>
      <c r="D2907" s="0" t="n">
        <v>38</v>
      </c>
      <c r="E2907" s="0" t="n">
        <v>300</v>
      </c>
      <c r="F2907" s="0" t="s">
        <v>11</v>
      </c>
      <c r="G2907" s="0" t="str">
        <f aca="false">VLOOKUP(C2907,Магазин!A:C,2,0)</f>
        <v>Центральный</v>
      </c>
      <c r="H2907" s="0" t="str">
        <f aca="false">VLOOKUP(D2907,Товар!A:F,3,0)</f>
        <v>Крекеры воздушные</v>
      </c>
      <c r="I2907" s="0" t="str">
        <f aca="false">VLOOKUP(D2907,Товар!A:F,4,0)</f>
        <v>грамм</v>
      </c>
      <c r="J2907" s="0" t="n">
        <f aca="false">VLOOKUP(D2907,Товар!A:F,5,0)</f>
        <v>200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15</v>
      </c>
      <c r="D2908" s="0" t="n">
        <v>39</v>
      </c>
      <c r="E2908" s="0" t="n">
        <v>300</v>
      </c>
      <c r="F2908" s="0" t="s">
        <v>11</v>
      </c>
      <c r="G2908" s="0" t="str">
        <f aca="false">VLOOKUP(C2908,Магазин!A:C,2,0)</f>
        <v>Центральный</v>
      </c>
      <c r="H2908" s="0" t="str">
        <f aca="false">VLOOKUP(D2908,Товар!A:F,3,0)</f>
        <v>Крекеры соленые</v>
      </c>
      <c r="I2908" s="0" t="str">
        <f aca="false">VLOOKUP(D2908,Товар!A:F,4,0)</f>
        <v>грамм</v>
      </c>
      <c r="J2908" s="0" t="n">
        <f aca="false">VLOOKUP(D2908,Товар!A:F,5,0)</f>
        <v>250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15</v>
      </c>
      <c r="D2909" s="0" t="n">
        <v>40</v>
      </c>
      <c r="E2909" s="0" t="n">
        <v>300</v>
      </c>
      <c r="F2909" s="0" t="s">
        <v>11</v>
      </c>
      <c r="G2909" s="0" t="str">
        <f aca="false">VLOOKUP(C2909,Магазин!A:C,2,0)</f>
        <v>Центральный</v>
      </c>
      <c r="H2909" s="0" t="str">
        <f aca="false">VLOOKUP(D2909,Товар!A:F,3,0)</f>
        <v>Крендель с корицей</v>
      </c>
      <c r="I2909" s="0" t="str">
        <f aca="false">VLOOKUP(D2909,Товар!A:F,4,0)</f>
        <v>грамм</v>
      </c>
      <c r="J2909" s="0" t="n">
        <f aca="false">VLOOKUP(D2909,Товар!A:F,5,0)</f>
        <v>200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15</v>
      </c>
      <c r="D2910" s="0" t="n">
        <v>41</v>
      </c>
      <c r="E2910" s="0" t="n">
        <v>300</v>
      </c>
      <c r="F2910" s="0" t="s">
        <v>11</v>
      </c>
      <c r="G2910" s="0" t="str">
        <f aca="false">VLOOKUP(C2910,Магазин!A:C,2,0)</f>
        <v>Центральный</v>
      </c>
      <c r="H2910" s="0" t="str">
        <f aca="false">VLOOKUP(D2910,Товар!A:F,3,0)</f>
        <v>Крендельки с солью</v>
      </c>
      <c r="I2910" s="0" t="str">
        <f aca="false">VLOOKUP(D2910,Товар!A:F,4,0)</f>
        <v>грамм</v>
      </c>
      <c r="J2910" s="0" t="n">
        <f aca="false">VLOOKUP(D2910,Товар!A:F,5,0)</f>
        <v>100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15</v>
      </c>
      <c r="D2911" s="0" t="n">
        <v>42</v>
      </c>
      <c r="E2911" s="0" t="n">
        <v>300</v>
      </c>
      <c r="F2911" s="0" t="s">
        <v>11</v>
      </c>
      <c r="G2911" s="0" t="str">
        <f aca="false">VLOOKUP(C2911,Магазин!A:C,2,0)</f>
        <v>Центральный</v>
      </c>
      <c r="H2911" s="0" t="str">
        <f aca="false">VLOOKUP(D2911,Товар!A:F,3,0)</f>
        <v>Орешки с вареной сгущенкой</v>
      </c>
      <c r="I2911" s="0" t="str">
        <f aca="false">VLOOKUP(D2911,Товар!A:F,4,0)</f>
        <v>грамм</v>
      </c>
      <c r="J2911" s="0" t="n">
        <f aca="false">VLOOKUP(D2911,Товар!A:F,5,0)</f>
        <v>500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15</v>
      </c>
      <c r="D2912" s="0" t="n">
        <v>43</v>
      </c>
      <c r="E2912" s="0" t="n">
        <v>300</v>
      </c>
      <c r="F2912" s="0" t="s">
        <v>11</v>
      </c>
      <c r="G2912" s="0" t="str">
        <f aca="false">VLOOKUP(C2912,Магазин!A:C,2,0)</f>
        <v>Центральный</v>
      </c>
      <c r="H2912" s="0" t="str">
        <f aca="false">VLOOKUP(D2912,Товар!A:F,3,0)</f>
        <v>Печенье "Юбилейное"</v>
      </c>
      <c r="I2912" s="0" t="str">
        <f aca="false">VLOOKUP(D2912,Товар!A:F,4,0)</f>
        <v>грамм</v>
      </c>
      <c r="J2912" s="0" t="n">
        <f aca="false">VLOOKUP(D2912,Товар!A:F,5,0)</f>
        <v>120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15</v>
      </c>
      <c r="D2913" s="0" t="n">
        <v>44</v>
      </c>
      <c r="E2913" s="0" t="n">
        <v>300</v>
      </c>
      <c r="F2913" s="0" t="s">
        <v>11</v>
      </c>
      <c r="G2913" s="0" t="str">
        <f aca="false">VLOOKUP(C2913,Магазин!A:C,2,0)</f>
        <v>Центральный</v>
      </c>
      <c r="H2913" s="0" t="str">
        <f aca="false">VLOOKUP(D2913,Товар!A:F,3,0)</f>
        <v>Печенье кокосовое</v>
      </c>
      <c r="I2913" s="0" t="str">
        <f aca="false">VLOOKUP(D2913,Товар!A:F,4,0)</f>
        <v>грамм</v>
      </c>
      <c r="J2913" s="0" t="n">
        <f aca="false">VLOOKUP(D2913,Товар!A:F,5,0)</f>
        <v>200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15</v>
      </c>
      <c r="D2914" s="0" t="n">
        <v>45</v>
      </c>
      <c r="E2914" s="0" t="n">
        <v>300</v>
      </c>
      <c r="F2914" s="0" t="s">
        <v>11</v>
      </c>
      <c r="G2914" s="0" t="str">
        <f aca="false">VLOOKUP(C2914,Магазин!A:C,2,0)</f>
        <v>Центральный</v>
      </c>
      <c r="H2914" s="0" t="str">
        <f aca="false">VLOOKUP(D2914,Товар!A:F,3,0)</f>
        <v>Печенье миндальное</v>
      </c>
      <c r="I2914" s="0" t="str">
        <f aca="false">VLOOKUP(D2914,Товар!A:F,4,0)</f>
        <v>грамм</v>
      </c>
      <c r="J2914" s="0" t="n">
        <f aca="false">VLOOKUP(D2914,Товар!A:F,5,0)</f>
        <v>200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15</v>
      </c>
      <c r="D2915" s="0" t="n">
        <v>46</v>
      </c>
      <c r="E2915" s="0" t="n">
        <v>300</v>
      </c>
      <c r="F2915" s="0" t="s">
        <v>11</v>
      </c>
      <c r="G2915" s="0" t="str">
        <f aca="false">VLOOKUP(C2915,Магазин!A:C,2,0)</f>
        <v>Центральный</v>
      </c>
      <c r="H2915" s="0" t="str">
        <f aca="false">VLOOKUP(D2915,Товар!A:F,3,0)</f>
        <v>Печенье овсяное классическое</v>
      </c>
      <c r="I2915" s="0" t="str">
        <f aca="false">VLOOKUP(D2915,Товар!A:F,4,0)</f>
        <v>грамм</v>
      </c>
      <c r="J2915" s="0" t="n">
        <f aca="false">VLOOKUP(D2915,Товар!A:F,5,0)</f>
        <v>300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15</v>
      </c>
      <c r="D2916" s="0" t="n">
        <v>47</v>
      </c>
      <c r="E2916" s="0" t="n">
        <v>300</v>
      </c>
      <c r="F2916" s="0" t="s">
        <v>11</v>
      </c>
      <c r="G2916" s="0" t="str">
        <f aca="false">VLOOKUP(C2916,Магазин!A:C,2,0)</f>
        <v>Центральный</v>
      </c>
      <c r="H2916" s="0" t="str">
        <f aca="false">VLOOKUP(D2916,Товар!A:F,3,0)</f>
        <v>Печенье овсяное с изюмом</v>
      </c>
      <c r="I2916" s="0" t="str">
        <f aca="false">VLOOKUP(D2916,Товар!A:F,4,0)</f>
        <v>грамм</v>
      </c>
      <c r="J2916" s="0" t="n">
        <f aca="false">VLOOKUP(D2916,Товар!A:F,5,0)</f>
        <v>300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15</v>
      </c>
      <c r="D2917" s="0" t="n">
        <v>48</v>
      </c>
      <c r="E2917" s="0" t="n">
        <v>300</v>
      </c>
      <c r="F2917" s="0" t="s">
        <v>11</v>
      </c>
      <c r="G2917" s="0" t="str">
        <f aca="false">VLOOKUP(C2917,Магазин!A:C,2,0)</f>
        <v>Центральный</v>
      </c>
      <c r="H2917" s="0" t="str">
        <f aca="false">VLOOKUP(D2917,Товар!A:F,3,0)</f>
        <v>Печенье овсяное с шоколадом</v>
      </c>
      <c r="I2917" s="0" t="str">
        <f aca="false">VLOOKUP(D2917,Товар!A:F,4,0)</f>
        <v>грамм</v>
      </c>
      <c r="J2917" s="0" t="n">
        <f aca="false">VLOOKUP(D2917,Товар!A:F,5,0)</f>
        <v>300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15</v>
      </c>
      <c r="D2918" s="0" t="n">
        <v>49</v>
      </c>
      <c r="E2918" s="0" t="n">
        <v>300</v>
      </c>
      <c r="F2918" s="0" t="s">
        <v>11</v>
      </c>
      <c r="G2918" s="0" t="str">
        <f aca="false">VLOOKUP(C2918,Магазин!A:C,2,0)</f>
        <v>Центральный</v>
      </c>
      <c r="H2918" s="0" t="str">
        <f aca="false">VLOOKUP(D2918,Товар!A:F,3,0)</f>
        <v>Печенье постное</v>
      </c>
      <c r="I2918" s="0" t="str">
        <f aca="false">VLOOKUP(D2918,Товар!A:F,4,0)</f>
        <v>грамм</v>
      </c>
      <c r="J2918" s="0" t="n">
        <f aca="false">VLOOKUP(D2918,Товар!A:F,5,0)</f>
        <v>250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15</v>
      </c>
      <c r="D2919" s="0" t="n">
        <v>50</v>
      </c>
      <c r="E2919" s="0" t="n">
        <v>300</v>
      </c>
      <c r="F2919" s="0" t="s">
        <v>11</v>
      </c>
      <c r="G2919" s="0" t="str">
        <f aca="false">VLOOKUP(C2919,Магазин!A:C,2,0)</f>
        <v>Центральный</v>
      </c>
      <c r="H2919" s="0" t="str">
        <f aca="false">VLOOKUP(D2919,Товар!A:F,3,0)</f>
        <v>Печенье с клубничной начинкой</v>
      </c>
      <c r="I2919" s="0" t="str">
        <f aca="false">VLOOKUP(D2919,Товар!A:F,4,0)</f>
        <v>грамм</v>
      </c>
      <c r="J2919" s="0" t="n">
        <f aca="false">VLOOKUP(D2919,Товар!A:F,5,0)</f>
        <v>250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15</v>
      </c>
      <c r="D2920" s="0" t="n">
        <v>51</v>
      </c>
      <c r="E2920" s="0" t="n">
        <v>300</v>
      </c>
      <c r="F2920" s="0" t="s">
        <v>11</v>
      </c>
      <c r="G2920" s="0" t="str">
        <f aca="false">VLOOKUP(C2920,Магазин!A:C,2,0)</f>
        <v>Центральный</v>
      </c>
      <c r="H2920" s="0" t="str">
        <f aca="false">VLOOKUP(D2920,Товар!A:F,3,0)</f>
        <v>Печенье с лимонной начинкой</v>
      </c>
      <c r="I2920" s="0" t="str">
        <f aca="false">VLOOKUP(D2920,Товар!A:F,4,0)</f>
        <v>грамм</v>
      </c>
      <c r="J2920" s="0" t="n">
        <f aca="false">VLOOKUP(D2920,Товар!A:F,5,0)</f>
        <v>250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15</v>
      </c>
      <c r="D2921" s="0" t="n">
        <v>52</v>
      </c>
      <c r="E2921" s="0" t="n">
        <v>300</v>
      </c>
      <c r="F2921" s="0" t="s">
        <v>11</v>
      </c>
      <c r="G2921" s="0" t="str">
        <f aca="false">VLOOKUP(C2921,Магазин!A:C,2,0)</f>
        <v>Центральный</v>
      </c>
      <c r="H2921" s="0" t="str">
        <f aca="false">VLOOKUP(D2921,Товар!A:F,3,0)</f>
        <v>Печенье с маковой начинкой</v>
      </c>
      <c r="I2921" s="0" t="str">
        <f aca="false">VLOOKUP(D2921,Товар!A:F,4,0)</f>
        <v>грамм</v>
      </c>
      <c r="J2921" s="0" t="n">
        <f aca="false">VLOOKUP(D2921,Товар!A:F,5,0)</f>
        <v>200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15</v>
      </c>
      <c r="D2922" s="0" t="n">
        <v>53</v>
      </c>
      <c r="E2922" s="0" t="n">
        <v>300</v>
      </c>
      <c r="F2922" s="0" t="s">
        <v>11</v>
      </c>
      <c r="G2922" s="0" t="str">
        <f aca="false">VLOOKUP(C2922,Магазин!A:C,2,0)</f>
        <v>Центральный</v>
      </c>
      <c r="H2922" s="0" t="str">
        <f aca="false">VLOOKUP(D2922,Товар!A:F,3,0)</f>
        <v>Печенье сахарное для тирамису</v>
      </c>
      <c r="I2922" s="0" t="str">
        <f aca="false">VLOOKUP(D2922,Товар!A:F,4,0)</f>
        <v>грамм</v>
      </c>
      <c r="J2922" s="0" t="n">
        <f aca="false">VLOOKUP(D2922,Товар!A:F,5,0)</f>
        <v>400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15</v>
      </c>
      <c r="D2923" s="0" t="n">
        <v>54</v>
      </c>
      <c r="E2923" s="0" t="n">
        <v>300</v>
      </c>
      <c r="F2923" s="0" t="s">
        <v>11</v>
      </c>
      <c r="G2923" s="0" t="str">
        <f aca="false">VLOOKUP(C2923,Магазин!A:C,2,0)</f>
        <v>Центральный</v>
      </c>
      <c r="H2923" s="0" t="str">
        <f aca="false">VLOOKUP(D2923,Товар!A:F,3,0)</f>
        <v>Печенье сдобное апельсин</v>
      </c>
      <c r="I2923" s="0" t="str">
        <f aca="false">VLOOKUP(D2923,Товар!A:F,4,0)</f>
        <v>грамм</v>
      </c>
      <c r="J2923" s="0" t="n">
        <f aca="false">VLOOKUP(D2923,Товар!A:F,5,0)</f>
        <v>300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15</v>
      </c>
      <c r="D2924" s="0" t="n">
        <v>55</v>
      </c>
      <c r="E2924" s="0" t="n">
        <v>300</v>
      </c>
      <c r="F2924" s="0" t="s">
        <v>11</v>
      </c>
      <c r="G2924" s="0" t="str">
        <f aca="false">VLOOKUP(C2924,Магазин!A:C,2,0)</f>
        <v>Центральный</v>
      </c>
      <c r="H2924" s="0" t="str">
        <f aca="false">VLOOKUP(D2924,Товар!A:F,3,0)</f>
        <v>Печенье сдобное вишня</v>
      </c>
      <c r="I2924" s="0" t="str">
        <f aca="false">VLOOKUP(D2924,Товар!A:F,4,0)</f>
        <v>грамм</v>
      </c>
      <c r="J2924" s="0" t="n">
        <f aca="false">VLOOKUP(D2924,Товар!A:F,5,0)</f>
        <v>300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15</v>
      </c>
      <c r="D2925" s="0" t="n">
        <v>56</v>
      </c>
      <c r="E2925" s="0" t="n">
        <v>300</v>
      </c>
      <c r="F2925" s="0" t="s">
        <v>11</v>
      </c>
      <c r="G2925" s="0" t="str">
        <f aca="false">VLOOKUP(C2925,Магазин!A:C,2,0)</f>
        <v>Центральный</v>
      </c>
      <c r="H2925" s="0" t="str">
        <f aca="false">VLOOKUP(D2925,Товар!A:F,3,0)</f>
        <v>Пряник большой сувенирный</v>
      </c>
      <c r="I2925" s="0" t="str">
        <f aca="false">VLOOKUP(D2925,Товар!A:F,4,0)</f>
        <v>шт</v>
      </c>
      <c r="J2925" s="0" t="n">
        <f aca="false">VLOOKUP(D2925,Товар!A:F,5,0)</f>
        <v>1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15</v>
      </c>
      <c r="D2926" s="0" t="n">
        <v>57</v>
      </c>
      <c r="E2926" s="0" t="n">
        <v>300</v>
      </c>
      <c r="F2926" s="0" t="s">
        <v>11</v>
      </c>
      <c r="G2926" s="0" t="str">
        <f aca="false">VLOOKUP(C2926,Магазин!A:C,2,0)</f>
        <v>Центральный</v>
      </c>
      <c r="H2926" s="0" t="str">
        <f aca="false">VLOOKUP(D2926,Товар!A:F,3,0)</f>
        <v>Пряник тульский с начинкой</v>
      </c>
      <c r="I2926" s="0" t="str">
        <f aca="false">VLOOKUP(D2926,Товар!A:F,4,0)</f>
        <v>шт</v>
      </c>
      <c r="J2926" s="0" t="n">
        <f aca="false">VLOOKUP(D2926,Товар!A:F,5,0)</f>
        <v>1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15</v>
      </c>
      <c r="D2927" s="0" t="n">
        <v>58</v>
      </c>
      <c r="E2927" s="0" t="n">
        <v>300</v>
      </c>
      <c r="F2927" s="0" t="s">
        <v>11</v>
      </c>
      <c r="G2927" s="0" t="str">
        <f aca="false">VLOOKUP(C2927,Магазин!A:C,2,0)</f>
        <v>Центральный</v>
      </c>
      <c r="H2927" s="0" t="str">
        <f aca="false">VLOOKUP(D2927,Товар!A:F,3,0)</f>
        <v>Пряники имбирные</v>
      </c>
      <c r="I2927" s="0" t="str">
        <f aca="false">VLOOKUP(D2927,Товар!A:F,4,0)</f>
        <v>грамм</v>
      </c>
      <c r="J2927" s="0" t="n">
        <f aca="false">VLOOKUP(D2927,Товар!A:F,5,0)</f>
        <v>500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15</v>
      </c>
      <c r="D2928" s="0" t="n">
        <v>59</v>
      </c>
      <c r="E2928" s="0" t="n">
        <v>300</v>
      </c>
      <c r="F2928" s="0" t="s">
        <v>11</v>
      </c>
      <c r="G2928" s="0" t="str">
        <f aca="false">VLOOKUP(C2928,Магазин!A:C,2,0)</f>
        <v>Центральный</v>
      </c>
      <c r="H2928" s="0" t="str">
        <f aca="false">VLOOKUP(D2928,Товар!A:F,3,0)</f>
        <v>Пряники мятные</v>
      </c>
      <c r="I2928" s="0" t="str">
        <f aca="false">VLOOKUP(D2928,Товар!A:F,4,0)</f>
        <v>грамм</v>
      </c>
      <c r="J2928" s="0" t="n">
        <f aca="false">VLOOKUP(D2928,Товар!A:F,5,0)</f>
        <v>500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15</v>
      </c>
      <c r="D2929" s="0" t="n">
        <v>60</v>
      </c>
      <c r="E2929" s="0" t="n">
        <v>300</v>
      </c>
      <c r="F2929" s="0" t="s">
        <v>11</v>
      </c>
      <c r="G2929" s="0" t="str">
        <f aca="false">VLOOKUP(C2929,Магазин!A:C,2,0)</f>
        <v>Центральный</v>
      </c>
      <c r="H2929" s="0" t="str">
        <f aca="false">VLOOKUP(D2929,Товар!A:F,3,0)</f>
        <v>Пряники шоколадные</v>
      </c>
      <c r="I2929" s="0" t="str">
        <f aca="false">VLOOKUP(D2929,Товар!A:F,4,0)</f>
        <v>грамм</v>
      </c>
      <c r="J2929" s="0" t="n">
        <f aca="false">VLOOKUP(D2929,Товар!A:F,5,0)</f>
        <v>500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16</v>
      </c>
      <c r="D2930" s="0" t="n">
        <v>37</v>
      </c>
      <c r="E2930" s="0" t="n">
        <v>300</v>
      </c>
      <c r="F2930" s="0" t="s">
        <v>11</v>
      </c>
      <c r="G2930" s="0" t="str">
        <f aca="false">VLOOKUP(C2930,Магазин!A:C,2,0)</f>
        <v>Центральный</v>
      </c>
      <c r="H2930" s="0" t="str">
        <f aca="false">VLOOKUP(D2930,Товар!A:F,3,0)</f>
        <v>Галеты для завтрака</v>
      </c>
      <c r="I2930" s="0" t="str">
        <f aca="false">VLOOKUP(D2930,Товар!A:F,4,0)</f>
        <v>грамм</v>
      </c>
      <c r="J2930" s="0" t="n">
        <f aca="false">VLOOKUP(D2930,Товар!A:F,5,0)</f>
        <v>200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16</v>
      </c>
      <c r="D2931" s="0" t="n">
        <v>38</v>
      </c>
      <c r="E2931" s="0" t="n">
        <v>300</v>
      </c>
      <c r="F2931" s="0" t="s">
        <v>11</v>
      </c>
      <c r="G2931" s="0" t="str">
        <f aca="false">VLOOKUP(C2931,Магазин!A:C,2,0)</f>
        <v>Центральный</v>
      </c>
      <c r="H2931" s="0" t="str">
        <f aca="false">VLOOKUP(D2931,Товар!A:F,3,0)</f>
        <v>Крекеры воздушные</v>
      </c>
      <c r="I2931" s="0" t="str">
        <f aca="false">VLOOKUP(D2931,Товар!A:F,4,0)</f>
        <v>грамм</v>
      </c>
      <c r="J2931" s="0" t="n">
        <f aca="false">VLOOKUP(D2931,Товар!A:F,5,0)</f>
        <v>200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16</v>
      </c>
      <c r="D2932" s="0" t="n">
        <v>39</v>
      </c>
      <c r="E2932" s="0" t="n">
        <v>300</v>
      </c>
      <c r="F2932" s="0" t="s">
        <v>11</v>
      </c>
      <c r="G2932" s="0" t="str">
        <f aca="false">VLOOKUP(C2932,Магазин!A:C,2,0)</f>
        <v>Центральный</v>
      </c>
      <c r="H2932" s="0" t="str">
        <f aca="false">VLOOKUP(D2932,Товар!A:F,3,0)</f>
        <v>Крекеры соленые</v>
      </c>
      <c r="I2932" s="0" t="str">
        <f aca="false">VLOOKUP(D2932,Товар!A:F,4,0)</f>
        <v>грамм</v>
      </c>
      <c r="J2932" s="0" t="n">
        <f aca="false">VLOOKUP(D2932,Товар!A:F,5,0)</f>
        <v>250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16</v>
      </c>
      <c r="D2933" s="0" t="n">
        <v>40</v>
      </c>
      <c r="E2933" s="0" t="n">
        <v>300</v>
      </c>
      <c r="F2933" s="0" t="s">
        <v>11</v>
      </c>
      <c r="G2933" s="0" t="str">
        <f aca="false">VLOOKUP(C2933,Магазин!A:C,2,0)</f>
        <v>Центральный</v>
      </c>
      <c r="H2933" s="0" t="str">
        <f aca="false">VLOOKUP(D2933,Товар!A:F,3,0)</f>
        <v>Крендель с корицей</v>
      </c>
      <c r="I2933" s="0" t="str">
        <f aca="false">VLOOKUP(D2933,Товар!A:F,4,0)</f>
        <v>грамм</v>
      </c>
      <c r="J2933" s="0" t="n">
        <f aca="false">VLOOKUP(D2933,Товар!A:F,5,0)</f>
        <v>200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16</v>
      </c>
      <c r="D2934" s="0" t="n">
        <v>41</v>
      </c>
      <c r="E2934" s="0" t="n">
        <v>300</v>
      </c>
      <c r="F2934" s="0" t="s">
        <v>11</v>
      </c>
      <c r="G2934" s="0" t="str">
        <f aca="false">VLOOKUP(C2934,Магазин!A:C,2,0)</f>
        <v>Центральный</v>
      </c>
      <c r="H2934" s="0" t="str">
        <f aca="false">VLOOKUP(D2934,Товар!A:F,3,0)</f>
        <v>Крендельки с солью</v>
      </c>
      <c r="I2934" s="0" t="str">
        <f aca="false">VLOOKUP(D2934,Товар!A:F,4,0)</f>
        <v>грамм</v>
      </c>
      <c r="J2934" s="0" t="n">
        <f aca="false">VLOOKUP(D2934,Товар!A:F,5,0)</f>
        <v>100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16</v>
      </c>
      <c r="D2935" s="0" t="n">
        <v>42</v>
      </c>
      <c r="E2935" s="0" t="n">
        <v>300</v>
      </c>
      <c r="F2935" s="0" t="s">
        <v>11</v>
      </c>
      <c r="G2935" s="0" t="str">
        <f aca="false">VLOOKUP(C2935,Магазин!A:C,2,0)</f>
        <v>Центральный</v>
      </c>
      <c r="H2935" s="0" t="str">
        <f aca="false">VLOOKUP(D2935,Товар!A:F,3,0)</f>
        <v>Орешки с вареной сгущенкой</v>
      </c>
      <c r="I2935" s="0" t="str">
        <f aca="false">VLOOKUP(D2935,Товар!A:F,4,0)</f>
        <v>грамм</v>
      </c>
      <c r="J2935" s="0" t="n">
        <f aca="false">VLOOKUP(D2935,Товар!A:F,5,0)</f>
        <v>500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16</v>
      </c>
      <c r="D2936" s="0" t="n">
        <v>43</v>
      </c>
      <c r="E2936" s="0" t="n">
        <v>300</v>
      </c>
      <c r="F2936" s="0" t="s">
        <v>11</v>
      </c>
      <c r="G2936" s="0" t="str">
        <f aca="false">VLOOKUP(C2936,Магазин!A:C,2,0)</f>
        <v>Центральный</v>
      </c>
      <c r="H2936" s="0" t="str">
        <f aca="false">VLOOKUP(D2936,Товар!A:F,3,0)</f>
        <v>Печенье "Юбилейное"</v>
      </c>
      <c r="I2936" s="0" t="str">
        <f aca="false">VLOOKUP(D2936,Товар!A:F,4,0)</f>
        <v>грамм</v>
      </c>
      <c r="J2936" s="0" t="n">
        <f aca="false">VLOOKUP(D2936,Товар!A:F,5,0)</f>
        <v>120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16</v>
      </c>
      <c r="D2937" s="0" t="n">
        <v>44</v>
      </c>
      <c r="E2937" s="0" t="n">
        <v>300</v>
      </c>
      <c r="F2937" s="0" t="s">
        <v>11</v>
      </c>
      <c r="G2937" s="0" t="str">
        <f aca="false">VLOOKUP(C2937,Магазин!A:C,2,0)</f>
        <v>Центральный</v>
      </c>
      <c r="H2937" s="0" t="str">
        <f aca="false">VLOOKUP(D2937,Товар!A:F,3,0)</f>
        <v>Печенье кокосовое</v>
      </c>
      <c r="I2937" s="0" t="str">
        <f aca="false">VLOOKUP(D2937,Товар!A:F,4,0)</f>
        <v>грамм</v>
      </c>
      <c r="J2937" s="0" t="n">
        <f aca="false">VLOOKUP(D2937,Товар!A:F,5,0)</f>
        <v>200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16</v>
      </c>
      <c r="D2938" s="0" t="n">
        <v>45</v>
      </c>
      <c r="E2938" s="0" t="n">
        <v>300</v>
      </c>
      <c r="F2938" s="0" t="s">
        <v>11</v>
      </c>
      <c r="G2938" s="0" t="str">
        <f aca="false">VLOOKUP(C2938,Магазин!A:C,2,0)</f>
        <v>Центральный</v>
      </c>
      <c r="H2938" s="0" t="str">
        <f aca="false">VLOOKUP(D2938,Товар!A:F,3,0)</f>
        <v>Печенье миндальное</v>
      </c>
      <c r="I2938" s="0" t="str">
        <f aca="false">VLOOKUP(D2938,Товар!A:F,4,0)</f>
        <v>грамм</v>
      </c>
      <c r="J2938" s="0" t="n">
        <f aca="false">VLOOKUP(D2938,Товар!A:F,5,0)</f>
        <v>200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16</v>
      </c>
      <c r="D2939" s="0" t="n">
        <v>46</v>
      </c>
      <c r="E2939" s="0" t="n">
        <v>300</v>
      </c>
      <c r="F2939" s="0" t="s">
        <v>11</v>
      </c>
      <c r="G2939" s="0" t="str">
        <f aca="false">VLOOKUP(C2939,Магазин!A:C,2,0)</f>
        <v>Центральный</v>
      </c>
      <c r="H2939" s="0" t="str">
        <f aca="false">VLOOKUP(D2939,Товар!A:F,3,0)</f>
        <v>Печенье овсяное классическое</v>
      </c>
      <c r="I2939" s="0" t="str">
        <f aca="false">VLOOKUP(D2939,Товар!A:F,4,0)</f>
        <v>грамм</v>
      </c>
      <c r="J2939" s="0" t="n">
        <f aca="false">VLOOKUP(D2939,Товар!A:F,5,0)</f>
        <v>300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16</v>
      </c>
      <c r="D2940" s="0" t="n">
        <v>47</v>
      </c>
      <c r="E2940" s="0" t="n">
        <v>300</v>
      </c>
      <c r="F2940" s="0" t="s">
        <v>11</v>
      </c>
      <c r="G2940" s="0" t="str">
        <f aca="false">VLOOKUP(C2940,Магазин!A:C,2,0)</f>
        <v>Центральный</v>
      </c>
      <c r="H2940" s="0" t="str">
        <f aca="false">VLOOKUP(D2940,Товар!A:F,3,0)</f>
        <v>Печенье овсяное с изюмом</v>
      </c>
      <c r="I2940" s="0" t="str">
        <f aca="false">VLOOKUP(D2940,Товар!A:F,4,0)</f>
        <v>грамм</v>
      </c>
      <c r="J2940" s="0" t="n">
        <f aca="false">VLOOKUP(D2940,Товар!A:F,5,0)</f>
        <v>300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16</v>
      </c>
      <c r="D2941" s="0" t="n">
        <v>48</v>
      </c>
      <c r="E2941" s="0" t="n">
        <v>300</v>
      </c>
      <c r="F2941" s="0" t="s">
        <v>11</v>
      </c>
      <c r="G2941" s="0" t="str">
        <f aca="false">VLOOKUP(C2941,Магазин!A:C,2,0)</f>
        <v>Центральный</v>
      </c>
      <c r="H2941" s="0" t="str">
        <f aca="false">VLOOKUP(D2941,Товар!A:F,3,0)</f>
        <v>Печенье овсяное с шоколадом</v>
      </c>
      <c r="I2941" s="0" t="str">
        <f aca="false">VLOOKUP(D2941,Товар!A:F,4,0)</f>
        <v>грамм</v>
      </c>
      <c r="J2941" s="0" t="n">
        <f aca="false">VLOOKUP(D2941,Товар!A:F,5,0)</f>
        <v>300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16</v>
      </c>
      <c r="D2942" s="0" t="n">
        <v>49</v>
      </c>
      <c r="E2942" s="0" t="n">
        <v>300</v>
      </c>
      <c r="F2942" s="0" t="s">
        <v>11</v>
      </c>
      <c r="G2942" s="0" t="str">
        <f aca="false">VLOOKUP(C2942,Магазин!A:C,2,0)</f>
        <v>Центральный</v>
      </c>
      <c r="H2942" s="0" t="str">
        <f aca="false">VLOOKUP(D2942,Товар!A:F,3,0)</f>
        <v>Печенье постное</v>
      </c>
      <c r="I2942" s="0" t="str">
        <f aca="false">VLOOKUP(D2942,Товар!A:F,4,0)</f>
        <v>грамм</v>
      </c>
      <c r="J2942" s="0" t="n">
        <f aca="false">VLOOKUP(D2942,Товар!A:F,5,0)</f>
        <v>250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16</v>
      </c>
      <c r="D2943" s="0" t="n">
        <v>50</v>
      </c>
      <c r="E2943" s="0" t="n">
        <v>300</v>
      </c>
      <c r="F2943" s="0" t="s">
        <v>11</v>
      </c>
      <c r="G2943" s="0" t="str">
        <f aca="false">VLOOKUP(C2943,Магазин!A:C,2,0)</f>
        <v>Центральный</v>
      </c>
      <c r="H2943" s="0" t="str">
        <f aca="false">VLOOKUP(D2943,Товар!A:F,3,0)</f>
        <v>Печенье с клубничной начинкой</v>
      </c>
      <c r="I2943" s="0" t="str">
        <f aca="false">VLOOKUP(D2943,Товар!A:F,4,0)</f>
        <v>грамм</v>
      </c>
      <c r="J2943" s="0" t="n">
        <f aca="false">VLOOKUP(D2943,Товар!A:F,5,0)</f>
        <v>250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16</v>
      </c>
      <c r="D2944" s="0" t="n">
        <v>51</v>
      </c>
      <c r="E2944" s="0" t="n">
        <v>300</v>
      </c>
      <c r="F2944" s="0" t="s">
        <v>11</v>
      </c>
      <c r="G2944" s="0" t="str">
        <f aca="false">VLOOKUP(C2944,Магазин!A:C,2,0)</f>
        <v>Центральный</v>
      </c>
      <c r="H2944" s="0" t="str">
        <f aca="false">VLOOKUP(D2944,Товар!A:F,3,0)</f>
        <v>Печенье с лимонной начинкой</v>
      </c>
      <c r="I2944" s="0" t="str">
        <f aca="false">VLOOKUP(D2944,Товар!A:F,4,0)</f>
        <v>грамм</v>
      </c>
      <c r="J2944" s="0" t="n">
        <f aca="false">VLOOKUP(D2944,Товар!A:F,5,0)</f>
        <v>250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16</v>
      </c>
      <c r="D2945" s="0" t="n">
        <v>52</v>
      </c>
      <c r="E2945" s="0" t="n">
        <v>300</v>
      </c>
      <c r="F2945" s="0" t="s">
        <v>11</v>
      </c>
      <c r="G2945" s="0" t="str">
        <f aca="false">VLOOKUP(C2945,Магазин!A:C,2,0)</f>
        <v>Центральный</v>
      </c>
      <c r="H2945" s="0" t="str">
        <f aca="false">VLOOKUP(D2945,Товар!A:F,3,0)</f>
        <v>Печенье с маковой начинкой</v>
      </c>
      <c r="I2945" s="0" t="str">
        <f aca="false">VLOOKUP(D2945,Товар!A:F,4,0)</f>
        <v>грамм</v>
      </c>
      <c r="J2945" s="0" t="n">
        <f aca="false">VLOOKUP(D2945,Товар!A:F,5,0)</f>
        <v>200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16</v>
      </c>
      <c r="D2946" s="0" t="n">
        <v>53</v>
      </c>
      <c r="E2946" s="0" t="n">
        <v>300</v>
      </c>
      <c r="F2946" s="0" t="s">
        <v>11</v>
      </c>
      <c r="G2946" s="0" t="str">
        <f aca="false">VLOOKUP(C2946,Магазин!A:C,2,0)</f>
        <v>Центральный</v>
      </c>
      <c r="H2946" s="0" t="str">
        <f aca="false">VLOOKUP(D2946,Товар!A:F,3,0)</f>
        <v>Печенье сахарное для тирамису</v>
      </c>
      <c r="I2946" s="0" t="str">
        <f aca="false">VLOOKUP(D2946,Товар!A:F,4,0)</f>
        <v>грамм</v>
      </c>
      <c r="J2946" s="0" t="n">
        <f aca="false">VLOOKUP(D2946,Товар!A:F,5,0)</f>
        <v>400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16</v>
      </c>
      <c r="D2947" s="0" t="n">
        <v>54</v>
      </c>
      <c r="E2947" s="0" t="n">
        <v>300</v>
      </c>
      <c r="F2947" s="0" t="s">
        <v>11</v>
      </c>
      <c r="G2947" s="0" t="str">
        <f aca="false">VLOOKUP(C2947,Магазин!A:C,2,0)</f>
        <v>Центральный</v>
      </c>
      <c r="H2947" s="0" t="str">
        <f aca="false">VLOOKUP(D2947,Товар!A:F,3,0)</f>
        <v>Печенье сдобное апельсин</v>
      </c>
      <c r="I2947" s="0" t="str">
        <f aca="false">VLOOKUP(D2947,Товар!A:F,4,0)</f>
        <v>грамм</v>
      </c>
      <c r="J2947" s="0" t="n">
        <f aca="false">VLOOKUP(D2947,Товар!A:F,5,0)</f>
        <v>300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16</v>
      </c>
      <c r="D2948" s="0" t="n">
        <v>55</v>
      </c>
      <c r="E2948" s="0" t="n">
        <v>300</v>
      </c>
      <c r="F2948" s="0" t="s">
        <v>11</v>
      </c>
      <c r="G2948" s="0" t="str">
        <f aca="false">VLOOKUP(C2948,Магазин!A:C,2,0)</f>
        <v>Центральный</v>
      </c>
      <c r="H2948" s="0" t="str">
        <f aca="false">VLOOKUP(D2948,Товар!A:F,3,0)</f>
        <v>Печенье сдобное вишня</v>
      </c>
      <c r="I2948" s="0" t="str">
        <f aca="false">VLOOKUP(D2948,Товар!A:F,4,0)</f>
        <v>грамм</v>
      </c>
      <c r="J2948" s="0" t="n">
        <f aca="false">VLOOKUP(D2948,Товар!A:F,5,0)</f>
        <v>300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16</v>
      </c>
      <c r="D2949" s="0" t="n">
        <v>56</v>
      </c>
      <c r="E2949" s="0" t="n">
        <v>300</v>
      </c>
      <c r="F2949" s="0" t="s">
        <v>11</v>
      </c>
      <c r="G2949" s="0" t="str">
        <f aca="false">VLOOKUP(C2949,Магазин!A:C,2,0)</f>
        <v>Центральный</v>
      </c>
      <c r="H2949" s="0" t="str">
        <f aca="false">VLOOKUP(D2949,Товар!A:F,3,0)</f>
        <v>Пряник большой сувенирный</v>
      </c>
      <c r="I2949" s="0" t="str">
        <f aca="false">VLOOKUP(D2949,Товар!A:F,4,0)</f>
        <v>шт</v>
      </c>
      <c r="J2949" s="0" t="n">
        <f aca="false">VLOOKUP(D2949,Товар!A:F,5,0)</f>
        <v>1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16</v>
      </c>
      <c r="D2950" s="0" t="n">
        <v>57</v>
      </c>
      <c r="E2950" s="0" t="n">
        <v>300</v>
      </c>
      <c r="F2950" s="0" t="s">
        <v>11</v>
      </c>
      <c r="G2950" s="0" t="str">
        <f aca="false">VLOOKUP(C2950,Магазин!A:C,2,0)</f>
        <v>Центральный</v>
      </c>
      <c r="H2950" s="0" t="str">
        <f aca="false">VLOOKUP(D2950,Товар!A:F,3,0)</f>
        <v>Пряник тульский с начинкой</v>
      </c>
      <c r="I2950" s="0" t="str">
        <f aca="false">VLOOKUP(D2950,Товар!A:F,4,0)</f>
        <v>шт</v>
      </c>
      <c r="J2950" s="0" t="n">
        <f aca="false">VLOOKUP(D2950,Товар!A:F,5,0)</f>
        <v>1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16</v>
      </c>
      <c r="D2951" s="0" t="n">
        <v>58</v>
      </c>
      <c r="E2951" s="0" t="n">
        <v>300</v>
      </c>
      <c r="F2951" s="0" t="s">
        <v>11</v>
      </c>
      <c r="G2951" s="0" t="str">
        <f aca="false">VLOOKUP(C2951,Магазин!A:C,2,0)</f>
        <v>Центральный</v>
      </c>
      <c r="H2951" s="0" t="str">
        <f aca="false">VLOOKUP(D2951,Товар!A:F,3,0)</f>
        <v>Пряники имбирные</v>
      </c>
      <c r="I2951" s="0" t="str">
        <f aca="false">VLOOKUP(D2951,Товар!A:F,4,0)</f>
        <v>грамм</v>
      </c>
      <c r="J2951" s="0" t="n">
        <f aca="false">VLOOKUP(D2951,Товар!A:F,5,0)</f>
        <v>500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16</v>
      </c>
      <c r="D2952" s="0" t="n">
        <v>59</v>
      </c>
      <c r="E2952" s="0" t="n">
        <v>300</v>
      </c>
      <c r="F2952" s="0" t="s">
        <v>11</v>
      </c>
      <c r="G2952" s="0" t="str">
        <f aca="false">VLOOKUP(C2952,Магазин!A:C,2,0)</f>
        <v>Центральный</v>
      </c>
      <c r="H2952" s="0" t="str">
        <f aca="false">VLOOKUP(D2952,Товар!A:F,3,0)</f>
        <v>Пряники мятные</v>
      </c>
      <c r="I2952" s="0" t="str">
        <f aca="false">VLOOKUP(D2952,Товар!A:F,4,0)</f>
        <v>грамм</v>
      </c>
      <c r="J2952" s="0" t="n">
        <f aca="false">VLOOKUP(D2952,Товар!A:F,5,0)</f>
        <v>500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16</v>
      </c>
      <c r="D2953" s="0" t="n">
        <v>60</v>
      </c>
      <c r="E2953" s="0" t="n">
        <v>300</v>
      </c>
      <c r="F2953" s="0" t="s">
        <v>11</v>
      </c>
      <c r="G2953" s="0" t="str">
        <f aca="false">VLOOKUP(C2953,Магазин!A:C,2,0)</f>
        <v>Центральный</v>
      </c>
      <c r="H2953" s="0" t="str">
        <f aca="false">VLOOKUP(D2953,Товар!A:F,3,0)</f>
        <v>Пряники шоколадные</v>
      </c>
      <c r="I2953" s="0" t="str">
        <f aca="false">VLOOKUP(D2953,Товар!A:F,4,0)</f>
        <v>грамм</v>
      </c>
      <c r="J2953" s="0" t="n">
        <f aca="false">VLOOKUP(D2953,Товар!A:F,5,0)</f>
        <v>500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17</v>
      </c>
      <c r="D2954" s="0" t="n">
        <v>37</v>
      </c>
      <c r="E2954" s="0" t="n">
        <v>400</v>
      </c>
      <c r="F2954" s="0" t="s">
        <v>11</v>
      </c>
      <c r="G2954" s="0" t="str">
        <f aca="false">VLOOKUP(C2954,Магазин!A:C,2,0)</f>
        <v>Промышленный</v>
      </c>
      <c r="H2954" s="0" t="str">
        <f aca="false">VLOOKUP(D2954,Товар!A:F,3,0)</f>
        <v>Галеты для завтрака</v>
      </c>
      <c r="I2954" s="0" t="str">
        <f aca="false">VLOOKUP(D2954,Товар!A:F,4,0)</f>
        <v>грамм</v>
      </c>
      <c r="J2954" s="0" t="n">
        <f aca="false">VLOOKUP(D2954,Товар!A:F,5,0)</f>
        <v>200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17</v>
      </c>
      <c r="D2955" s="0" t="n">
        <v>38</v>
      </c>
      <c r="E2955" s="0" t="n">
        <v>400</v>
      </c>
      <c r="F2955" s="0" t="s">
        <v>11</v>
      </c>
      <c r="G2955" s="0" t="str">
        <f aca="false">VLOOKUP(C2955,Магазин!A:C,2,0)</f>
        <v>Промышленный</v>
      </c>
      <c r="H2955" s="0" t="str">
        <f aca="false">VLOOKUP(D2955,Товар!A:F,3,0)</f>
        <v>Крекеры воздушные</v>
      </c>
      <c r="I2955" s="0" t="str">
        <f aca="false">VLOOKUP(D2955,Товар!A:F,4,0)</f>
        <v>грамм</v>
      </c>
      <c r="J2955" s="0" t="n">
        <f aca="false">VLOOKUP(D2955,Товар!A:F,5,0)</f>
        <v>200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17</v>
      </c>
      <c r="D2956" s="0" t="n">
        <v>39</v>
      </c>
      <c r="E2956" s="0" t="n">
        <v>400</v>
      </c>
      <c r="F2956" s="0" t="s">
        <v>11</v>
      </c>
      <c r="G2956" s="0" t="str">
        <f aca="false">VLOOKUP(C2956,Магазин!A:C,2,0)</f>
        <v>Промышленный</v>
      </c>
      <c r="H2956" s="0" t="str">
        <f aca="false">VLOOKUP(D2956,Товар!A:F,3,0)</f>
        <v>Крекеры соленые</v>
      </c>
      <c r="I2956" s="0" t="str">
        <f aca="false">VLOOKUP(D2956,Товар!A:F,4,0)</f>
        <v>грамм</v>
      </c>
      <c r="J2956" s="0" t="n">
        <f aca="false">VLOOKUP(D2956,Товар!A:F,5,0)</f>
        <v>250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17</v>
      </c>
      <c r="D2957" s="0" t="n">
        <v>40</v>
      </c>
      <c r="E2957" s="0" t="n">
        <v>400</v>
      </c>
      <c r="F2957" s="0" t="s">
        <v>11</v>
      </c>
      <c r="G2957" s="0" t="str">
        <f aca="false">VLOOKUP(C2957,Магазин!A:C,2,0)</f>
        <v>Промышленный</v>
      </c>
      <c r="H2957" s="0" t="str">
        <f aca="false">VLOOKUP(D2957,Товар!A:F,3,0)</f>
        <v>Крендель с корицей</v>
      </c>
      <c r="I2957" s="0" t="str">
        <f aca="false">VLOOKUP(D2957,Товар!A:F,4,0)</f>
        <v>грамм</v>
      </c>
      <c r="J2957" s="0" t="n">
        <f aca="false">VLOOKUP(D2957,Товар!A:F,5,0)</f>
        <v>200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17</v>
      </c>
      <c r="D2958" s="0" t="n">
        <v>41</v>
      </c>
      <c r="E2958" s="0" t="n">
        <v>400</v>
      </c>
      <c r="F2958" s="0" t="s">
        <v>11</v>
      </c>
      <c r="G2958" s="0" t="str">
        <f aca="false">VLOOKUP(C2958,Магазин!A:C,2,0)</f>
        <v>Промышленный</v>
      </c>
      <c r="H2958" s="0" t="str">
        <f aca="false">VLOOKUP(D2958,Товар!A:F,3,0)</f>
        <v>Крендельки с солью</v>
      </c>
      <c r="I2958" s="0" t="str">
        <f aca="false">VLOOKUP(D2958,Товар!A:F,4,0)</f>
        <v>грамм</v>
      </c>
      <c r="J2958" s="0" t="n">
        <f aca="false">VLOOKUP(D2958,Товар!A:F,5,0)</f>
        <v>100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17</v>
      </c>
      <c r="D2959" s="0" t="n">
        <v>42</v>
      </c>
      <c r="E2959" s="0" t="n">
        <v>400</v>
      </c>
      <c r="F2959" s="0" t="s">
        <v>11</v>
      </c>
      <c r="G2959" s="0" t="str">
        <f aca="false">VLOOKUP(C2959,Магазин!A:C,2,0)</f>
        <v>Промышленный</v>
      </c>
      <c r="H2959" s="0" t="str">
        <f aca="false">VLOOKUP(D2959,Товар!A:F,3,0)</f>
        <v>Орешки с вареной сгущенкой</v>
      </c>
      <c r="I2959" s="0" t="str">
        <f aca="false">VLOOKUP(D2959,Товар!A:F,4,0)</f>
        <v>грамм</v>
      </c>
      <c r="J2959" s="0" t="n">
        <f aca="false">VLOOKUP(D2959,Товар!A:F,5,0)</f>
        <v>500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17</v>
      </c>
      <c r="D2960" s="0" t="n">
        <v>43</v>
      </c>
      <c r="E2960" s="0" t="n">
        <v>400</v>
      </c>
      <c r="F2960" s="0" t="s">
        <v>11</v>
      </c>
      <c r="G2960" s="0" t="str">
        <f aca="false">VLOOKUP(C2960,Магазин!A:C,2,0)</f>
        <v>Промышленный</v>
      </c>
      <c r="H2960" s="0" t="str">
        <f aca="false">VLOOKUP(D2960,Товар!A:F,3,0)</f>
        <v>Печенье "Юбилейное"</v>
      </c>
      <c r="I2960" s="0" t="str">
        <f aca="false">VLOOKUP(D2960,Товар!A:F,4,0)</f>
        <v>грамм</v>
      </c>
      <c r="J2960" s="0" t="n">
        <f aca="false">VLOOKUP(D2960,Товар!A:F,5,0)</f>
        <v>120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17</v>
      </c>
      <c r="D2961" s="0" t="n">
        <v>44</v>
      </c>
      <c r="E2961" s="0" t="n">
        <v>400</v>
      </c>
      <c r="F2961" s="0" t="s">
        <v>11</v>
      </c>
      <c r="G2961" s="0" t="str">
        <f aca="false">VLOOKUP(C2961,Магазин!A:C,2,0)</f>
        <v>Промышленный</v>
      </c>
      <c r="H2961" s="0" t="str">
        <f aca="false">VLOOKUP(D2961,Товар!A:F,3,0)</f>
        <v>Печенье кокосовое</v>
      </c>
      <c r="I2961" s="0" t="str">
        <f aca="false">VLOOKUP(D2961,Товар!A:F,4,0)</f>
        <v>грамм</v>
      </c>
      <c r="J2961" s="0" t="n">
        <f aca="false">VLOOKUP(D2961,Товар!A:F,5,0)</f>
        <v>200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17</v>
      </c>
      <c r="D2962" s="0" t="n">
        <v>45</v>
      </c>
      <c r="E2962" s="0" t="n">
        <v>400</v>
      </c>
      <c r="F2962" s="0" t="s">
        <v>11</v>
      </c>
      <c r="G2962" s="0" t="str">
        <f aca="false">VLOOKUP(C2962,Магазин!A:C,2,0)</f>
        <v>Промышленный</v>
      </c>
      <c r="H2962" s="0" t="str">
        <f aca="false">VLOOKUP(D2962,Товар!A:F,3,0)</f>
        <v>Печенье миндальное</v>
      </c>
      <c r="I2962" s="0" t="str">
        <f aca="false">VLOOKUP(D2962,Товар!A:F,4,0)</f>
        <v>грамм</v>
      </c>
      <c r="J2962" s="0" t="n">
        <f aca="false">VLOOKUP(D2962,Товар!A:F,5,0)</f>
        <v>200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17</v>
      </c>
      <c r="D2963" s="0" t="n">
        <v>46</v>
      </c>
      <c r="E2963" s="0" t="n">
        <v>400</v>
      </c>
      <c r="F2963" s="0" t="s">
        <v>11</v>
      </c>
      <c r="G2963" s="0" t="str">
        <f aca="false">VLOOKUP(C2963,Магазин!A:C,2,0)</f>
        <v>Промышленный</v>
      </c>
      <c r="H2963" s="0" t="str">
        <f aca="false">VLOOKUP(D2963,Товар!A:F,3,0)</f>
        <v>Печенье овсяное классическое</v>
      </c>
      <c r="I2963" s="0" t="str">
        <f aca="false">VLOOKUP(D2963,Товар!A:F,4,0)</f>
        <v>грамм</v>
      </c>
      <c r="J2963" s="0" t="n">
        <f aca="false">VLOOKUP(D2963,Товар!A:F,5,0)</f>
        <v>300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17</v>
      </c>
      <c r="D2964" s="0" t="n">
        <v>47</v>
      </c>
      <c r="E2964" s="0" t="n">
        <v>400</v>
      </c>
      <c r="F2964" s="0" t="s">
        <v>11</v>
      </c>
      <c r="G2964" s="0" t="str">
        <f aca="false">VLOOKUP(C2964,Магазин!A:C,2,0)</f>
        <v>Промышленный</v>
      </c>
      <c r="H2964" s="0" t="str">
        <f aca="false">VLOOKUP(D2964,Товар!A:F,3,0)</f>
        <v>Печенье овсяное с изюмом</v>
      </c>
      <c r="I2964" s="0" t="str">
        <f aca="false">VLOOKUP(D2964,Товар!A:F,4,0)</f>
        <v>грамм</v>
      </c>
      <c r="J2964" s="0" t="n">
        <f aca="false">VLOOKUP(D2964,Товар!A:F,5,0)</f>
        <v>300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17</v>
      </c>
      <c r="D2965" s="0" t="n">
        <v>48</v>
      </c>
      <c r="E2965" s="0" t="n">
        <v>400</v>
      </c>
      <c r="F2965" s="0" t="s">
        <v>11</v>
      </c>
      <c r="G2965" s="0" t="str">
        <f aca="false">VLOOKUP(C2965,Магазин!A:C,2,0)</f>
        <v>Промышленный</v>
      </c>
      <c r="H2965" s="0" t="str">
        <f aca="false">VLOOKUP(D2965,Товар!A:F,3,0)</f>
        <v>Печенье овсяное с шоколадом</v>
      </c>
      <c r="I2965" s="0" t="str">
        <f aca="false">VLOOKUP(D2965,Товар!A:F,4,0)</f>
        <v>грамм</v>
      </c>
      <c r="J2965" s="0" t="n">
        <f aca="false">VLOOKUP(D2965,Товар!A:F,5,0)</f>
        <v>300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17</v>
      </c>
      <c r="D2966" s="0" t="n">
        <v>49</v>
      </c>
      <c r="E2966" s="0" t="n">
        <v>400</v>
      </c>
      <c r="F2966" s="0" t="s">
        <v>11</v>
      </c>
      <c r="G2966" s="0" t="str">
        <f aca="false">VLOOKUP(C2966,Магазин!A:C,2,0)</f>
        <v>Промышленный</v>
      </c>
      <c r="H2966" s="0" t="str">
        <f aca="false">VLOOKUP(D2966,Товар!A:F,3,0)</f>
        <v>Печенье постное</v>
      </c>
      <c r="I2966" s="0" t="str">
        <f aca="false">VLOOKUP(D2966,Товар!A:F,4,0)</f>
        <v>грамм</v>
      </c>
      <c r="J2966" s="0" t="n">
        <f aca="false">VLOOKUP(D2966,Товар!A:F,5,0)</f>
        <v>250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17</v>
      </c>
      <c r="D2967" s="0" t="n">
        <v>50</v>
      </c>
      <c r="E2967" s="0" t="n">
        <v>400</v>
      </c>
      <c r="F2967" s="0" t="s">
        <v>11</v>
      </c>
      <c r="G2967" s="0" t="str">
        <f aca="false">VLOOKUP(C2967,Магазин!A:C,2,0)</f>
        <v>Промышленный</v>
      </c>
      <c r="H2967" s="0" t="str">
        <f aca="false">VLOOKUP(D2967,Товар!A:F,3,0)</f>
        <v>Печенье с клубничной начинкой</v>
      </c>
      <c r="I2967" s="0" t="str">
        <f aca="false">VLOOKUP(D2967,Товар!A:F,4,0)</f>
        <v>грамм</v>
      </c>
      <c r="J2967" s="0" t="n">
        <f aca="false">VLOOKUP(D2967,Товар!A:F,5,0)</f>
        <v>250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17</v>
      </c>
      <c r="D2968" s="0" t="n">
        <v>51</v>
      </c>
      <c r="E2968" s="0" t="n">
        <v>400</v>
      </c>
      <c r="F2968" s="0" t="s">
        <v>11</v>
      </c>
      <c r="G2968" s="0" t="str">
        <f aca="false">VLOOKUP(C2968,Магазин!A:C,2,0)</f>
        <v>Промышленный</v>
      </c>
      <c r="H2968" s="0" t="str">
        <f aca="false">VLOOKUP(D2968,Товар!A:F,3,0)</f>
        <v>Печенье с лимонной начинкой</v>
      </c>
      <c r="I2968" s="0" t="str">
        <f aca="false">VLOOKUP(D2968,Товар!A:F,4,0)</f>
        <v>грамм</v>
      </c>
      <c r="J2968" s="0" t="n">
        <f aca="false">VLOOKUP(D2968,Товар!A:F,5,0)</f>
        <v>250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17</v>
      </c>
      <c r="D2969" s="0" t="n">
        <v>52</v>
      </c>
      <c r="E2969" s="0" t="n">
        <v>400</v>
      </c>
      <c r="F2969" s="0" t="s">
        <v>11</v>
      </c>
      <c r="G2969" s="0" t="str">
        <f aca="false">VLOOKUP(C2969,Магазин!A:C,2,0)</f>
        <v>Промышленный</v>
      </c>
      <c r="H2969" s="0" t="str">
        <f aca="false">VLOOKUP(D2969,Товар!A:F,3,0)</f>
        <v>Печенье с маковой начинкой</v>
      </c>
      <c r="I2969" s="0" t="str">
        <f aca="false">VLOOKUP(D2969,Товар!A:F,4,0)</f>
        <v>грамм</v>
      </c>
      <c r="J2969" s="0" t="n">
        <f aca="false">VLOOKUP(D2969,Товар!A:F,5,0)</f>
        <v>200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17</v>
      </c>
      <c r="D2970" s="0" t="n">
        <v>53</v>
      </c>
      <c r="E2970" s="0" t="n">
        <v>400</v>
      </c>
      <c r="F2970" s="0" t="s">
        <v>11</v>
      </c>
      <c r="G2970" s="0" t="str">
        <f aca="false">VLOOKUP(C2970,Магазин!A:C,2,0)</f>
        <v>Промышленный</v>
      </c>
      <c r="H2970" s="0" t="str">
        <f aca="false">VLOOKUP(D2970,Товар!A:F,3,0)</f>
        <v>Печенье сахарное для тирамису</v>
      </c>
      <c r="I2970" s="0" t="str">
        <f aca="false">VLOOKUP(D2970,Товар!A:F,4,0)</f>
        <v>грамм</v>
      </c>
      <c r="J2970" s="0" t="n">
        <f aca="false">VLOOKUP(D2970,Товар!A:F,5,0)</f>
        <v>400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17</v>
      </c>
      <c r="D2971" s="0" t="n">
        <v>54</v>
      </c>
      <c r="E2971" s="0" t="n">
        <v>400</v>
      </c>
      <c r="F2971" s="0" t="s">
        <v>11</v>
      </c>
      <c r="G2971" s="0" t="str">
        <f aca="false">VLOOKUP(C2971,Магазин!A:C,2,0)</f>
        <v>Промышленный</v>
      </c>
      <c r="H2971" s="0" t="str">
        <f aca="false">VLOOKUP(D2971,Товар!A:F,3,0)</f>
        <v>Печенье сдобное апельсин</v>
      </c>
      <c r="I2971" s="0" t="str">
        <f aca="false">VLOOKUP(D2971,Товар!A:F,4,0)</f>
        <v>грамм</v>
      </c>
      <c r="J2971" s="0" t="n">
        <f aca="false">VLOOKUP(D2971,Товар!A:F,5,0)</f>
        <v>300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17</v>
      </c>
      <c r="D2972" s="0" t="n">
        <v>55</v>
      </c>
      <c r="E2972" s="0" t="n">
        <v>400</v>
      </c>
      <c r="F2972" s="0" t="s">
        <v>11</v>
      </c>
      <c r="G2972" s="0" t="str">
        <f aca="false">VLOOKUP(C2972,Магазин!A:C,2,0)</f>
        <v>Промышленный</v>
      </c>
      <c r="H2972" s="0" t="str">
        <f aca="false">VLOOKUP(D2972,Товар!A:F,3,0)</f>
        <v>Печенье сдобное вишня</v>
      </c>
      <c r="I2972" s="0" t="str">
        <f aca="false">VLOOKUP(D2972,Товар!A:F,4,0)</f>
        <v>грамм</v>
      </c>
      <c r="J2972" s="0" t="n">
        <f aca="false">VLOOKUP(D2972,Товар!A:F,5,0)</f>
        <v>300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17</v>
      </c>
      <c r="D2973" s="0" t="n">
        <v>56</v>
      </c>
      <c r="E2973" s="0" t="n">
        <v>400</v>
      </c>
      <c r="F2973" s="0" t="s">
        <v>11</v>
      </c>
      <c r="G2973" s="0" t="str">
        <f aca="false">VLOOKUP(C2973,Магазин!A:C,2,0)</f>
        <v>Промышленный</v>
      </c>
      <c r="H2973" s="0" t="str">
        <f aca="false">VLOOKUP(D2973,Товар!A:F,3,0)</f>
        <v>Пряник большой сувенирный</v>
      </c>
      <c r="I2973" s="0" t="str">
        <f aca="false">VLOOKUP(D2973,Товар!A:F,4,0)</f>
        <v>шт</v>
      </c>
      <c r="J2973" s="0" t="n">
        <f aca="false">VLOOKUP(D2973,Товар!A:F,5,0)</f>
        <v>1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17</v>
      </c>
      <c r="D2974" s="0" t="n">
        <v>57</v>
      </c>
      <c r="E2974" s="0" t="n">
        <v>400</v>
      </c>
      <c r="F2974" s="0" t="s">
        <v>11</v>
      </c>
      <c r="G2974" s="0" t="str">
        <f aca="false">VLOOKUP(C2974,Магазин!A:C,2,0)</f>
        <v>Промышленный</v>
      </c>
      <c r="H2974" s="0" t="str">
        <f aca="false">VLOOKUP(D2974,Товар!A:F,3,0)</f>
        <v>Пряник тульский с начинкой</v>
      </c>
      <c r="I2974" s="0" t="str">
        <f aca="false">VLOOKUP(D2974,Товар!A:F,4,0)</f>
        <v>шт</v>
      </c>
      <c r="J2974" s="0" t="n">
        <f aca="false">VLOOKUP(D2974,Товар!A:F,5,0)</f>
        <v>1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17</v>
      </c>
      <c r="D2975" s="0" t="n">
        <v>58</v>
      </c>
      <c r="E2975" s="0" t="n">
        <v>400</v>
      </c>
      <c r="F2975" s="0" t="s">
        <v>11</v>
      </c>
      <c r="G2975" s="0" t="str">
        <f aca="false">VLOOKUP(C2975,Магазин!A:C,2,0)</f>
        <v>Промышленный</v>
      </c>
      <c r="H2975" s="0" t="str">
        <f aca="false">VLOOKUP(D2975,Товар!A:F,3,0)</f>
        <v>Пряники имбирные</v>
      </c>
      <c r="I2975" s="0" t="str">
        <f aca="false">VLOOKUP(D2975,Товар!A:F,4,0)</f>
        <v>грамм</v>
      </c>
      <c r="J2975" s="0" t="n">
        <f aca="false">VLOOKUP(D2975,Товар!A:F,5,0)</f>
        <v>500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17</v>
      </c>
      <c r="D2976" s="0" t="n">
        <v>59</v>
      </c>
      <c r="E2976" s="0" t="n">
        <v>400</v>
      </c>
      <c r="F2976" s="0" t="s">
        <v>11</v>
      </c>
      <c r="G2976" s="0" t="str">
        <f aca="false">VLOOKUP(C2976,Магазин!A:C,2,0)</f>
        <v>Промышленный</v>
      </c>
      <c r="H2976" s="0" t="str">
        <f aca="false">VLOOKUP(D2976,Товар!A:F,3,0)</f>
        <v>Пряники мятные</v>
      </c>
      <c r="I2976" s="0" t="str">
        <f aca="false">VLOOKUP(D2976,Товар!A:F,4,0)</f>
        <v>грамм</v>
      </c>
      <c r="J2976" s="0" t="n">
        <f aca="false">VLOOKUP(D2976,Товар!A:F,5,0)</f>
        <v>500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17</v>
      </c>
      <c r="D2977" s="0" t="n">
        <v>60</v>
      </c>
      <c r="E2977" s="0" t="n">
        <v>400</v>
      </c>
      <c r="F2977" s="0" t="s">
        <v>11</v>
      </c>
      <c r="G2977" s="0" t="str">
        <f aca="false">VLOOKUP(C2977,Магазин!A:C,2,0)</f>
        <v>Промышленный</v>
      </c>
      <c r="H2977" s="0" t="str">
        <f aca="false">VLOOKUP(D2977,Товар!A:F,3,0)</f>
        <v>Пряники шоколадные</v>
      </c>
      <c r="I2977" s="0" t="str">
        <f aca="false">VLOOKUP(D2977,Товар!A:F,4,0)</f>
        <v>грамм</v>
      </c>
      <c r="J2977" s="0" t="n">
        <f aca="false">VLOOKUP(D2977,Товар!A:F,5,0)</f>
        <v>500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18</v>
      </c>
      <c r="D2978" s="0" t="n">
        <v>37</v>
      </c>
      <c r="E2978" s="0" t="n">
        <v>400</v>
      </c>
      <c r="F2978" s="0" t="s">
        <v>11</v>
      </c>
      <c r="G2978" s="0" t="str">
        <f aca="false">VLOOKUP(C2978,Магазин!A:C,2,0)</f>
        <v>Промышленный</v>
      </c>
      <c r="H2978" s="0" t="str">
        <f aca="false">VLOOKUP(D2978,Товар!A:F,3,0)</f>
        <v>Галеты для завтрака</v>
      </c>
      <c r="I2978" s="0" t="str">
        <f aca="false">VLOOKUP(D2978,Товар!A:F,4,0)</f>
        <v>грамм</v>
      </c>
      <c r="J2978" s="0" t="n">
        <f aca="false">VLOOKUP(D2978,Товар!A:F,5,0)</f>
        <v>200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18</v>
      </c>
      <c r="D2979" s="0" t="n">
        <v>38</v>
      </c>
      <c r="E2979" s="0" t="n">
        <v>400</v>
      </c>
      <c r="F2979" s="0" t="s">
        <v>11</v>
      </c>
      <c r="G2979" s="0" t="str">
        <f aca="false">VLOOKUP(C2979,Магазин!A:C,2,0)</f>
        <v>Промышленный</v>
      </c>
      <c r="H2979" s="0" t="str">
        <f aca="false">VLOOKUP(D2979,Товар!A:F,3,0)</f>
        <v>Крекеры воздушные</v>
      </c>
      <c r="I2979" s="0" t="str">
        <f aca="false">VLOOKUP(D2979,Товар!A:F,4,0)</f>
        <v>грамм</v>
      </c>
      <c r="J2979" s="0" t="n">
        <f aca="false">VLOOKUP(D2979,Товар!A:F,5,0)</f>
        <v>200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18</v>
      </c>
      <c r="D2980" s="0" t="n">
        <v>39</v>
      </c>
      <c r="E2980" s="0" t="n">
        <v>400</v>
      </c>
      <c r="F2980" s="0" t="s">
        <v>11</v>
      </c>
      <c r="G2980" s="0" t="str">
        <f aca="false">VLOOKUP(C2980,Магазин!A:C,2,0)</f>
        <v>Промышленный</v>
      </c>
      <c r="H2980" s="0" t="str">
        <f aca="false">VLOOKUP(D2980,Товар!A:F,3,0)</f>
        <v>Крекеры соленые</v>
      </c>
      <c r="I2980" s="0" t="str">
        <f aca="false">VLOOKUP(D2980,Товар!A:F,4,0)</f>
        <v>грамм</v>
      </c>
      <c r="J2980" s="0" t="n">
        <f aca="false">VLOOKUP(D2980,Товар!A:F,5,0)</f>
        <v>250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18</v>
      </c>
      <c r="D2981" s="0" t="n">
        <v>40</v>
      </c>
      <c r="E2981" s="0" t="n">
        <v>400</v>
      </c>
      <c r="F2981" s="0" t="s">
        <v>11</v>
      </c>
      <c r="G2981" s="0" t="str">
        <f aca="false">VLOOKUP(C2981,Магазин!A:C,2,0)</f>
        <v>Промышленный</v>
      </c>
      <c r="H2981" s="0" t="str">
        <f aca="false">VLOOKUP(D2981,Товар!A:F,3,0)</f>
        <v>Крендель с корицей</v>
      </c>
      <c r="I2981" s="0" t="str">
        <f aca="false">VLOOKUP(D2981,Товар!A:F,4,0)</f>
        <v>грамм</v>
      </c>
      <c r="J2981" s="0" t="n">
        <f aca="false">VLOOKUP(D2981,Товар!A:F,5,0)</f>
        <v>200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18</v>
      </c>
      <c r="D2982" s="0" t="n">
        <v>41</v>
      </c>
      <c r="E2982" s="0" t="n">
        <v>400</v>
      </c>
      <c r="F2982" s="0" t="s">
        <v>11</v>
      </c>
      <c r="G2982" s="0" t="str">
        <f aca="false">VLOOKUP(C2982,Магазин!A:C,2,0)</f>
        <v>Промышленный</v>
      </c>
      <c r="H2982" s="0" t="str">
        <f aca="false">VLOOKUP(D2982,Товар!A:F,3,0)</f>
        <v>Крендельки с солью</v>
      </c>
      <c r="I2982" s="0" t="str">
        <f aca="false">VLOOKUP(D2982,Товар!A:F,4,0)</f>
        <v>грамм</v>
      </c>
      <c r="J2982" s="0" t="n">
        <f aca="false">VLOOKUP(D2982,Товар!A:F,5,0)</f>
        <v>100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18</v>
      </c>
      <c r="D2983" s="0" t="n">
        <v>42</v>
      </c>
      <c r="E2983" s="0" t="n">
        <v>400</v>
      </c>
      <c r="F2983" s="0" t="s">
        <v>11</v>
      </c>
      <c r="G2983" s="0" t="str">
        <f aca="false">VLOOKUP(C2983,Магазин!A:C,2,0)</f>
        <v>Промышленный</v>
      </c>
      <c r="H2983" s="0" t="str">
        <f aca="false">VLOOKUP(D2983,Товар!A:F,3,0)</f>
        <v>Орешки с вареной сгущенкой</v>
      </c>
      <c r="I2983" s="0" t="str">
        <f aca="false">VLOOKUP(D2983,Товар!A:F,4,0)</f>
        <v>грамм</v>
      </c>
      <c r="J2983" s="0" t="n">
        <f aca="false">VLOOKUP(D2983,Товар!A:F,5,0)</f>
        <v>500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18</v>
      </c>
      <c r="D2984" s="0" t="n">
        <v>43</v>
      </c>
      <c r="E2984" s="0" t="n">
        <v>400</v>
      </c>
      <c r="F2984" s="0" t="s">
        <v>11</v>
      </c>
      <c r="G2984" s="0" t="str">
        <f aca="false">VLOOKUP(C2984,Магазин!A:C,2,0)</f>
        <v>Промышленный</v>
      </c>
      <c r="H2984" s="0" t="str">
        <f aca="false">VLOOKUP(D2984,Товар!A:F,3,0)</f>
        <v>Печенье "Юбилейное"</v>
      </c>
      <c r="I2984" s="0" t="str">
        <f aca="false">VLOOKUP(D2984,Товар!A:F,4,0)</f>
        <v>грамм</v>
      </c>
      <c r="J2984" s="0" t="n">
        <f aca="false">VLOOKUP(D2984,Товар!A:F,5,0)</f>
        <v>120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18</v>
      </c>
      <c r="D2985" s="0" t="n">
        <v>44</v>
      </c>
      <c r="E2985" s="0" t="n">
        <v>400</v>
      </c>
      <c r="F2985" s="0" t="s">
        <v>11</v>
      </c>
      <c r="G2985" s="0" t="str">
        <f aca="false">VLOOKUP(C2985,Магазин!A:C,2,0)</f>
        <v>Промышленный</v>
      </c>
      <c r="H2985" s="0" t="str">
        <f aca="false">VLOOKUP(D2985,Товар!A:F,3,0)</f>
        <v>Печенье кокосовое</v>
      </c>
      <c r="I2985" s="0" t="str">
        <f aca="false">VLOOKUP(D2985,Товар!A:F,4,0)</f>
        <v>грамм</v>
      </c>
      <c r="J2985" s="0" t="n">
        <f aca="false">VLOOKUP(D2985,Товар!A:F,5,0)</f>
        <v>200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18</v>
      </c>
      <c r="D2986" s="0" t="n">
        <v>45</v>
      </c>
      <c r="E2986" s="0" t="n">
        <v>400</v>
      </c>
      <c r="F2986" s="0" t="s">
        <v>11</v>
      </c>
      <c r="G2986" s="0" t="str">
        <f aca="false">VLOOKUP(C2986,Магазин!A:C,2,0)</f>
        <v>Промышленный</v>
      </c>
      <c r="H2986" s="0" t="str">
        <f aca="false">VLOOKUP(D2986,Товар!A:F,3,0)</f>
        <v>Печенье миндальное</v>
      </c>
      <c r="I2986" s="0" t="str">
        <f aca="false">VLOOKUP(D2986,Товар!A:F,4,0)</f>
        <v>грамм</v>
      </c>
      <c r="J2986" s="0" t="n">
        <f aca="false">VLOOKUP(D2986,Товар!A:F,5,0)</f>
        <v>200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18</v>
      </c>
      <c r="D2987" s="0" t="n">
        <v>46</v>
      </c>
      <c r="E2987" s="0" t="n">
        <v>400</v>
      </c>
      <c r="F2987" s="0" t="s">
        <v>11</v>
      </c>
      <c r="G2987" s="0" t="str">
        <f aca="false">VLOOKUP(C2987,Магазин!A:C,2,0)</f>
        <v>Промышленный</v>
      </c>
      <c r="H2987" s="0" t="str">
        <f aca="false">VLOOKUP(D2987,Товар!A:F,3,0)</f>
        <v>Печенье овсяное классическое</v>
      </c>
      <c r="I2987" s="0" t="str">
        <f aca="false">VLOOKUP(D2987,Товар!A:F,4,0)</f>
        <v>грамм</v>
      </c>
      <c r="J2987" s="0" t="n">
        <f aca="false">VLOOKUP(D2987,Товар!A:F,5,0)</f>
        <v>300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18</v>
      </c>
      <c r="D2988" s="0" t="n">
        <v>47</v>
      </c>
      <c r="E2988" s="0" t="n">
        <v>400</v>
      </c>
      <c r="F2988" s="0" t="s">
        <v>11</v>
      </c>
      <c r="G2988" s="0" t="str">
        <f aca="false">VLOOKUP(C2988,Магазин!A:C,2,0)</f>
        <v>Промышленный</v>
      </c>
      <c r="H2988" s="0" t="str">
        <f aca="false">VLOOKUP(D2988,Товар!A:F,3,0)</f>
        <v>Печенье овсяное с изюмом</v>
      </c>
      <c r="I2988" s="0" t="str">
        <f aca="false">VLOOKUP(D2988,Товар!A:F,4,0)</f>
        <v>грамм</v>
      </c>
      <c r="J2988" s="0" t="n">
        <f aca="false">VLOOKUP(D2988,Товар!A:F,5,0)</f>
        <v>300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18</v>
      </c>
      <c r="D2989" s="0" t="n">
        <v>48</v>
      </c>
      <c r="E2989" s="0" t="n">
        <v>400</v>
      </c>
      <c r="F2989" s="0" t="s">
        <v>11</v>
      </c>
      <c r="G2989" s="0" t="str">
        <f aca="false">VLOOKUP(C2989,Магазин!A:C,2,0)</f>
        <v>Промышленный</v>
      </c>
      <c r="H2989" s="0" t="str">
        <f aca="false">VLOOKUP(D2989,Товар!A:F,3,0)</f>
        <v>Печенье овсяное с шоколадом</v>
      </c>
      <c r="I2989" s="0" t="str">
        <f aca="false">VLOOKUP(D2989,Товар!A:F,4,0)</f>
        <v>грамм</v>
      </c>
      <c r="J2989" s="0" t="n">
        <f aca="false">VLOOKUP(D2989,Товар!A:F,5,0)</f>
        <v>300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18</v>
      </c>
      <c r="D2990" s="0" t="n">
        <v>49</v>
      </c>
      <c r="E2990" s="0" t="n">
        <v>400</v>
      </c>
      <c r="F2990" s="0" t="s">
        <v>11</v>
      </c>
      <c r="G2990" s="0" t="str">
        <f aca="false">VLOOKUP(C2990,Магазин!A:C,2,0)</f>
        <v>Промышленный</v>
      </c>
      <c r="H2990" s="0" t="str">
        <f aca="false">VLOOKUP(D2990,Товар!A:F,3,0)</f>
        <v>Печенье постное</v>
      </c>
      <c r="I2990" s="0" t="str">
        <f aca="false">VLOOKUP(D2990,Товар!A:F,4,0)</f>
        <v>грамм</v>
      </c>
      <c r="J2990" s="0" t="n">
        <f aca="false">VLOOKUP(D2990,Товар!A:F,5,0)</f>
        <v>250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18</v>
      </c>
      <c r="D2991" s="0" t="n">
        <v>50</v>
      </c>
      <c r="E2991" s="0" t="n">
        <v>400</v>
      </c>
      <c r="F2991" s="0" t="s">
        <v>11</v>
      </c>
      <c r="G2991" s="0" t="str">
        <f aca="false">VLOOKUP(C2991,Магазин!A:C,2,0)</f>
        <v>Промышленный</v>
      </c>
      <c r="H2991" s="0" t="str">
        <f aca="false">VLOOKUP(D2991,Товар!A:F,3,0)</f>
        <v>Печенье с клубничной начинкой</v>
      </c>
      <c r="I2991" s="0" t="str">
        <f aca="false">VLOOKUP(D2991,Товар!A:F,4,0)</f>
        <v>грамм</v>
      </c>
      <c r="J2991" s="0" t="n">
        <f aca="false">VLOOKUP(D2991,Товар!A:F,5,0)</f>
        <v>250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18</v>
      </c>
      <c r="D2992" s="0" t="n">
        <v>51</v>
      </c>
      <c r="E2992" s="0" t="n">
        <v>400</v>
      </c>
      <c r="F2992" s="0" t="s">
        <v>11</v>
      </c>
      <c r="G2992" s="0" t="str">
        <f aca="false">VLOOKUP(C2992,Магазин!A:C,2,0)</f>
        <v>Промышленный</v>
      </c>
      <c r="H2992" s="0" t="str">
        <f aca="false">VLOOKUP(D2992,Товар!A:F,3,0)</f>
        <v>Печенье с лимонной начинкой</v>
      </c>
      <c r="I2992" s="0" t="str">
        <f aca="false">VLOOKUP(D2992,Товар!A:F,4,0)</f>
        <v>грамм</v>
      </c>
      <c r="J2992" s="0" t="n">
        <f aca="false">VLOOKUP(D2992,Товар!A:F,5,0)</f>
        <v>250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18</v>
      </c>
      <c r="D2993" s="0" t="n">
        <v>52</v>
      </c>
      <c r="E2993" s="0" t="n">
        <v>400</v>
      </c>
      <c r="F2993" s="0" t="s">
        <v>11</v>
      </c>
      <c r="G2993" s="0" t="str">
        <f aca="false">VLOOKUP(C2993,Магазин!A:C,2,0)</f>
        <v>Промышленный</v>
      </c>
      <c r="H2993" s="0" t="str">
        <f aca="false">VLOOKUP(D2993,Товар!A:F,3,0)</f>
        <v>Печенье с маковой начинкой</v>
      </c>
      <c r="I2993" s="0" t="str">
        <f aca="false">VLOOKUP(D2993,Товар!A:F,4,0)</f>
        <v>грамм</v>
      </c>
      <c r="J2993" s="0" t="n">
        <f aca="false">VLOOKUP(D2993,Товар!A:F,5,0)</f>
        <v>200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18</v>
      </c>
      <c r="D2994" s="0" t="n">
        <v>53</v>
      </c>
      <c r="E2994" s="0" t="n">
        <v>400</v>
      </c>
      <c r="F2994" s="0" t="s">
        <v>11</v>
      </c>
      <c r="G2994" s="0" t="str">
        <f aca="false">VLOOKUP(C2994,Магазин!A:C,2,0)</f>
        <v>Промышленный</v>
      </c>
      <c r="H2994" s="0" t="str">
        <f aca="false">VLOOKUP(D2994,Товар!A:F,3,0)</f>
        <v>Печенье сахарное для тирамису</v>
      </c>
      <c r="I2994" s="0" t="str">
        <f aca="false">VLOOKUP(D2994,Товар!A:F,4,0)</f>
        <v>грамм</v>
      </c>
      <c r="J2994" s="0" t="n">
        <f aca="false">VLOOKUP(D2994,Товар!A:F,5,0)</f>
        <v>400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18</v>
      </c>
      <c r="D2995" s="0" t="n">
        <v>54</v>
      </c>
      <c r="E2995" s="0" t="n">
        <v>400</v>
      </c>
      <c r="F2995" s="0" t="s">
        <v>11</v>
      </c>
      <c r="G2995" s="0" t="str">
        <f aca="false">VLOOKUP(C2995,Магазин!A:C,2,0)</f>
        <v>Промышленный</v>
      </c>
      <c r="H2995" s="0" t="str">
        <f aca="false">VLOOKUP(D2995,Товар!A:F,3,0)</f>
        <v>Печенье сдобное апельсин</v>
      </c>
      <c r="I2995" s="0" t="str">
        <f aca="false">VLOOKUP(D2995,Товар!A:F,4,0)</f>
        <v>грамм</v>
      </c>
      <c r="J2995" s="0" t="n">
        <f aca="false">VLOOKUP(D2995,Товар!A:F,5,0)</f>
        <v>300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18</v>
      </c>
      <c r="D2996" s="0" t="n">
        <v>55</v>
      </c>
      <c r="E2996" s="0" t="n">
        <v>400</v>
      </c>
      <c r="F2996" s="0" t="s">
        <v>11</v>
      </c>
      <c r="G2996" s="0" t="str">
        <f aca="false">VLOOKUP(C2996,Магазин!A:C,2,0)</f>
        <v>Промышленный</v>
      </c>
      <c r="H2996" s="0" t="str">
        <f aca="false">VLOOKUP(D2996,Товар!A:F,3,0)</f>
        <v>Печенье сдобное вишня</v>
      </c>
      <c r="I2996" s="0" t="str">
        <f aca="false">VLOOKUP(D2996,Товар!A:F,4,0)</f>
        <v>грамм</v>
      </c>
      <c r="J2996" s="0" t="n">
        <f aca="false">VLOOKUP(D2996,Товар!A:F,5,0)</f>
        <v>300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18</v>
      </c>
      <c r="D2997" s="0" t="n">
        <v>56</v>
      </c>
      <c r="E2997" s="0" t="n">
        <v>400</v>
      </c>
      <c r="F2997" s="0" t="s">
        <v>11</v>
      </c>
      <c r="G2997" s="0" t="str">
        <f aca="false">VLOOKUP(C2997,Магазин!A:C,2,0)</f>
        <v>Промышленный</v>
      </c>
      <c r="H2997" s="0" t="str">
        <f aca="false">VLOOKUP(D2997,Товар!A:F,3,0)</f>
        <v>Пряник большой сувенирный</v>
      </c>
      <c r="I2997" s="0" t="str">
        <f aca="false">VLOOKUP(D2997,Товар!A:F,4,0)</f>
        <v>шт</v>
      </c>
      <c r="J2997" s="0" t="n">
        <f aca="false">VLOOKUP(D2997,Товар!A:F,5,0)</f>
        <v>1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18</v>
      </c>
      <c r="D2998" s="0" t="n">
        <v>57</v>
      </c>
      <c r="E2998" s="0" t="n">
        <v>400</v>
      </c>
      <c r="F2998" s="0" t="s">
        <v>11</v>
      </c>
      <c r="G2998" s="0" t="str">
        <f aca="false">VLOOKUP(C2998,Магазин!A:C,2,0)</f>
        <v>Промышленный</v>
      </c>
      <c r="H2998" s="0" t="str">
        <f aca="false">VLOOKUP(D2998,Товар!A:F,3,0)</f>
        <v>Пряник тульский с начинкой</v>
      </c>
      <c r="I2998" s="0" t="str">
        <f aca="false">VLOOKUP(D2998,Товар!A:F,4,0)</f>
        <v>шт</v>
      </c>
      <c r="J2998" s="0" t="n">
        <f aca="false">VLOOKUP(D2998,Товар!A:F,5,0)</f>
        <v>1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18</v>
      </c>
      <c r="D2999" s="0" t="n">
        <v>58</v>
      </c>
      <c r="E2999" s="0" t="n">
        <v>400</v>
      </c>
      <c r="F2999" s="0" t="s">
        <v>11</v>
      </c>
      <c r="G2999" s="0" t="str">
        <f aca="false">VLOOKUP(C2999,Магазин!A:C,2,0)</f>
        <v>Промышленный</v>
      </c>
      <c r="H2999" s="0" t="str">
        <f aca="false">VLOOKUP(D2999,Товар!A:F,3,0)</f>
        <v>Пряники имбирные</v>
      </c>
      <c r="I2999" s="0" t="str">
        <f aca="false">VLOOKUP(D2999,Товар!A:F,4,0)</f>
        <v>грамм</v>
      </c>
      <c r="J2999" s="0" t="n">
        <f aca="false">VLOOKUP(D2999,Товар!A:F,5,0)</f>
        <v>500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18</v>
      </c>
      <c r="D3000" s="0" t="n">
        <v>59</v>
      </c>
      <c r="E3000" s="0" t="n">
        <v>400</v>
      </c>
      <c r="F3000" s="0" t="s">
        <v>11</v>
      </c>
      <c r="G3000" s="0" t="str">
        <f aca="false">VLOOKUP(C3000,Магазин!A:C,2,0)</f>
        <v>Промышленный</v>
      </c>
      <c r="H3000" s="0" t="str">
        <f aca="false">VLOOKUP(D3000,Товар!A:F,3,0)</f>
        <v>Пряники мятные</v>
      </c>
      <c r="I3000" s="0" t="str">
        <f aca="false">VLOOKUP(D3000,Товар!A:F,4,0)</f>
        <v>грамм</v>
      </c>
      <c r="J3000" s="0" t="n">
        <f aca="false">VLOOKUP(D3000,Товар!A:F,5,0)</f>
        <v>500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18</v>
      </c>
      <c r="D3001" s="0" t="n">
        <v>60</v>
      </c>
      <c r="E3001" s="0" t="n">
        <v>400</v>
      </c>
      <c r="F3001" s="0" t="s">
        <v>11</v>
      </c>
      <c r="G3001" s="0" t="str">
        <f aca="false">VLOOKUP(C3001,Магазин!A:C,2,0)</f>
        <v>Промышленный</v>
      </c>
      <c r="H3001" s="0" t="str">
        <f aca="false">VLOOKUP(D3001,Товар!A:F,3,0)</f>
        <v>Пряники шоколадные</v>
      </c>
      <c r="I3001" s="0" t="str">
        <f aca="false">VLOOKUP(D3001,Товар!A:F,4,0)</f>
        <v>грамм</v>
      </c>
      <c r="J3001" s="0" t="n">
        <f aca="false">VLOOKUP(D3001,Товар!A:F,5,0)</f>
        <v>500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19</v>
      </c>
      <c r="D3002" s="0" t="n">
        <v>37</v>
      </c>
      <c r="E3002" s="0" t="n">
        <v>400</v>
      </c>
      <c r="F3002" s="0" t="s">
        <v>11</v>
      </c>
      <c r="G3002" s="0" t="str">
        <f aca="false">VLOOKUP(C3002,Магазин!A:C,2,0)</f>
        <v>Промышленный</v>
      </c>
      <c r="H3002" s="0" t="str">
        <f aca="false">VLOOKUP(D3002,Товар!A:F,3,0)</f>
        <v>Галеты для завтрака</v>
      </c>
      <c r="I3002" s="0" t="str">
        <f aca="false">VLOOKUP(D3002,Товар!A:F,4,0)</f>
        <v>грамм</v>
      </c>
      <c r="J3002" s="0" t="n">
        <f aca="false">VLOOKUP(D3002,Товар!A:F,5,0)</f>
        <v>200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19</v>
      </c>
      <c r="D3003" s="0" t="n">
        <v>38</v>
      </c>
      <c r="E3003" s="0" t="n">
        <v>400</v>
      </c>
      <c r="F3003" s="0" t="s">
        <v>11</v>
      </c>
      <c r="G3003" s="0" t="str">
        <f aca="false">VLOOKUP(C3003,Магазин!A:C,2,0)</f>
        <v>Промышленный</v>
      </c>
      <c r="H3003" s="0" t="str">
        <f aca="false">VLOOKUP(D3003,Товар!A:F,3,0)</f>
        <v>Крекеры воздушные</v>
      </c>
      <c r="I3003" s="0" t="str">
        <f aca="false">VLOOKUP(D3003,Товар!A:F,4,0)</f>
        <v>грамм</v>
      </c>
      <c r="J3003" s="0" t="n">
        <f aca="false">VLOOKUP(D3003,Товар!A:F,5,0)</f>
        <v>200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19</v>
      </c>
      <c r="D3004" s="0" t="n">
        <v>39</v>
      </c>
      <c r="E3004" s="0" t="n">
        <v>400</v>
      </c>
      <c r="F3004" s="0" t="s">
        <v>11</v>
      </c>
      <c r="G3004" s="0" t="str">
        <f aca="false">VLOOKUP(C3004,Магазин!A:C,2,0)</f>
        <v>Промышленный</v>
      </c>
      <c r="H3004" s="0" t="str">
        <f aca="false">VLOOKUP(D3004,Товар!A:F,3,0)</f>
        <v>Крекеры соленые</v>
      </c>
      <c r="I3004" s="0" t="str">
        <f aca="false">VLOOKUP(D3004,Товар!A:F,4,0)</f>
        <v>грамм</v>
      </c>
      <c r="J3004" s="0" t="n">
        <f aca="false">VLOOKUP(D3004,Товар!A:F,5,0)</f>
        <v>250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19</v>
      </c>
      <c r="D3005" s="0" t="n">
        <v>40</v>
      </c>
      <c r="E3005" s="0" t="n">
        <v>400</v>
      </c>
      <c r="F3005" s="0" t="s">
        <v>11</v>
      </c>
      <c r="G3005" s="0" t="str">
        <f aca="false">VLOOKUP(C3005,Магазин!A:C,2,0)</f>
        <v>Промышленный</v>
      </c>
      <c r="H3005" s="0" t="str">
        <f aca="false">VLOOKUP(D3005,Товар!A:F,3,0)</f>
        <v>Крендель с корицей</v>
      </c>
      <c r="I3005" s="0" t="str">
        <f aca="false">VLOOKUP(D3005,Товар!A:F,4,0)</f>
        <v>грамм</v>
      </c>
      <c r="J3005" s="0" t="n">
        <f aca="false">VLOOKUP(D3005,Товар!A:F,5,0)</f>
        <v>200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19</v>
      </c>
      <c r="D3006" s="0" t="n">
        <v>41</v>
      </c>
      <c r="E3006" s="0" t="n">
        <v>400</v>
      </c>
      <c r="F3006" s="0" t="s">
        <v>11</v>
      </c>
      <c r="G3006" s="0" t="str">
        <f aca="false">VLOOKUP(C3006,Магазин!A:C,2,0)</f>
        <v>Промышленный</v>
      </c>
      <c r="H3006" s="0" t="str">
        <f aca="false">VLOOKUP(D3006,Товар!A:F,3,0)</f>
        <v>Крендельки с солью</v>
      </c>
      <c r="I3006" s="0" t="str">
        <f aca="false">VLOOKUP(D3006,Товар!A:F,4,0)</f>
        <v>грамм</v>
      </c>
      <c r="J3006" s="0" t="n">
        <f aca="false">VLOOKUP(D3006,Товар!A:F,5,0)</f>
        <v>100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19</v>
      </c>
      <c r="D3007" s="0" t="n">
        <v>42</v>
      </c>
      <c r="E3007" s="0" t="n">
        <v>400</v>
      </c>
      <c r="F3007" s="0" t="s">
        <v>11</v>
      </c>
      <c r="G3007" s="0" t="str">
        <f aca="false">VLOOKUP(C3007,Магазин!A:C,2,0)</f>
        <v>Промышленный</v>
      </c>
      <c r="H3007" s="0" t="str">
        <f aca="false">VLOOKUP(D3007,Товар!A:F,3,0)</f>
        <v>Орешки с вареной сгущенкой</v>
      </c>
      <c r="I3007" s="0" t="str">
        <f aca="false">VLOOKUP(D3007,Товар!A:F,4,0)</f>
        <v>грамм</v>
      </c>
      <c r="J3007" s="0" t="n">
        <f aca="false">VLOOKUP(D3007,Товар!A:F,5,0)</f>
        <v>500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19</v>
      </c>
      <c r="D3008" s="0" t="n">
        <v>43</v>
      </c>
      <c r="E3008" s="0" t="n">
        <v>400</v>
      </c>
      <c r="F3008" s="0" t="s">
        <v>11</v>
      </c>
      <c r="G3008" s="0" t="str">
        <f aca="false">VLOOKUP(C3008,Магазин!A:C,2,0)</f>
        <v>Промышленный</v>
      </c>
      <c r="H3008" s="0" t="str">
        <f aca="false">VLOOKUP(D3008,Товар!A:F,3,0)</f>
        <v>Печенье "Юбилейное"</v>
      </c>
      <c r="I3008" s="0" t="str">
        <f aca="false">VLOOKUP(D3008,Товар!A:F,4,0)</f>
        <v>грамм</v>
      </c>
      <c r="J3008" s="0" t="n">
        <f aca="false">VLOOKUP(D3008,Товар!A:F,5,0)</f>
        <v>120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19</v>
      </c>
      <c r="D3009" s="0" t="n">
        <v>44</v>
      </c>
      <c r="E3009" s="0" t="n">
        <v>400</v>
      </c>
      <c r="F3009" s="0" t="s">
        <v>11</v>
      </c>
      <c r="G3009" s="0" t="str">
        <f aca="false">VLOOKUP(C3009,Магазин!A:C,2,0)</f>
        <v>Промышленный</v>
      </c>
      <c r="H3009" s="0" t="str">
        <f aca="false">VLOOKUP(D3009,Товар!A:F,3,0)</f>
        <v>Печенье кокосовое</v>
      </c>
      <c r="I3009" s="0" t="str">
        <f aca="false">VLOOKUP(D3009,Товар!A:F,4,0)</f>
        <v>грамм</v>
      </c>
      <c r="J3009" s="0" t="n">
        <f aca="false">VLOOKUP(D3009,Товар!A:F,5,0)</f>
        <v>200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19</v>
      </c>
      <c r="D3010" s="0" t="n">
        <v>45</v>
      </c>
      <c r="E3010" s="0" t="n">
        <v>400</v>
      </c>
      <c r="F3010" s="0" t="s">
        <v>11</v>
      </c>
      <c r="G3010" s="0" t="str">
        <f aca="false">VLOOKUP(C3010,Магазин!A:C,2,0)</f>
        <v>Промышленный</v>
      </c>
      <c r="H3010" s="0" t="str">
        <f aca="false">VLOOKUP(D3010,Товар!A:F,3,0)</f>
        <v>Печенье миндальное</v>
      </c>
      <c r="I3010" s="0" t="str">
        <f aca="false">VLOOKUP(D3010,Товар!A:F,4,0)</f>
        <v>грамм</v>
      </c>
      <c r="J3010" s="0" t="n">
        <f aca="false">VLOOKUP(D3010,Товар!A:F,5,0)</f>
        <v>200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19</v>
      </c>
      <c r="D3011" s="0" t="n">
        <v>46</v>
      </c>
      <c r="E3011" s="0" t="n">
        <v>400</v>
      </c>
      <c r="F3011" s="0" t="s">
        <v>11</v>
      </c>
      <c r="G3011" s="0" t="str">
        <f aca="false">VLOOKUP(C3011,Магазин!A:C,2,0)</f>
        <v>Промышленный</v>
      </c>
      <c r="H3011" s="0" t="str">
        <f aca="false">VLOOKUP(D3011,Товар!A:F,3,0)</f>
        <v>Печенье овсяное классическое</v>
      </c>
      <c r="I3011" s="0" t="str">
        <f aca="false">VLOOKUP(D3011,Товар!A:F,4,0)</f>
        <v>грамм</v>
      </c>
      <c r="J3011" s="0" t="n">
        <f aca="false">VLOOKUP(D3011,Товар!A:F,5,0)</f>
        <v>300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19</v>
      </c>
      <c r="D3012" s="0" t="n">
        <v>47</v>
      </c>
      <c r="E3012" s="0" t="n">
        <v>400</v>
      </c>
      <c r="F3012" s="0" t="s">
        <v>11</v>
      </c>
      <c r="G3012" s="0" t="str">
        <f aca="false">VLOOKUP(C3012,Магазин!A:C,2,0)</f>
        <v>Промышленный</v>
      </c>
      <c r="H3012" s="0" t="str">
        <f aca="false">VLOOKUP(D3012,Товар!A:F,3,0)</f>
        <v>Печенье овсяное с изюмом</v>
      </c>
      <c r="I3012" s="0" t="str">
        <f aca="false">VLOOKUP(D3012,Товар!A:F,4,0)</f>
        <v>грамм</v>
      </c>
      <c r="J3012" s="0" t="n">
        <f aca="false">VLOOKUP(D3012,Товар!A:F,5,0)</f>
        <v>300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19</v>
      </c>
      <c r="D3013" s="0" t="n">
        <v>48</v>
      </c>
      <c r="E3013" s="0" t="n">
        <v>400</v>
      </c>
      <c r="F3013" s="0" t="s">
        <v>11</v>
      </c>
      <c r="G3013" s="0" t="str">
        <f aca="false">VLOOKUP(C3013,Магазин!A:C,2,0)</f>
        <v>Промышленный</v>
      </c>
      <c r="H3013" s="0" t="str">
        <f aca="false">VLOOKUP(D3013,Товар!A:F,3,0)</f>
        <v>Печенье овсяное с шоколадом</v>
      </c>
      <c r="I3013" s="0" t="str">
        <f aca="false">VLOOKUP(D3013,Товар!A:F,4,0)</f>
        <v>грамм</v>
      </c>
      <c r="J3013" s="0" t="n">
        <f aca="false">VLOOKUP(D3013,Товар!A:F,5,0)</f>
        <v>300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19</v>
      </c>
      <c r="D3014" s="0" t="n">
        <v>49</v>
      </c>
      <c r="E3014" s="0" t="n">
        <v>400</v>
      </c>
      <c r="F3014" s="0" t="s">
        <v>11</v>
      </c>
      <c r="G3014" s="0" t="str">
        <f aca="false">VLOOKUP(C3014,Магазин!A:C,2,0)</f>
        <v>Промышленный</v>
      </c>
      <c r="H3014" s="0" t="str">
        <f aca="false">VLOOKUP(D3014,Товар!A:F,3,0)</f>
        <v>Печенье постное</v>
      </c>
      <c r="I3014" s="0" t="str">
        <f aca="false">VLOOKUP(D3014,Товар!A:F,4,0)</f>
        <v>грамм</v>
      </c>
      <c r="J3014" s="0" t="n">
        <f aca="false">VLOOKUP(D3014,Товар!A:F,5,0)</f>
        <v>250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19</v>
      </c>
      <c r="D3015" s="0" t="n">
        <v>50</v>
      </c>
      <c r="E3015" s="0" t="n">
        <v>400</v>
      </c>
      <c r="F3015" s="0" t="s">
        <v>11</v>
      </c>
      <c r="G3015" s="0" t="str">
        <f aca="false">VLOOKUP(C3015,Магазин!A:C,2,0)</f>
        <v>Промышленный</v>
      </c>
      <c r="H3015" s="0" t="str">
        <f aca="false">VLOOKUP(D3015,Товар!A:F,3,0)</f>
        <v>Печенье с клубничной начинкой</v>
      </c>
      <c r="I3015" s="0" t="str">
        <f aca="false">VLOOKUP(D3015,Товар!A:F,4,0)</f>
        <v>грамм</v>
      </c>
      <c r="J3015" s="0" t="n">
        <f aca="false">VLOOKUP(D3015,Товар!A:F,5,0)</f>
        <v>250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19</v>
      </c>
      <c r="D3016" s="0" t="n">
        <v>51</v>
      </c>
      <c r="E3016" s="0" t="n">
        <v>400</v>
      </c>
      <c r="F3016" s="0" t="s">
        <v>11</v>
      </c>
      <c r="G3016" s="0" t="str">
        <f aca="false">VLOOKUP(C3016,Магазин!A:C,2,0)</f>
        <v>Промышленный</v>
      </c>
      <c r="H3016" s="0" t="str">
        <f aca="false">VLOOKUP(D3016,Товар!A:F,3,0)</f>
        <v>Печенье с лимонной начинкой</v>
      </c>
      <c r="I3016" s="0" t="str">
        <f aca="false">VLOOKUP(D3016,Товар!A:F,4,0)</f>
        <v>грамм</v>
      </c>
      <c r="J3016" s="0" t="n">
        <f aca="false">VLOOKUP(D3016,Товар!A:F,5,0)</f>
        <v>250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19</v>
      </c>
      <c r="D3017" s="0" t="n">
        <v>52</v>
      </c>
      <c r="E3017" s="0" t="n">
        <v>400</v>
      </c>
      <c r="F3017" s="0" t="s">
        <v>11</v>
      </c>
      <c r="G3017" s="0" t="str">
        <f aca="false">VLOOKUP(C3017,Магазин!A:C,2,0)</f>
        <v>Промышленный</v>
      </c>
      <c r="H3017" s="0" t="str">
        <f aca="false">VLOOKUP(D3017,Товар!A:F,3,0)</f>
        <v>Печенье с маковой начинкой</v>
      </c>
      <c r="I3017" s="0" t="str">
        <f aca="false">VLOOKUP(D3017,Товар!A:F,4,0)</f>
        <v>грамм</v>
      </c>
      <c r="J3017" s="0" t="n">
        <f aca="false">VLOOKUP(D3017,Товар!A:F,5,0)</f>
        <v>200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19</v>
      </c>
      <c r="D3018" s="0" t="n">
        <v>53</v>
      </c>
      <c r="E3018" s="0" t="n">
        <v>400</v>
      </c>
      <c r="F3018" s="0" t="s">
        <v>11</v>
      </c>
      <c r="G3018" s="0" t="str">
        <f aca="false">VLOOKUP(C3018,Магазин!A:C,2,0)</f>
        <v>Промышленный</v>
      </c>
      <c r="H3018" s="0" t="str">
        <f aca="false">VLOOKUP(D3018,Товар!A:F,3,0)</f>
        <v>Печенье сахарное для тирамису</v>
      </c>
      <c r="I3018" s="0" t="str">
        <f aca="false">VLOOKUP(D3018,Товар!A:F,4,0)</f>
        <v>грамм</v>
      </c>
      <c r="J3018" s="0" t="n">
        <f aca="false">VLOOKUP(D3018,Товар!A:F,5,0)</f>
        <v>400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19</v>
      </c>
      <c r="D3019" s="0" t="n">
        <v>54</v>
      </c>
      <c r="E3019" s="0" t="n">
        <v>400</v>
      </c>
      <c r="F3019" s="0" t="s">
        <v>11</v>
      </c>
      <c r="G3019" s="0" t="str">
        <f aca="false">VLOOKUP(C3019,Магазин!A:C,2,0)</f>
        <v>Промышленный</v>
      </c>
      <c r="H3019" s="0" t="str">
        <f aca="false">VLOOKUP(D3019,Товар!A:F,3,0)</f>
        <v>Печенье сдобное апельсин</v>
      </c>
      <c r="I3019" s="0" t="str">
        <f aca="false">VLOOKUP(D3019,Товар!A:F,4,0)</f>
        <v>грамм</v>
      </c>
      <c r="J3019" s="0" t="n">
        <f aca="false">VLOOKUP(D3019,Товар!A:F,5,0)</f>
        <v>300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19</v>
      </c>
      <c r="D3020" s="0" t="n">
        <v>55</v>
      </c>
      <c r="E3020" s="0" t="n">
        <v>400</v>
      </c>
      <c r="F3020" s="0" t="s">
        <v>11</v>
      </c>
      <c r="G3020" s="0" t="str">
        <f aca="false">VLOOKUP(C3020,Магазин!A:C,2,0)</f>
        <v>Промышленный</v>
      </c>
      <c r="H3020" s="0" t="str">
        <f aca="false">VLOOKUP(D3020,Товар!A:F,3,0)</f>
        <v>Печенье сдобное вишня</v>
      </c>
      <c r="I3020" s="0" t="str">
        <f aca="false">VLOOKUP(D3020,Товар!A:F,4,0)</f>
        <v>грамм</v>
      </c>
      <c r="J3020" s="0" t="n">
        <f aca="false">VLOOKUP(D3020,Товар!A:F,5,0)</f>
        <v>300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19</v>
      </c>
      <c r="D3021" s="0" t="n">
        <v>56</v>
      </c>
      <c r="E3021" s="0" t="n">
        <v>400</v>
      </c>
      <c r="F3021" s="0" t="s">
        <v>11</v>
      </c>
      <c r="G3021" s="0" t="str">
        <f aca="false">VLOOKUP(C3021,Магазин!A:C,2,0)</f>
        <v>Промышленный</v>
      </c>
      <c r="H3021" s="0" t="str">
        <f aca="false">VLOOKUP(D3021,Товар!A:F,3,0)</f>
        <v>Пряник большой сувенирный</v>
      </c>
      <c r="I3021" s="0" t="str">
        <f aca="false">VLOOKUP(D3021,Товар!A:F,4,0)</f>
        <v>шт</v>
      </c>
      <c r="J3021" s="0" t="n">
        <f aca="false">VLOOKUP(D3021,Товар!A:F,5,0)</f>
        <v>1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19</v>
      </c>
      <c r="D3022" s="0" t="n">
        <v>57</v>
      </c>
      <c r="E3022" s="0" t="n">
        <v>400</v>
      </c>
      <c r="F3022" s="0" t="s">
        <v>11</v>
      </c>
      <c r="G3022" s="0" t="str">
        <f aca="false">VLOOKUP(C3022,Магазин!A:C,2,0)</f>
        <v>Промышленный</v>
      </c>
      <c r="H3022" s="0" t="str">
        <f aca="false">VLOOKUP(D3022,Товар!A:F,3,0)</f>
        <v>Пряник тульский с начинкой</v>
      </c>
      <c r="I3022" s="0" t="str">
        <f aca="false">VLOOKUP(D3022,Товар!A:F,4,0)</f>
        <v>шт</v>
      </c>
      <c r="J3022" s="0" t="n">
        <f aca="false">VLOOKUP(D3022,Товар!A:F,5,0)</f>
        <v>1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19</v>
      </c>
      <c r="D3023" s="0" t="n">
        <v>58</v>
      </c>
      <c r="E3023" s="0" t="n">
        <v>400</v>
      </c>
      <c r="F3023" s="0" t="s">
        <v>11</v>
      </c>
      <c r="G3023" s="0" t="str">
        <f aca="false">VLOOKUP(C3023,Магазин!A:C,2,0)</f>
        <v>Промышленный</v>
      </c>
      <c r="H3023" s="0" t="str">
        <f aca="false">VLOOKUP(D3023,Товар!A:F,3,0)</f>
        <v>Пряники имбирные</v>
      </c>
      <c r="I3023" s="0" t="str">
        <f aca="false">VLOOKUP(D3023,Товар!A:F,4,0)</f>
        <v>грамм</v>
      </c>
      <c r="J3023" s="0" t="n">
        <f aca="false">VLOOKUP(D3023,Товар!A:F,5,0)</f>
        <v>500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19</v>
      </c>
      <c r="D3024" s="0" t="n">
        <v>59</v>
      </c>
      <c r="E3024" s="0" t="n">
        <v>400</v>
      </c>
      <c r="F3024" s="0" t="s">
        <v>11</v>
      </c>
      <c r="G3024" s="0" t="str">
        <f aca="false">VLOOKUP(C3024,Магазин!A:C,2,0)</f>
        <v>Промышленный</v>
      </c>
      <c r="H3024" s="0" t="str">
        <f aca="false">VLOOKUP(D3024,Товар!A:F,3,0)</f>
        <v>Пряники мятные</v>
      </c>
      <c r="I3024" s="0" t="str">
        <f aca="false">VLOOKUP(D3024,Товар!A:F,4,0)</f>
        <v>грамм</v>
      </c>
      <c r="J3024" s="0" t="n">
        <f aca="false">VLOOKUP(D3024,Товар!A:F,5,0)</f>
        <v>500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19</v>
      </c>
      <c r="D3025" s="0" t="n">
        <v>60</v>
      </c>
      <c r="E3025" s="0" t="n">
        <v>400</v>
      </c>
      <c r="F3025" s="0" t="s">
        <v>11</v>
      </c>
      <c r="G3025" s="0" t="str">
        <f aca="false">VLOOKUP(C3025,Магазин!A:C,2,0)</f>
        <v>Промышленный</v>
      </c>
      <c r="H3025" s="0" t="str">
        <f aca="false">VLOOKUP(D3025,Товар!A:F,3,0)</f>
        <v>Пряники шоколадные</v>
      </c>
      <c r="I3025" s="0" t="str">
        <f aca="false">VLOOKUP(D3025,Товар!A:F,4,0)</f>
        <v>грамм</v>
      </c>
      <c r="J3025" s="0" t="n">
        <f aca="false">VLOOKUP(D3025,Товар!A:F,5,0)</f>
        <v>500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20</v>
      </c>
      <c r="D3026" s="0" t="n">
        <v>37</v>
      </c>
      <c r="E3026" s="0" t="n">
        <v>400</v>
      </c>
      <c r="F3026" s="0" t="s">
        <v>11</v>
      </c>
      <c r="G3026" s="0" t="str">
        <f aca="false">VLOOKUP(C3026,Магазин!A:C,2,0)</f>
        <v>Промышленный</v>
      </c>
      <c r="H3026" s="0" t="str">
        <f aca="false">VLOOKUP(D3026,Товар!A:F,3,0)</f>
        <v>Галеты для завтрака</v>
      </c>
      <c r="I3026" s="0" t="str">
        <f aca="false">VLOOKUP(D3026,Товар!A:F,4,0)</f>
        <v>грамм</v>
      </c>
      <c r="J3026" s="0" t="n">
        <f aca="false">VLOOKUP(D3026,Товар!A:F,5,0)</f>
        <v>200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20</v>
      </c>
      <c r="D3027" s="0" t="n">
        <v>38</v>
      </c>
      <c r="E3027" s="0" t="n">
        <v>400</v>
      </c>
      <c r="F3027" s="0" t="s">
        <v>11</v>
      </c>
      <c r="G3027" s="0" t="str">
        <f aca="false">VLOOKUP(C3027,Магазин!A:C,2,0)</f>
        <v>Промышленный</v>
      </c>
      <c r="H3027" s="0" t="str">
        <f aca="false">VLOOKUP(D3027,Товар!A:F,3,0)</f>
        <v>Крекеры воздушные</v>
      </c>
      <c r="I3027" s="0" t="str">
        <f aca="false">VLOOKUP(D3027,Товар!A:F,4,0)</f>
        <v>грамм</v>
      </c>
      <c r="J3027" s="0" t="n">
        <f aca="false">VLOOKUP(D3027,Товар!A:F,5,0)</f>
        <v>200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20</v>
      </c>
      <c r="D3028" s="0" t="n">
        <v>39</v>
      </c>
      <c r="E3028" s="0" t="n">
        <v>400</v>
      </c>
      <c r="F3028" s="0" t="s">
        <v>11</v>
      </c>
      <c r="G3028" s="0" t="str">
        <f aca="false">VLOOKUP(C3028,Магазин!A:C,2,0)</f>
        <v>Промышленный</v>
      </c>
      <c r="H3028" s="0" t="str">
        <f aca="false">VLOOKUP(D3028,Товар!A:F,3,0)</f>
        <v>Крекеры соленые</v>
      </c>
      <c r="I3028" s="0" t="str">
        <f aca="false">VLOOKUP(D3028,Товар!A:F,4,0)</f>
        <v>грамм</v>
      </c>
      <c r="J3028" s="0" t="n">
        <f aca="false">VLOOKUP(D3028,Товар!A:F,5,0)</f>
        <v>250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20</v>
      </c>
      <c r="D3029" s="0" t="n">
        <v>40</v>
      </c>
      <c r="E3029" s="0" t="n">
        <v>400</v>
      </c>
      <c r="F3029" s="0" t="s">
        <v>11</v>
      </c>
      <c r="G3029" s="0" t="str">
        <f aca="false">VLOOKUP(C3029,Магазин!A:C,2,0)</f>
        <v>Промышленный</v>
      </c>
      <c r="H3029" s="0" t="str">
        <f aca="false">VLOOKUP(D3029,Товар!A:F,3,0)</f>
        <v>Крендель с корицей</v>
      </c>
      <c r="I3029" s="0" t="str">
        <f aca="false">VLOOKUP(D3029,Товар!A:F,4,0)</f>
        <v>грамм</v>
      </c>
      <c r="J3029" s="0" t="n">
        <f aca="false">VLOOKUP(D3029,Товар!A:F,5,0)</f>
        <v>200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20</v>
      </c>
      <c r="D3030" s="0" t="n">
        <v>41</v>
      </c>
      <c r="E3030" s="0" t="n">
        <v>400</v>
      </c>
      <c r="F3030" s="0" t="s">
        <v>11</v>
      </c>
      <c r="G3030" s="0" t="str">
        <f aca="false">VLOOKUP(C3030,Магазин!A:C,2,0)</f>
        <v>Промышленный</v>
      </c>
      <c r="H3030" s="0" t="str">
        <f aca="false">VLOOKUP(D3030,Товар!A:F,3,0)</f>
        <v>Крендельки с солью</v>
      </c>
      <c r="I3030" s="0" t="str">
        <f aca="false">VLOOKUP(D3030,Товар!A:F,4,0)</f>
        <v>грамм</v>
      </c>
      <c r="J3030" s="0" t="n">
        <f aca="false">VLOOKUP(D3030,Товар!A:F,5,0)</f>
        <v>100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20</v>
      </c>
      <c r="D3031" s="0" t="n">
        <v>42</v>
      </c>
      <c r="E3031" s="0" t="n">
        <v>400</v>
      </c>
      <c r="F3031" s="0" t="s">
        <v>11</v>
      </c>
      <c r="G3031" s="0" t="str">
        <f aca="false">VLOOKUP(C3031,Магазин!A:C,2,0)</f>
        <v>Промышленный</v>
      </c>
      <c r="H3031" s="0" t="str">
        <f aca="false">VLOOKUP(D3031,Товар!A:F,3,0)</f>
        <v>Орешки с вареной сгущенкой</v>
      </c>
      <c r="I3031" s="0" t="str">
        <f aca="false">VLOOKUP(D3031,Товар!A:F,4,0)</f>
        <v>грамм</v>
      </c>
      <c r="J3031" s="0" t="n">
        <f aca="false">VLOOKUP(D3031,Товар!A:F,5,0)</f>
        <v>500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20</v>
      </c>
      <c r="D3032" s="0" t="n">
        <v>43</v>
      </c>
      <c r="E3032" s="0" t="n">
        <v>400</v>
      </c>
      <c r="F3032" s="0" t="s">
        <v>11</v>
      </c>
      <c r="G3032" s="0" t="str">
        <f aca="false">VLOOKUP(C3032,Магазин!A:C,2,0)</f>
        <v>Промышленный</v>
      </c>
      <c r="H3032" s="0" t="str">
        <f aca="false">VLOOKUP(D3032,Товар!A:F,3,0)</f>
        <v>Печенье "Юбилейное"</v>
      </c>
      <c r="I3032" s="0" t="str">
        <f aca="false">VLOOKUP(D3032,Товар!A:F,4,0)</f>
        <v>грамм</v>
      </c>
      <c r="J3032" s="0" t="n">
        <f aca="false">VLOOKUP(D3032,Товар!A:F,5,0)</f>
        <v>120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20</v>
      </c>
      <c r="D3033" s="0" t="n">
        <v>44</v>
      </c>
      <c r="E3033" s="0" t="n">
        <v>400</v>
      </c>
      <c r="F3033" s="0" t="s">
        <v>11</v>
      </c>
      <c r="G3033" s="0" t="str">
        <f aca="false">VLOOKUP(C3033,Магазин!A:C,2,0)</f>
        <v>Промышленный</v>
      </c>
      <c r="H3033" s="0" t="str">
        <f aca="false">VLOOKUP(D3033,Товар!A:F,3,0)</f>
        <v>Печенье кокосовое</v>
      </c>
      <c r="I3033" s="0" t="str">
        <f aca="false">VLOOKUP(D3033,Товар!A:F,4,0)</f>
        <v>грамм</v>
      </c>
      <c r="J3033" s="0" t="n">
        <f aca="false">VLOOKUP(D3033,Товар!A:F,5,0)</f>
        <v>200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20</v>
      </c>
      <c r="D3034" s="0" t="n">
        <v>45</v>
      </c>
      <c r="E3034" s="0" t="n">
        <v>400</v>
      </c>
      <c r="F3034" s="0" t="s">
        <v>11</v>
      </c>
      <c r="G3034" s="0" t="str">
        <f aca="false">VLOOKUP(C3034,Магазин!A:C,2,0)</f>
        <v>Промышленный</v>
      </c>
      <c r="H3034" s="0" t="str">
        <f aca="false">VLOOKUP(D3034,Товар!A:F,3,0)</f>
        <v>Печенье миндальное</v>
      </c>
      <c r="I3034" s="0" t="str">
        <f aca="false">VLOOKUP(D3034,Товар!A:F,4,0)</f>
        <v>грамм</v>
      </c>
      <c r="J3034" s="0" t="n">
        <f aca="false">VLOOKUP(D3034,Товар!A:F,5,0)</f>
        <v>200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20</v>
      </c>
      <c r="D3035" s="0" t="n">
        <v>46</v>
      </c>
      <c r="E3035" s="0" t="n">
        <v>400</v>
      </c>
      <c r="F3035" s="0" t="s">
        <v>11</v>
      </c>
      <c r="G3035" s="0" t="str">
        <f aca="false">VLOOKUP(C3035,Магазин!A:C,2,0)</f>
        <v>Промышленный</v>
      </c>
      <c r="H3035" s="0" t="str">
        <f aca="false">VLOOKUP(D3035,Товар!A:F,3,0)</f>
        <v>Печенье овсяное классическое</v>
      </c>
      <c r="I3035" s="0" t="str">
        <f aca="false">VLOOKUP(D3035,Товар!A:F,4,0)</f>
        <v>грамм</v>
      </c>
      <c r="J3035" s="0" t="n">
        <f aca="false">VLOOKUP(D3035,Товар!A:F,5,0)</f>
        <v>300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20</v>
      </c>
      <c r="D3036" s="0" t="n">
        <v>47</v>
      </c>
      <c r="E3036" s="0" t="n">
        <v>400</v>
      </c>
      <c r="F3036" s="0" t="s">
        <v>11</v>
      </c>
      <c r="G3036" s="0" t="str">
        <f aca="false">VLOOKUP(C3036,Магазин!A:C,2,0)</f>
        <v>Промышленный</v>
      </c>
      <c r="H3036" s="0" t="str">
        <f aca="false">VLOOKUP(D3036,Товар!A:F,3,0)</f>
        <v>Печенье овсяное с изюмом</v>
      </c>
      <c r="I3036" s="0" t="str">
        <f aca="false">VLOOKUP(D3036,Товар!A:F,4,0)</f>
        <v>грамм</v>
      </c>
      <c r="J3036" s="0" t="n">
        <f aca="false">VLOOKUP(D3036,Товар!A:F,5,0)</f>
        <v>300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20</v>
      </c>
      <c r="D3037" s="0" t="n">
        <v>48</v>
      </c>
      <c r="E3037" s="0" t="n">
        <v>400</v>
      </c>
      <c r="F3037" s="0" t="s">
        <v>11</v>
      </c>
      <c r="G3037" s="0" t="str">
        <f aca="false">VLOOKUP(C3037,Магазин!A:C,2,0)</f>
        <v>Промышленный</v>
      </c>
      <c r="H3037" s="0" t="str">
        <f aca="false">VLOOKUP(D3037,Товар!A:F,3,0)</f>
        <v>Печенье овсяное с шоколадом</v>
      </c>
      <c r="I3037" s="0" t="str">
        <f aca="false">VLOOKUP(D3037,Товар!A:F,4,0)</f>
        <v>грамм</v>
      </c>
      <c r="J3037" s="0" t="n">
        <f aca="false">VLOOKUP(D3037,Товар!A:F,5,0)</f>
        <v>300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20</v>
      </c>
      <c r="D3038" s="0" t="n">
        <v>49</v>
      </c>
      <c r="E3038" s="0" t="n">
        <v>400</v>
      </c>
      <c r="F3038" s="0" t="s">
        <v>11</v>
      </c>
      <c r="G3038" s="0" t="str">
        <f aca="false">VLOOKUP(C3038,Магазин!A:C,2,0)</f>
        <v>Промышленный</v>
      </c>
      <c r="H3038" s="0" t="str">
        <f aca="false">VLOOKUP(D3038,Товар!A:F,3,0)</f>
        <v>Печенье постное</v>
      </c>
      <c r="I3038" s="0" t="str">
        <f aca="false">VLOOKUP(D3038,Товар!A:F,4,0)</f>
        <v>грамм</v>
      </c>
      <c r="J3038" s="0" t="n">
        <f aca="false">VLOOKUP(D3038,Товар!A:F,5,0)</f>
        <v>250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20</v>
      </c>
      <c r="D3039" s="0" t="n">
        <v>50</v>
      </c>
      <c r="E3039" s="0" t="n">
        <v>400</v>
      </c>
      <c r="F3039" s="0" t="s">
        <v>11</v>
      </c>
      <c r="G3039" s="0" t="str">
        <f aca="false">VLOOKUP(C3039,Магазин!A:C,2,0)</f>
        <v>Промышленный</v>
      </c>
      <c r="H3039" s="0" t="str">
        <f aca="false">VLOOKUP(D3039,Товар!A:F,3,0)</f>
        <v>Печенье с клубничной начинкой</v>
      </c>
      <c r="I3039" s="0" t="str">
        <f aca="false">VLOOKUP(D3039,Товар!A:F,4,0)</f>
        <v>грамм</v>
      </c>
      <c r="J3039" s="0" t="n">
        <f aca="false">VLOOKUP(D3039,Товар!A:F,5,0)</f>
        <v>250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20</v>
      </c>
      <c r="D3040" s="0" t="n">
        <v>51</v>
      </c>
      <c r="E3040" s="0" t="n">
        <v>400</v>
      </c>
      <c r="F3040" s="0" t="s">
        <v>11</v>
      </c>
      <c r="G3040" s="0" t="str">
        <f aca="false">VLOOKUP(C3040,Магазин!A:C,2,0)</f>
        <v>Промышленный</v>
      </c>
      <c r="H3040" s="0" t="str">
        <f aca="false">VLOOKUP(D3040,Товар!A:F,3,0)</f>
        <v>Печенье с лимонной начинкой</v>
      </c>
      <c r="I3040" s="0" t="str">
        <f aca="false">VLOOKUP(D3040,Товар!A:F,4,0)</f>
        <v>грамм</v>
      </c>
      <c r="J3040" s="0" t="n">
        <f aca="false">VLOOKUP(D3040,Товар!A:F,5,0)</f>
        <v>250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20</v>
      </c>
      <c r="D3041" s="0" t="n">
        <v>52</v>
      </c>
      <c r="E3041" s="0" t="n">
        <v>400</v>
      </c>
      <c r="F3041" s="0" t="s">
        <v>11</v>
      </c>
      <c r="G3041" s="0" t="str">
        <f aca="false">VLOOKUP(C3041,Магазин!A:C,2,0)</f>
        <v>Промышленный</v>
      </c>
      <c r="H3041" s="0" t="str">
        <f aca="false">VLOOKUP(D3041,Товар!A:F,3,0)</f>
        <v>Печенье с маковой начинкой</v>
      </c>
      <c r="I3041" s="0" t="str">
        <f aca="false">VLOOKUP(D3041,Товар!A:F,4,0)</f>
        <v>грамм</v>
      </c>
      <c r="J3041" s="0" t="n">
        <f aca="false">VLOOKUP(D3041,Товар!A:F,5,0)</f>
        <v>200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20</v>
      </c>
      <c r="D3042" s="0" t="n">
        <v>53</v>
      </c>
      <c r="E3042" s="0" t="n">
        <v>400</v>
      </c>
      <c r="F3042" s="0" t="s">
        <v>11</v>
      </c>
      <c r="G3042" s="0" t="str">
        <f aca="false">VLOOKUP(C3042,Магазин!A:C,2,0)</f>
        <v>Промышленный</v>
      </c>
      <c r="H3042" s="0" t="str">
        <f aca="false">VLOOKUP(D3042,Товар!A:F,3,0)</f>
        <v>Печенье сахарное для тирамису</v>
      </c>
      <c r="I3042" s="0" t="str">
        <f aca="false">VLOOKUP(D3042,Товар!A:F,4,0)</f>
        <v>грамм</v>
      </c>
      <c r="J3042" s="0" t="n">
        <f aca="false">VLOOKUP(D3042,Товар!A:F,5,0)</f>
        <v>400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20</v>
      </c>
      <c r="D3043" s="0" t="n">
        <v>54</v>
      </c>
      <c r="E3043" s="0" t="n">
        <v>400</v>
      </c>
      <c r="F3043" s="0" t="s">
        <v>11</v>
      </c>
      <c r="G3043" s="0" t="str">
        <f aca="false">VLOOKUP(C3043,Магазин!A:C,2,0)</f>
        <v>Промышленный</v>
      </c>
      <c r="H3043" s="0" t="str">
        <f aca="false">VLOOKUP(D3043,Товар!A:F,3,0)</f>
        <v>Печенье сдобное апельсин</v>
      </c>
      <c r="I3043" s="0" t="str">
        <f aca="false">VLOOKUP(D3043,Товар!A:F,4,0)</f>
        <v>грамм</v>
      </c>
      <c r="J3043" s="0" t="n">
        <f aca="false">VLOOKUP(D3043,Товар!A:F,5,0)</f>
        <v>300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20</v>
      </c>
      <c r="D3044" s="0" t="n">
        <v>55</v>
      </c>
      <c r="E3044" s="0" t="n">
        <v>400</v>
      </c>
      <c r="F3044" s="0" t="s">
        <v>11</v>
      </c>
      <c r="G3044" s="0" t="str">
        <f aca="false">VLOOKUP(C3044,Магазин!A:C,2,0)</f>
        <v>Промышленный</v>
      </c>
      <c r="H3044" s="0" t="str">
        <f aca="false">VLOOKUP(D3044,Товар!A:F,3,0)</f>
        <v>Печенье сдобное вишня</v>
      </c>
      <c r="I3044" s="0" t="str">
        <f aca="false">VLOOKUP(D3044,Товар!A:F,4,0)</f>
        <v>грамм</v>
      </c>
      <c r="J3044" s="0" t="n">
        <f aca="false">VLOOKUP(D3044,Товар!A:F,5,0)</f>
        <v>300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20</v>
      </c>
      <c r="D3045" s="0" t="n">
        <v>56</v>
      </c>
      <c r="E3045" s="0" t="n">
        <v>400</v>
      </c>
      <c r="F3045" s="0" t="s">
        <v>11</v>
      </c>
      <c r="G3045" s="0" t="str">
        <f aca="false">VLOOKUP(C3045,Магазин!A:C,2,0)</f>
        <v>Промышленный</v>
      </c>
      <c r="H3045" s="0" t="str">
        <f aca="false">VLOOKUP(D3045,Товар!A:F,3,0)</f>
        <v>Пряник большой сувенирный</v>
      </c>
      <c r="I3045" s="0" t="str">
        <f aca="false">VLOOKUP(D3045,Товар!A:F,4,0)</f>
        <v>шт</v>
      </c>
      <c r="J3045" s="0" t="n">
        <f aca="false">VLOOKUP(D3045,Товар!A:F,5,0)</f>
        <v>1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20</v>
      </c>
      <c r="D3046" s="0" t="n">
        <v>57</v>
      </c>
      <c r="E3046" s="0" t="n">
        <v>400</v>
      </c>
      <c r="F3046" s="0" t="s">
        <v>11</v>
      </c>
      <c r="G3046" s="0" t="str">
        <f aca="false">VLOOKUP(C3046,Магазин!A:C,2,0)</f>
        <v>Промышленный</v>
      </c>
      <c r="H3046" s="0" t="str">
        <f aca="false">VLOOKUP(D3046,Товар!A:F,3,0)</f>
        <v>Пряник тульский с начинкой</v>
      </c>
      <c r="I3046" s="0" t="str">
        <f aca="false">VLOOKUP(D3046,Товар!A:F,4,0)</f>
        <v>шт</v>
      </c>
      <c r="J3046" s="0" t="n">
        <f aca="false">VLOOKUP(D3046,Товар!A:F,5,0)</f>
        <v>1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20</v>
      </c>
      <c r="D3047" s="0" t="n">
        <v>58</v>
      </c>
      <c r="E3047" s="0" t="n">
        <v>400</v>
      </c>
      <c r="F3047" s="0" t="s">
        <v>11</v>
      </c>
      <c r="G3047" s="0" t="str">
        <f aca="false">VLOOKUP(C3047,Магазин!A:C,2,0)</f>
        <v>Промышленный</v>
      </c>
      <c r="H3047" s="0" t="str">
        <f aca="false">VLOOKUP(D3047,Товар!A:F,3,0)</f>
        <v>Пряники имбирные</v>
      </c>
      <c r="I3047" s="0" t="str">
        <f aca="false">VLOOKUP(D3047,Товар!A:F,4,0)</f>
        <v>грамм</v>
      </c>
      <c r="J3047" s="0" t="n">
        <f aca="false">VLOOKUP(D3047,Товар!A:F,5,0)</f>
        <v>500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20</v>
      </c>
      <c r="D3048" s="0" t="n">
        <v>59</v>
      </c>
      <c r="E3048" s="0" t="n">
        <v>400</v>
      </c>
      <c r="F3048" s="0" t="s">
        <v>11</v>
      </c>
      <c r="G3048" s="0" t="str">
        <f aca="false">VLOOKUP(C3048,Магазин!A:C,2,0)</f>
        <v>Промышленный</v>
      </c>
      <c r="H3048" s="0" t="str">
        <f aca="false">VLOOKUP(D3048,Товар!A:F,3,0)</f>
        <v>Пряники мятные</v>
      </c>
      <c r="I3048" s="0" t="str">
        <f aca="false">VLOOKUP(D3048,Товар!A:F,4,0)</f>
        <v>грамм</v>
      </c>
      <c r="J3048" s="0" t="n">
        <f aca="false">VLOOKUP(D3048,Товар!A:F,5,0)</f>
        <v>500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20</v>
      </c>
      <c r="D3049" s="0" t="n">
        <v>60</v>
      </c>
      <c r="E3049" s="0" t="n">
        <v>400</v>
      </c>
      <c r="F3049" s="0" t="s">
        <v>11</v>
      </c>
      <c r="G3049" s="0" t="str">
        <f aca="false">VLOOKUP(C3049,Магазин!A:C,2,0)</f>
        <v>Промышленный</v>
      </c>
      <c r="H3049" s="0" t="str">
        <f aca="false">VLOOKUP(D3049,Товар!A:F,3,0)</f>
        <v>Пряники шоколадные</v>
      </c>
      <c r="I3049" s="0" t="str">
        <f aca="false">VLOOKUP(D3049,Товар!A:F,4,0)</f>
        <v>грамм</v>
      </c>
      <c r="J3049" s="0" t="n">
        <f aca="false">VLOOKUP(D3049,Товар!A:F,5,0)</f>
        <v>500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21</v>
      </c>
      <c r="D3050" s="0" t="n">
        <v>37</v>
      </c>
      <c r="E3050" s="0" t="n">
        <v>400</v>
      </c>
      <c r="F3050" s="0" t="s">
        <v>11</v>
      </c>
      <c r="G3050" s="0" t="str">
        <f aca="false">VLOOKUP(C3050,Магазин!A:C,2,0)</f>
        <v>Промышленный</v>
      </c>
      <c r="H3050" s="0" t="str">
        <f aca="false">VLOOKUP(D3050,Товар!A:F,3,0)</f>
        <v>Галеты для завтрака</v>
      </c>
      <c r="I3050" s="0" t="str">
        <f aca="false">VLOOKUP(D3050,Товар!A:F,4,0)</f>
        <v>грамм</v>
      </c>
      <c r="J3050" s="0" t="n">
        <f aca="false">VLOOKUP(D3050,Товар!A:F,5,0)</f>
        <v>200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21</v>
      </c>
      <c r="D3051" s="0" t="n">
        <v>38</v>
      </c>
      <c r="E3051" s="0" t="n">
        <v>400</v>
      </c>
      <c r="F3051" s="0" t="s">
        <v>11</v>
      </c>
      <c r="G3051" s="0" t="str">
        <f aca="false">VLOOKUP(C3051,Магазин!A:C,2,0)</f>
        <v>Промышленный</v>
      </c>
      <c r="H3051" s="0" t="str">
        <f aca="false">VLOOKUP(D3051,Товар!A:F,3,0)</f>
        <v>Крекеры воздушные</v>
      </c>
      <c r="I3051" s="0" t="str">
        <f aca="false">VLOOKUP(D3051,Товар!A:F,4,0)</f>
        <v>грамм</v>
      </c>
      <c r="J3051" s="0" t="n">
        <f aca="false">VLOOKUP(D3051,Товар!A:F,5,0)</f>
        <v>200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21</v>
      </c>
      <c r="D3052" s="0" t="n">
        <v>39</v>
      </c>
      <c r="E3052" s="0" t="n">
        <v>400</v>
      </c>
      <c r="F3052" s="0" t="s">
        <v>11</v>
      </c>
      <c r="G3052" s="0" t="str">
        <f aca="false">VLOOKUP(C3052,Магазин!A:C,2,0)</f>
        <v>Промышленный</v>
      </c>
      <c r="H3052" s="0" t="str">
        <f aca="false">VLOOKUP(D3052,Товар!A:F,3,0)</f>
        <v>Крекеры соленые</v>
      </c>
      <c r="I3052" s="0" t="str">
        <f aca="false">VLOOKUP(D3052,Товар!A:F,4,0)</f>
        <v>грамм</v>
      </c>
      <c r="J3052" s="0" t="n">
        <f aca="false">VLOOKUP(D3052,Товар!A:F,5,0)</f>
        <v>250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21</v>
      </c>
      <c r="D3053" s="0" t="n">
        <v>40</v>
      </c>
      <c r="E3053" s="0" t="n">
        <v>400</v>
      </c>
      <c r="F3053" s="0" t="s">
        <v>11</v>
      </c>
      <c r="G3053" s="0" t="str">
        <f aca="false">VLOOKUP(C3053,Магазин!A:C,2,0)</f>
        <v>Промышленный</v>
      </c>
      <c r="H3053" s="0" t="str">
        <f aca="false">VLOOKUP(D3053,Товар!A:F,3,0)</f>
        <v>Крендель с корицей</v>
      </c>
      <c r="I3053" s="0" t="str">
        <f aca="false">VLOOKUP(D3053,Товар!A:F,4,0)</f>
        <v>грамм</v>
      </c>
      <c r="J3053" s="0" t="n">
        <f aca="false">VLOOKUP(D3053,Товар!A:F,5,0)</f>
        <v>200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21</v>
      </c>
      <c r="D3054" s="0" t="n">
        <v>41</v>
      </c>
      <c r="E3054" s="0" t="n">
        <v>400</v>
      </c>
      <c r="F3054" s="0" t="s">
        <v>11</v>
      </c>
      <c r="G3054" s="0" t="str">
        <f aca="false">VLOOKUP(C3054,Магазин!A:C,2,0)</f>
        <v>Промышленный</v>
      </c>
      <c r="H3054" s="0" t="str">
        <f aca="false">VLOOKUP(D3054,Товар!A:F,3,0)</f>
        <v>Крендельки с солью</v>
      </c>
      <c r="I3054" s="0" t="str">
        <f aca="false">VLOOKUP(D3054,Товар!A:F,4,0)</f>
        <v>грамм</v>
      </c>
      <c r="J3054" s="0" t="n">
        <f aca="false">VLOOKUP(D3054,Товар!A:F,5,0)</f>
        <v>100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21</v>
      </c>
      <c r="D3055" s="0" t="n">
        <v>42</v>
      </c>
      <c r="E3055" s="0" t="n">
        <v>400</v>
      </c>
      <c r="F3055" s="0" t="s">
        <v>11</v>
      </c>
      <c r="G3055" s="0" t="str">
        <f aca="false">VLOOKUP(C3055,Магазин!A:C,2,0)</f>
        <v>Промышленный</v>
      </c>
      <c r="H3055" s="0" t="str">
        <f aca="false">VLOOKUP(D3055,Товар!A:F,3,0)</f>
        <v>Орешки с вареной сгущенкой</v>
      </c>
      <c r="I3055" s="0" t="str">
        <f aca="false">VLOOKUP(D3055,Товар!A:F,4,0)</f>
        <v>грамм</v>
      </c>
      <c r="J3055" s="0" t="n">
        <f aca="false">VLOOKUP(D3055,Товар!A:F,5,0)</f>
        <v>500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21</v>
      </c>
      <c r="D3056" s="0" t="n">
        <v>43</v>
      </c>
      <c r="E3056" s="0" t="n">
        <v>400</v>
      </c>
      <c r="F3056" s="0" t="s">
        <v>11</v>
      </c>
      <c r="G3056" s="0" t="str">
        <f aca="false">VLOOKUP(C3056,Магазин!A:C,2,0)</f>
        <v>Промышленный</v>
      </c>
      <c r="H3056" s="0" t="str">
        <f aca="false">VLOOKUP(D3056,Товар!A:F,3,0)</f>
        <v>Печенье "Юбилейное"</v>
      </c>
      <c r="I3056" s="0" t="str">
        <f aca="false">VLOOKUP(D3056,Товар!A:F,4,0)</f>
        <v>грамм</v>
      </c>
      <c r="J3056" s="0" t="n">
        <f aca="false">VLOOKUP(D3056,Товар!A:F,5,0)</f>
        <v>120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21</v>
      </c>
      <c r="D3057" s="0" t="n">
        <v>44</v>
      </c>
      <c r="E3057" s="0" t="n">
        <v>400</v>
      </c>
      <c r="F3057" s="0" t="s">
        <v>11</v>
      </c>
      <c r="G3057" s="0" t="str">
        <f aca="false">VLOOKUP(C3057,Магазин!A:C,2,0)</f>
        <v>Промышленный</v>
      </c>
      <c r="H3057" s="0" t="str">
        <f aca="false">VLOOKUP(D3057,Товар!A:F,3,0)</f>
        <v>Печенье кокосовое</v>
      </c>
      <c r="I3057" s="0" t="str">
        <f aca="false">VLOOKUP(D3057,Товар!A:F,4,0)</f>
        <v>грамм</v>
      </c>
      <c r="J3057" s="0" t="n">
        <f aca="false">VLOOKUP(D3057,Товар!A:F,5,0)</f>
        <v>200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21</v>
      </c>
      <c r="D3058" s="0" t="n">
        <v>45</v>
      </c>
      <c r="E3058" s="0" t="n">
        <v>400</v>
      </c>
      <c r="F3058" s="0" t="s">
        <v>11</v>
      </c>
      <c r="G3058" s="0" t="str">
        <f aca="false">VLOOKUP(C3058,Магазин!A:C,2,0)</f>
        <v>Промышленный</v>
      </c>
      <c r="H3058" s="0" t="str">
        <f aca="false">VLOOKUP(D3058,Товар!A:F,3,0)</f>
        <v>Печенье миндальное</v>
      </c>
      <c r="I3058" s="0" t="str">
        <f aca="false">VLOOKUP(D3058,Товар!A:F,4,0)</f>
        <v>грамм</v>
      </c>
      <c r="J3058" s="0" t="n">
        <f aca="false">VLOOKUP(D3058,Товар!A:F,5,0)</f>
        <v>200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21</v>
      </c>
      <c r="D3059" s="0" t="n">
        <v>46</v>
      </c>
      <c r="E3059" s="0" t="n">
        <v>400</v>
      </c>
      <c r="F3059" s="0" t="s">
        <v>11</v>
      </c>
      <c r="G3059" s="0" t="str">
        <f aca="false">VLOOKUP(C3059,Магазин!A:C,2,0)</f>
        <v>Промышленный</v>
      </c>
      <c r="H3059" s="0" t="str">
        <f aca="false">VLOOKUP(D3059,Товар!A:F,3,0)</f>
        <v>Печенье овсяное классическое</v>
      </c>
      <c r="I3059" s="0" t="str">
        <f aca="false">VLOOKUP(D3059,Товар!A:F,4,0)</f>
        <v>грамм</v>
      </c>
      <c r="J3059" s="0" t="n">
        <f aca="false">VLOOKUP(D3059,Товар!A:F,5,0)</f>
        <v>300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21</v>
      </c>
      <c r="D3060" s="0" t="n">
        <v>47</v>
      </c>
      <c r="E3060" s="0" t="n">
        <v>400</v>
      </c>
      <c r="F3060" s="0" t="s">
        <v>11</v>
      </c>
      <c r="G3060" s="0" t="str">
        <f aca="false">VLOOKUP(C3060,Магазин!A:C,2,0)</f>
        <v>Промышленный</v>
      </c>
      <c r="H3060" s="0" t="str">
        <f aca="false">VLOOKUP(D3060,Товар!A:F,3,0)</f>
        <v>Печенье овсяное с изюмом</v>
      </c>
      <c r="I3060" s="0" t="str">
        <f aca="false">VLOOKUP(D3060,Товар!A:F,4,0)</f>
        <v>грамм</v>
      </c>
      <c r="J3060" s="0" t="n">
        <f aca="false">VLOOKUP(D3060,Товар!A:F,5,0)</f>
        <v>300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21</v>
      </c>
      <c r="D3061" s="0" t="n">
        <v>48</v>
      </c>
      <c r="E3061" s="0" t="n">
        <v>400</v>
      </c>
      <c r="F3061" s="0" t="s">
        <v>11</v>
      </c>
      <c r="G3061" s="0" t="str">
        <f aca="false">VLOOKUP(C3061,Магазин!A:C,2,0)</f>
        <v>Промышленный</v>
      </c>
      <c r="H3061" s="0" t="str">
        <f aca="false">VLOOKUP(D3061,Товар!A:F,3,0)</f>
        <v>Печенье овсяное с шоколадом</v>
      </c>
      <c r="I3061" s="0" t="str">
        <f aca="false">VLOOKUP(D3061,Товар!A:F,4,0)</f>
        <v>грамм</v>
      </c>
      <c r="J3061" s="0" t="n">
        <f aca="false">VLOOKUP(D3061,Товар!A:F,5,0)</f>
        <v>300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21</v>
      </c>
      <c r="D3062" s="0" t="n">
        <v>49</v>
      </c>
      <c r="E3062" s="0" t="n">
        <v>400</v>
      </c>
      <c r="F3062" s="0" t="s">
        <v>11</v>
      </c>
      <c r="G3062" s="0" t="str">
        <f aca="false">VLOOKUP(C3062,Магазин!A:C,2,0)</f>
        <v>Промышленный</v>
      </c>
      <c r="H3062" s="0" t="str">
        <f aca="false">VLOOKUP(D3062,Товар!A:F,3,0)</f>
        <v>Печенье постное</v>
      </c>
      <c r="I3062" s="0" t="str">
        <f aca="false">VLOOKUP(D3062,Товар!A:F,4,0)</f>
        <v>грамм</v>
      </c>
      <c r="J3062" s="0" t="n">
        <f aca="false">VLOOKUP(D3062,Товар!A:F,5,0)</f>
        <v>250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21</v>
      </c>
      <c r="D3063" s="0" t="n">
        <v>50</v>
      </c>
      <c r="E3063" s="0" t="n">
        <v>400</v>
      </c>
      <c r="F3063" s="0" t="s">
        <v>11</v>
      </c>
      <c r="G3063" s="0" t="str">
        <f aca="false">VLOOKUP(C3063,Магазин!A:C,2,0)</f>
        <v>Промышленный</v>
      </c>
      <c r="H3063" s="0" t="str">
        <f aca="false">VLOOKUP(D3063,Товар!A:F,3,0)</f>
        <v>Печенье с клубничной начинкой</v>
      </c>
      <c r="I3063" s="0" t="str">
        <f aca="false">VLOOKUP(D3063,Товар!A:F,4,0)</f>
        <v>грамм</v>
      </c>
      <c r="J3063" s="0" t="n">
        <f aca="false">VLOOKUP(D3063,Товар!A:F,5,0)</f>
        <v>250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21</v>
      </c>
      <c r="D3064" s="0" t="n">
        <v>51</v>
      </c>
      <c r="E3064" s="0" t="n">
        <v>400</v>
      </c>
      <c r="F3064" s="0" t="s">
        <v>11</v>
      </c>
      <c r="G3064" s="0" t="str">
        <f aca="false">VLOOKUP(C3064,Магазин!A:C,2,0)</f>
        <v>Промышленный</v>
      </c>
      <c r="H3064" s="0" t="str">
        <f aca="false">VLOOKUP(D3064,Товар!A:F,3,0)</f>
        <v>Печенье с лимонной начинкой</v>
      </c>
      <c r="I3064" s="0" t="str">
        <f aca="false">VLOOKUP(D3064,Товар!A:F,4,0)</f>
        <v>грамм</v>
      </c>
      <c r="J3064" s="0" t="n">
        <f aca="false">VLOOKUP(D3064,Товар!A:F,5,0)</f>
        <v>250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21</v>
      </c>
      <c r="D3065" s="0" t="n">
        <v>52</v>
      </c>
      <c r="E3065" s="0" t="n">
        <v>400</v>
      </c>
      <c r="F3065" s="0" t="s">
        <v>11</v>
      </c>
      <c r="G3065" s="0" t="str">
        <f aca="false">VLOOKUP(C3065,Магазин!A:C,2,0)</f>
        <v>Промышленный</v>
      </c>
      <c r="H3065" s="0" t="str">
        <f aca="false">VLOOKUP(D3065,Товар!A:F,3,0)</f>
        <v>Печенье с маковой начинкой</v>
      </c>
      <c r="I3065" s="0" t="str">
        <f aca="false">VLOOKUP(D3065,Товар!A:F,4,0)</f>
        <v>грамм</v>
      </c>
      <c r="J3065" s="0" t="n">
        <f aca="false">VLOOKUP(D3065,Товар!A:F,5,0)</f>
        <v>200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21</v>
      </c>
      <c r="D3066" s="0" t="n">
        <v>53</v>
      </c>
      <c r="E3066" s="0" t="n">
        <v>400</v>
      </c>
      <c r="F3066" s="0" t="s">
        <v>11</v>
      </c>
      <c r="G3066" s="0" t="str">
        <f aca="false">VLOOKUP(C3066,Магазин!A:C,2,0)</f>
        <v>Промышленный</v>
      </c>
      <c r="H3066" s="0" t="str">
        <f aca="false">VLOOKUP(D3066,Товар!A:F,3,0)</f>
        <v>Печенье сахарное для тирамису</v>
      </c>
      <c r="I3066" s="0" t="str">
        <f aca="false">VLOOKUP(D3066,Товар!A:F,4,0)</f>
        <v>грамм</v>
      </c>
      <c r="J3066" s="0" t="n">
        <f aca="false">VLOOKUP(D3066,Товар!A:F,5,0)</f>
        <v>400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21</v>
      </c>
      <c r="D3067" s="0" t="n">
        <v>54</v>
      </c>
      <c r="E3067" s="0" t="n">
        <v>400</v>
      </c>
      <c r="F3067" s="0" t="s">
        <v>11</v>
      </c>
      <c r="G3067" s="0" t="str">
        <f aca="false">VLOOKUP(C3067,Магазин!A:C,2,0)</f>
        <v>Промышленный</v>
      </c>
      <c r="H3067" s="0" t="str">
        <f aca="false">VLOOKUP(D3067,Товар!A:F,3,0)</f>
        <v>Печенье сдобное апельсин</v>
      </c>
      <c r="I3067" s="0" t="str">
        <f aca="false">VLOOKUP(D3067,Товар!A:F,4,0)</f>
        <v>грамм</v>
      </c>
      <c r="J3067" s="0" t="n">
        <f aca="false">VLOOKUP(D3067,Товар!A:F,5,0)</f>
        <v>300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21</v>
      </c>
      <c r="D3068" s="0" t="n">
        <v>55</v>
      </c>
      <c r="E3068" s="0" t="n">
        <v>400</v>
      </c>
      <c r="F3068" s="0" t="s">
        <v>11</v>
      </c>
      <c r="G3068" s="0" t="str">
        <f aca="false">VLOOKUP(C3068,Магазин!A:C,2,0)</f>
        <v>Промышленный</v>
      </c>
      <c r="H3068" s="0" t="str">
        <f aca="false">VLOOKUP(D3068,Товар!A:F,3,0)</f>
        <v>Печенье сдобное вишня</v>
      </c>
      <c r="I3068" s="0" t="str">
        <f aca="false">VLOOKUP(D3068,Товар!A:F,4,0)</f>
        <v>грамм</v>
      </c>
      <c r="J3068" s="0" t="n">
        <f aca="false">VLOOKUP(D3068,Товар!A:F,5,0)</f>
        <v>300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21</v>
      </c>
      <c r="D3069" s="0" t="n">
        <v>56</v>
      </c>
      <c r="E3069" s="0" t="n">
        <v>400</v>
      </c>
      <c r="F3069" s="0" t="s">
        <v>11</v>
      </c>
      <c r="G3069" s="0" t="str">
        <f aca="false">VLOOKUP(C3069,Магазин!A:C,2,0)</f>
        <v>Промышленный</v>
      </c>
      <c r="H3069" s="0" t="str">
        <f aca="false">VLOOKUP(D3069,Товар!A:F,3,0)</f>
        <v>Пряник большой сувенирный</v>
      </c>
      <c r="I3069" s="0" t="str">
        <f aca="false">VLOOKUP(D3069,Товар!A:F,4,0)</f>
        <v>шт</v>
      </c>
      <c r="J3069" s="0" t="n">
        <f aca="false">VLOOKUP(D3069,Товар!A:F,5,0)</f>
        <v>1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21</v>
      </c>
      <c r="D3070" s="0" t="n">
        <v>57</v>
      </c>
      <c r="E3070" s="0" t="n">
        <v>400</v>
      </c>
      <c r="F3070" s="0" t="s">
        <v>11</v>
      </c>
      <c r="G3070" s="0" t="str">
        <f aca="false">VLOOKUP(C3070,Магазин!A:C,2,0)</f>
        <v>Промышленный</v>
      </c>
      <c r="H3070" s="0" t="str">
        <f aca="false">VLOOKUP(D3070,Товар!A:F,3,0)</f>
        <v>Пряник тульский с начинкой</v>
      </c>
      <c r="I3070" s="0" t="str">
        <f aca="false">VLOOKUP(D3070,Товар!A:F,4,0)</f>
        <v>шт</v>
      </c>
      <c r="J3070" s="0" t="n">
        <f aca="false">VLOOKUP(D3070,Товар!A:F,5,0)</f>
        <v>1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21</v>
      </c>
      <c r="D3071" s="0" t="n">
        <v>58</v>
      </c>
      <c r="E3071" s="0" t="n">
        <v>400</v>
      </c>
      <c r="F3071" s="0" t="s">
        <v>11</v>
      </c>
      <c r="G3071" s="0" t="str">
        <f aca="false">VLOOKUP(C3071,Магазин!A:C,2,0)</f>
        <v>Промышленный</v>
      </c>
      <c r="H3071" s="0" t="str">
        <f aca="false">VLOOKUP(D3071,Товар!A:F,3,0)</f>
        <v>Пряники имбирные</v>
      </c>
      <c r="I3071" s="0" t="str">
        <f aca="false">VLOOKUP(D3071,Товар!A:F,4,0)</f>
        <v>грамм</v>
      </c>
      <c r="J3071" s="0" t="n">
        <f aca="false">VLOOKUP(D3071,Товар!A:F,5,0)</f>
        <v>500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21</v>
      </c>
      <c r="D3072" s="0" t="n">
        <v>59</v>
      </c>
      <c r="E3072" s="0" t="n">
        <v>400</v>
      </c>
      <c r="F3072" s="0" t="s">
        <v>11</v>
      </c>
      <c r="G3072" s="0" t="str">
        <f aca="false">VLOOKUP(C3072,Магазин!A:C,2,0)</f>
        <v>Промышленный</v>
      </c>
      <c r="H3072" s="0" t="str">
        <f aca="false">VLOOKUP(D3072,Товар!A:F,3,0)</f>
        <v>Пряники мятные</v>
      </c>
      <c r="I3072" s="0" t="str">
        <f aca="false">VLOOKUP(D3072,Товар!A:F,4,0)</f>
        <v>грамм</v>
      </c>
      <c r="J3072" s="0" t="n">
        <f aca="false">VLOOKUP(D3072,Товар!A:F,5,0)</f>
        <v>500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21</v>
      </c>
      <c r="D3073" s="0" t="n">
        <v>60</v>
      </c>
      <c r="E3073" s="0" t="n">
        <v>400</v>
      </c>
      <c r="F3073" s="0" t="s">
        <v>11</v>
      </c>
      <c r="G3073" s="0" t="str">
        <f aca="false">VLOOKUP(C3073,Магазин!A:C,2,0)</f>
        <v>Промышленный</v>
      </c>
      <c r="H3073" s="0" t="str">
        <f aca="false">VLOOKUP(D3073,Товар!A:F,3,0)</f>
        <v>Пряники шоколадные</v>
      </c>
      <c r="I3073" s="0" t="str">
        <f aca="false">VLOOKUP(D3073,Товар!A:F,4,0)</f>
        <v>грамм</v>
      </c>
      <c r="J3073" s="0" t="n">
        <f aca="false">VLOOKUP(D3073,Товар!A:F,5,0)</f>
        <v>500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22</v>
      </c>
      <c r="D3074" s="0" t="n">
        <v>37</v>
      </c>
      <c r="E3074" s="0" t="n">
        <v>400</v>
      </c>
      <c r="F3074" s="0" t="s">
        <v>11</v>
      </c>
      <c r="G3074" s="0" t="str">
        <f aca="false">VLOOKUP(C3074,Магазин!A:C,2,0)</f>
        <v>Промышленный</v>
      </c>
      <c r="H3074" s="0" t="str">
        <f aca="false">VLOOKUP(D3074,Товар!A:F,3,0)</f>
        <v>Галеты для завтрака</v>
      </c>
      <c r="I3074" s="0" t="str">
        <f aca="false">VLOOKUP(D3074,Товар!A:F,4,0)</f>
        <v>грамм</v>
      </c>
      <c r="J3074" s="0" t="n">
        <f aca="false">VLOOKUP(D3074,Товар!A:F,5,0)</f>
        <v>200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22</v>
      </c>
      <c r="D3075" s="0" t="n">
        <v>38</v>
      </c>
      <c r="E3075" s="0" t="n">
        <v>400</v>
      </c>
      <c r="F3075" s="0" t="s">
        <v>11</v>
      </c>
      <c r="G3075" s="0" t="str">
        <f aca="false">VLOOKUP(C3075,Магазин!A:C,2,0)</f>
        <v>Промышленный</v>
      </c>
      <c r="H3075" s="0" t="str">
        <f aca="false">VLOOKUP(D3075,Товар!A:F,3,0)</f>
        <v>Крекеры воздушные</v>
      </c>
      <c r="I3075" s="0" t="str">
        <f aca="false">VLOOKUP(D3075,Товар!A:F,4,0)</f>
        <v>грамм</v>
      </c>
      <c r="J3075" s="0" t="n">
        <f aca="false">VLOOKUP(D3075,Товар!A:F,5,0)</f>
        <v>200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22</v>
      </c>
      <c r="D3076" s="0" t="n">
        <v>39</v>
      </c>
      <c r="E3076" s="0" t="n">
        <v>400</v>
      </c>
      <c r="F3076" s="0" t="s">
        <v>11</v>
      </c>
      <c r="G3076" s="0" t="str">
        <f aca="false">VLOOKUP(C3076,Магазин!A:C,2,0)</f>
        <v>Промышленный</v>
      </c>
      <c r="H3076" s="0" t="str">
        <f aca="false">VLOOKUP(D3076,Товар!A:F,3,0)</f>
        <v>Крекеры соленые</v>
      </c>
      <c r="I3076" s="0" t="str">
        <f aca="false">VLOOKUP(D3076,Товар!A:F,4,0)</f>
        <v>грамм</v>
      </c>
      <c r="J3076" s="0" t="n">
        <f aca="false">VLOOKUP(D3076,Товар!A:F,5,0)</f>
        <v>250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22</v>
      </c>
      <c r="D3077" s="0" t="n">
        <v>40</v>
      </c>
      <c r="E3077" s="0" t="n">
        <v>400</v>
      </c>
      <c r="F3077" s="0" t="s">
        <v>11</v>
      </c>
      <c r="G3077" s="0" t="str">
        <f aca="false">VLOOKUP(C3077,Магазин!A:C,2,0)</f>
        <v>Промышленный</v>
      </c>
      <c r="H3077" s="0" t="str">
        <f aca="false">VLOOKUP(D3077,Товар!A:F,3,0)</f>
        <v>Крендель с корицей</v>
      </c>
      <c r="I3077" s="0" t="str">
        <f aca="false">VLOOKUP(D3077,Товар!A:F,4,0)</f>
        <v>грамм</v>
      </c>
      <c r="J3077" s="0" t="n">
        <f aca="false">VLOOKUP(D3077,Товар!A:F,5,0)</f>
        <v>200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22</v>
      </c>
      <c r="D3078" s="0" t="n">
        <v>41</v>
      </c>
      <c r="E3078" s="0" t="n">
        <v>400</v>
      </c>
      <c r="F3078" s="0" t="s">
        <v>11</v>
      </c>
      <c r="G3078" s="0" t="str">
        <f aca="false">VLOOKUP(C3078,Магазин!A:C,2,0)</f>
        <v>Промышленный</v>
      </c>
      <c r="H3078" s="0" t="str">
        <f aca="false">VLOOKUP(D3078,Товар!A:F,3,0)</f>
        <v>Крендельки с солью</v>
      </c>
      <c r="I3078" s="0" t="str">
        <f aca="false">VLOOKUP(D3078,Товар!A:F,4,0)</f>
        <v>грамм</v>
      </c>
      <c r="J3078" s="0" t="n">
        <f aca="false">VLOOKUP(D3078,Товар!A:F,5,0)</f>
        <v>100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22</v>
      </c>
      <c r="D3079" s="0" t="n">
        <v>42</v>
      </c>
      <c r="E3079" s="0" t="n">
        <v>400</v>
      </c>
      <c r="F3079" s="0" t="s">
        <v>11</v>
      </c>
      <c r="G3079" s="0" t="str">
        <f aca="false">VLOOKUP(C3079,Магазин!A:C,2,0)</f>
        <v>Промышленный</v>
      </c>
      <c r="H3079" s="0" t="str">
        <f aca="false">VLOOKUP(D3079,Товар!A:F,3,0)</f>
        <v>Орешки с вареной сгущенкой</v>
      </c>
      <c r="I3079" s="0" t="str">
        <f aca="false">VLOOKUP(D3079,Товар!A:F,4,0)</f>
        <v>грамм</v>
      </c>
      <c r="J3079" s="0" t="n">
        <f aca="false">VLOOKUP(D3079,Товар!A:F,5,0)</f>
        <v>500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22</v>
      </c>
      <c r="D3080" s="0" t="n">
        <v>43</v>
      </c>
      <c r="E3080" s="0" t="n">
        <v>400</v>
      </c>
      <c r="F3080" s="0" t="s">
        <v>11</v>
      </c>
      <c r="G3080" s="0" t="str">
        <f aca="false">VLOOKUP(C3080,Магазин!A:C,2,0)</f>
        <v>Промышленный</v>
      </c>
      <c r="H3080" s="0" t="str">
        <f aca="false">VLOOKUP(D3080,Товар!A:F,3,0)</f>
        <v>Печенье "Юбилейное"</v>
      </c>
      <c r="I3080" s="0" t="str">
        <f aca="false">VLOOKUP(D3080,Товар!A:F,4,0)</f>
        <v>грамм</v>
      </c>
      <c r="J3080" s="0" t="n">
        <f aca="false">VLOOKUP(D3080,Товар!A:F,5,0)</f>
        <v>120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22</v>
      </c>
      <c r="D3081" s="0" t="n">
        <v>44</v>
      </c>
      <c r="E3081" s="0" t="n">
        <v>400</v>
      </c>
      <c r="F3081" s="0" t="s">
        <v>11</v>
      </c>
      <c r="G3081" s="0" t="str">
        <f aca="false">VLOOKUP(C3081,Магазин!A:C,2,0)</f>
        <v>Промышленный</v>
      </c>
      <c r="H3081" s="0" t="str">
        <f aca="false">VLOOKUP(D3081,Товар!A:F,3,0)</f>
        <v>Печенье кокосовое</v>
      </c>
      <c r="I3081" s="0" t="str">
        <f aca="false">VLOOKUP(D3081,Товар!A:F,4,0)</f>
        <v>грамм</v>
      </c>
      <c r="J3081" s="0" t="n">
        <f aca="false">VLOOKUP(D3081,Товар!A:F,5,0)</f>
        <v>200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22</v>
      </c>
      <c r="D3082" s="0" t="n">
        <v>45</v>
      </c>
      <c r="E3082" s="0" t="n">
        <v>400</v>
      </c>
      <c r="F3082" s="0" t="s">
        <v>11</v>
      </c>
      <c r="G3082" s="0" t="str">
        <f aca="false">VLOOKUP(C3082,Магазин!A:C,2,0)</f>
        <v>Промышленный</v>
      </c>
      <c r="H3082" s="0" t="str">
        <f aca="false">VLOOKUP(D3082,Товар!A:F,3,0)</f>
        <v>Печенье миндальное</v>
      </c>
      <c r="I3082" s="0" t="str">
        <f aca="false">VLOOKUP(D3082,Товар!A:F,4,0)</f>
        <v>грамм</v>
      </c>
      <c r="J3082" s="0" t="n">
        <f aca="false">VLOOKUP(D3082,Товар!A:F,5,0)</f>
        <v>200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22</v>
      </c>
      <c r="D3083" s="0" t="n">
        <v>46</v>
      </c>
      <c r="E3083" s="0" t="n">
        <v>400</v>
      </c>
      <c r="F3083" s="0" t="s">
        <v>11</v>
      </c>
      <c r="G3083" s="0" t="str">
        <f aca="false">VLOOKUP(C3083,Магазин!A:C,2,0)</f>
        <v>Промышленный</v>
      </c>
      <c r="H3083" s="0" t="str">
        <f aca="false">VLOOKUP(D3083,Товар!A:F,3,0)</f>
        <v>Печенье овсяное классическое</v>
      </c>
      <c r="I3083" s="0" t="str">
        <f aca="false">VLOOKUP(D3083,Товар!A:F,4,0)</f>
        <v>грамм</v>
      </c>
      <c r="J3083" s="0" t="n">
        <f aca="false">VLOOKUP(D3083,Товар!A:F,5,0)</f>
        <v>300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22</v>
      </c>
      <c r="D3084" s="0" t="n">
        <v>47</v>
      </c>
      <c r="E3084" s="0" t="n">
        <v>400</v>
      </c>
      <c r="F3084" s="0" t="s">
        <v>11</v>
      </c>
      <c r="G3084" s="0" t="str">
        <f aca="false">VLOOKUP(C3084,Магазин!A:C,2,0)</f>
        <v>Промышленный</v>
      </c>
      <c r="H3084" s="0" t="str">
        <f aca="false">VLOOKUP(D3084,Товар!A:F,3,0)</f>
        <v>Печенье овсяное с изюмом</v>
      </c>
      <c r="I3084" s="0" t="str">
        <f aca="false">VLOOKUP(D3084,Товар!A:F,4,0)</f>
        <v>грамм</v>
      </c>
      <c r="J3084" s="0" t="n">
        <f aca="false">VLOOKUP(D3084,Товар!A:F,5,0)</f>
        <v>300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22</v>
      </c>
      <c r="D3085" s="0" t="n">
        <v>48</v>
      </c>
      <c r="E3085" s="0" t="n">
        <v>400</v>
      </c>
      <c r="F3085" s="0" t="s">
        <v>11</v>
      </c>
      <c r="G3085" s="0" t="str">
        <f aca="false">VLOOKUP(C3085,Магазин!A:C,2,0)</f>
        <v>Промышленный</v>
      </c>
      <c r="H3085" s="0" t="str">
        <f aca="false">VLOOKUP(D3085,Товар!A:F,3,0)</f>
        <v>Печенье овсяное с шоколадом</v>
      </c>
      <c r="I3085" s="0" t="str">
        <f aca="false">VLOOKUP(D3085,Товар!A:F,4,0)</f>
        <v>грамм</v>
      </c>
      <c r="J3085" s="0" t="n">
        <f aca="false">VLOOKUP(D3085,Товар!A:F,5,0)</f>
        <v>300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22</v>
      </c>
      <c r="D3086" s="0" t="n">
        <v>49</v>
      </c>
      <c r="E3086" s="0" t="n">
        <v>400</v>
      </c>
      <c r="F3086" s="0" t="s">
        <v>11</v>
      </c>
      <c r="G3086" s="0" t="str">
        <f aca="false">VLOOKUP(C3086,Магазин!A:C,2,0)</f>
        <v>Промышленный</v>
      </c>
      <c r="H3086" s="0" t="str">
        <f aca="false">VLOOKUP(D3086,Товар!A:F,3,0)</f>
        <v>Печенье постное</v>
      </c>
      <c r="I3086" s="0" t="str">
        <f aca="false">VLOOKUP(D3086,Товар!A:F,4,0)</f>
        <v>грамм</v>
      </c>
      <c r="J3086" s="0" t="n">
        <f aca="false">VLOOKUP(D3086,Товар!A:F,5,0)</f>
        <v>250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22</v>
      </c>
      <c r="D3087" s="0" t="n">
        <v>50</v>
      </c>
      <c r="E3087" s="0" t="n">
        <v>400</v>
      </c>
      <c r="F3087" s="0" t="s">
        <v>11</v>
      </c>
      <c r="G3087" s="0" t="str">
        <f aca="false">VLOOKUP(C3087,Магазин!A:C,2,0)</f>
        <v>Промышленный</v>
      </c>
      <c r="H3087" s="0" t="str">
        <f aca="false">VLOOKUP(D3087,Товар!A:F,3,0)</f>
        <v>Печенье с клубничной начинкой</v>
      </c>
      <c r="I3087" s="0" t="str">
        <f aca="false">VLOOKUP(D3087,Товар!A:F,4,0)</f>
        <v>грамм</v>
      </c>
      <c r="J3087" s="0" t="n">
        <f aca="false">VLOOKUP(D3087,Товар!A:F,5,0)</f>
        <v>250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22</v>
      </c>
      <c r="D3088" s="0" t="n">
        <v>51</v>
      </c>
      <c r="E3088" s="0" t="n">
        <v>400</v>
      </c>
      <c r="F3088" s="0" t="s">
        <v>11</v>
      </c>
      <c r="G3088" s="0" t="str">
        <f aca="false">VLOOKUP(C3088,Магазин!A:C,2,0)</f>
        <v>Промышленный</v>
      </c>
      <c r="H3088" s="0" t="str">
        <f aca="false">VLOOKUP(D3088,Товар!A:F,3,0)</f>
        <v>Печенье с лимонной начинкой</v>
      </c>
      <c r="I3088" s="0" t="str">
        <f aca="false">VLOOKUP(D3088,Товар!A:F,4,0)</f>
        <v>грамм</v>
      </c>
      <c r="J3088" s="0" t="n">
        <f aca="false">VLOOKUP(D3088,Товар!A:F,5,0)</f>
        <v>250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22</v>
      </c>
      <c r="D3089" s="0" t="n">
        <v>52</v>
      </c>
      <c r="E3089" s="0" t="n">
        <v>400</v>
      </c>
      <c r="F3089" s="0" t="s">
        <v>11</v>
      </c>
      <c r="G3089" s="0" t="str">
        <f aca="false">VLOOKUP(C3089,Магазин!A:C,2,0)</f>
        <v>Промышленный</v>
      </c>
      <c r="H3089" s="0" t="str">
        <f aca="false">VLOOKUP(D3089,Товар!A:F,3,0)</f>
        <v>Печенье с маковой начинкой</v>
      </c>
      <c r="I3089" s="0" t="str">
        <f aca="false">VLOOKUP(D3089,Товар!A:F,4,0)</f>
        <v>грамм</v>
      </c>
      <c r="J3089" s="0" t="n">
        <f aca="false">VLOOKUP(D3089,Товар!A:F,5,0)</f>
        <v>200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22</v>
      </c>
      <c r="D3090" s="0" t="n">
        <v>53</v>
      </c>
      <c r="E3090" s="0" t="n">
        <v>400</v>
      </c>
      <c r="F3090" s="0" t="s">
        <v>11</v>
      </c>
      <c r="G3090" s="0" t="str">
        <f aca="false">VLOOKUP(C3090,Магазин!A:C,2,0)</f>
        <v>Промышленный</v>
      </c>
      <c r="H3090" s="0" t="str">
        <f aca="false">VLOOKUP(D3090,Товар!A:F,3,0)</f>
        <v>Печенье сахарное для тирамису</v>
      </c>
      <c r="I3090" s="0" t="str">
        <f aca="false">VLOOKUP(D3090,Товар!A:F,4,0)</f>
        <v>грамм</v>
      </c>
      <c r="J3090" s="0" t="n">
        <f aca="false">VLOOKUP(D3090,Товар!A:F,5,0)</f>
        <v>400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22</v>
      </c>
      <c r="D3091" s="0" t="n">
        <v>54</v>
      </c>
      <c r="E3091" s="0" t="n">
        <v>400</v>
      </c>
      <c r="F3091" s="0" t="s">
        <v>11</v>
      </c>
      <c r="G3091" s="0" t="str">
        <f aca="false">VLOOKUP(C3091,Магазин!A:C,2,0)</f>
        <v>Промышленный</v>
      </c>
      <c r="H3091" s="0" t="str">
        <f aca="false">VLOOKUP(D3091,Товар!A:F,3,0)</f>
        <v>Печенье сдобное апельсин</v>
      </c>
      <c r="I3091" s="0" t="str">
        <f aca="false">VLOOKUP(D3091,Товар!A:F,4,0)</f>
        <v>грамм</v>
      </c>
      <c r="J3091" s="0" t="n">
        <f aca="false">VLOOKUP(D3091,Товар!A:F,5,0)</f>
        <v>300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22</v>
      </c>
      <c r="D3092" s="0" t="n">
        <v>55</v>
      </c>
      <c r="E3092" s="0" t="n">
        <v>400</v>
      </c>
      <c r="F3092" s="0" t="s">
        <v>11</v>
      </c>
      <c r="G3092" s="0" t="str">
        <f aca="false">VLOOKUP(C3092,Магазин!A:C,2,0)</f>
        <v>Промышленный</v>
      </c>
      <c r="H3092" s="0" t="str">
        <f aca="false">VLOOKUP(D3092,Товар!A:F,3,0)</f>
        <v>Печенье сдобное вишня</v>
      </c>
      <c r="I3092" s="0" t="str">
        <f aca="false">VLOOKUP(D3092,Товар!A:F,4,0)</f>
        <v>грамм</v>
      </c>
      <c r="J3092" s="0" t="n">
        <f aca="false">VLOOKUP(D3092,Товар!A:F,5,0)</f>
        <v>300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22</v>
      </c>
      <c r="D3093" s="0" t="n">
        <v>56</v>
      </c>
      <c r="E3093" s="0" t="n">
        <v>400</v>
      </c>
      <c r="F3093" s="0" t="s">
        <v>11</v>
      </c>
      <c r="G3093" s="0" t="str">
        <f aca="false">VLOOKUP(C3093,Магазин!A:C,2,0)</f>
        <v>Промышленный</v>
      </c>
      <c r="H3093" s="0" t="str">
        <f aca="false">VLOOKUP(D3093,Товар!A:F,3,0)</f>
        <v>Пряник большой сувенирный</v>
      </c>
      <c r="I3093" s="0" t="str">
        <f aca="false">VLOOKUP(D3093,Товар!A:F,4,0)</f>
        <v>шт</v>
      </c>
      <c r="J3093" s="0" t="n">
        <f aca="false">VLOOKUP(D3093,Товар!A:F,5,0)</f>
        <v>1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22</v>
      </c>
      <c r="D3094" s="0" t="n">
        <v>57</v>
      </c>
      <c r="E3094" s="0" t="n">
        <v>400</v>
      </c>
      <c r="F3094" s="0" t="s">
        <v>11</v>
      </c>
      <c r="G3094" s="0" t="str">
        <f aca="false">VLOOKUP(C3094,Магазин!A:C,2,0)</f>
        <v>Промышленный</v>
      </c>
      <c r="H3094" s="0" t="str">
        <f aca="false">VLOOKUP(D3094,Товар!A:F,3,0)</f>
        <v>Пряник тульский с начинкой</v>
      </c>
      <c r="I3094" s="0" t="str">
        <f aca="false">VLOOKUP(D3094,Товар!A:F,4,0)</f>
        <v>шт</v>
      </c>
      <c r="J3094" s="0" t="n">
        <f aca="false">VLOOKUP(D3094,Товар!A:F,5,0)</f>
        <v>1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22</v>
      </c>
      <c r="D3095" s="0" t="n">
        <v>58</v>
      </c>
      <c r="E3095" s="0" t="n">
        <v>400</v>
      </c>
      <c r="F3095" s="0" t="s">
        <v>11</v>
      </c>
      <c r="G3095" s="0" t="str">
        <f aca="false">VLOOKUP(C3095,Магазин!A:C,2,0)</f>
        <v>Промышленный</v>
      </c>
      <c r="H3095" s="0" t="str">
        <f aca="false">VLOOKUP(D3095,Товар!A:F,3,0)</f>
        <v>Пряники имбирные</v>
      </c>
      <c r="I3095" s="0" t="str">
        <f aca="false">VLOOKUP(D3095,Товар!A:F,4,0)</f>
        <v>грамм</v>
      </c>
      <c r="J3095" s="0" t="n">
        <f aca="false">VLOOKUP(D3095,Товар!A:F,5,0)</f>
        <v>500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22</v>
      </c>
      <c r="D3096" s="0" t="n">
        <v>59</v>
      </c>
      <c r="E3096" s="0" t="n">
        <v>400</v>
      </c>
      <c r="F3096" s="0" t="s">
        <v>11</v>
      </c>
      <c r="G3096" s="0" t="str">
        <f aca="false">VLOOKUP(C3096,Магазин!A:C,2,0)</f>
        <v>Промышленный</v>
      </c>
      <c r="H3096" s="0" t="str">
        <f aca="false">VLOOKUP(D3096,Товар!A:F,3,0)</f>
        <v>Пряники мятные</v>
      </c>
      <c r="I3096" s="0" t="str">
        <f aca="false">VLOOKUP(D3096,Товар!A:F,4,0)</f>
        <v>грамм</v>
      </c>
      <c r="J3096" s="0" t="n">
        <f aca="false">VLOOKUP(D3096,Товар!A:F,5,0)</f>
        <v>500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22</v>
      </c>
      <c r="D3097" s="0" t="n">
        <v>60</v>
      </c>
      <c r="E3097" s="0" t="n">
        <v>400</v>
      </c>
      <c r="F3097" s="0" t="s">
        <v>11</v>
      </c>
      <c r="G3097" s="0" t="str">
        <f aca="false">VLOOKUP(C3097,Магазин!A:C,2,0)</f>
        <v>Промышленный</v>
      </c>
      <c r="H3097" s="0" t="str">
        <f aca="false">VLOOKUP(D3097,Товар!A:F,3,0)</f>
        <v>Пряники шоколадные</v>
      </c>
      <c r="I3097" s="0" t="str">
        <f aca="false">VLOOKUP(D3097,Товар!A:F,4,0)</f>
        <v>грамм</v>
      </c>
      <c r="J3097" s="0" t="n">
        <f aca="false">VLOOKUP(D3097,Товар!A:F,5,0)</f>
        <v>500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23</v>
      </c>
      <c r="D3098" s="0" t="n">
        <v>37</v>
      </c>
      <c r="E3098" s="0" t="n">
        <v>400</v>
      </c>
      <c r="F3098" s="0" t="s">
        <v>11</v>
      </c>
      <c r="G3098" s="0" t="str">
        <f aca="false">VLOOKUP(C3098,Магазин!A:C,2,0)</f>
        <v>Промышленный</v>
      </c>
      <c r="H3098" s="0" t="str">
        <f aca="false">VLOOKUP(D3098,Товар!A:F,3,0)</f>
        <v>Галеты для завтрака</v>
      </c>
      <c r="I3098" s="0" t="str">
        <f aca="false">VLOOKUP(D3098,Товар!A:F,4,0)</f>
        <v>грамм</v>
      </c>
      <c r="J3098" s="0" t="n">
        <f aca="false">VLOOKUP(D3098,Товар!A:F,5,0)</f>
        <v>200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23</v>
      </c>
      <c r="D3099" s="0" t="n">
        <v>38</v>
      </c>
      <c r="E3099" s="0" t="n">
        <v>400</v>
      </c>
      <c r="F3099" s="0" t="s">
        <v>11</v>
      </c>
      <c r="G3099" s="0" t="str">
        <f aca="false">VLOOKUP(C3099,Магазин!A:C,2,0)</f>
        <v>Промышленный</v>
      </c>
      <c r="H3099" s="0" t="str">
        <f aca="false">VLOOKUP(D3099,Товар!A:F,3,0)</f>
        <v>Крекеры воздушные</v>
      </c>
      <c r="I3099" s="0" t="str">
        <f aca="false">VLOOKUP(D3099,Товар!A:F,4,0)</f>
        <v>грамм</v>
      </c>
      <c r="J3099" s="0" t="n">
        <f aca="false">VLOOKUP(D3099,Товар!A:F,5,0)</f>
        <v>200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23</v>
      </c>
      <c r="D3100" s="0" t="n">
        <v>39</v>
      </c>
      <c r="E3100" s="0" t="n">
        <v>400</v>
      </c>
      <c r="F3100" s="0" t="s">
        <v>11</v>
      </c>
      <c r="G3100" s="0" t="str">
        <f aca="false">VLOOKUP(C3100,Магазин!A:C,2,0)</f>
        <v>Промышленный</v>
      </c>
      <c r="H3100" s="0" t="str">
        <f aca="false">VLOOKUP(D3100,Товар!A:F,3,0)</f>
        <v>Крекеры соленые</v>
      </c>
      <c r="I3100" s="0" t="str">
        <f aca="false">VLOOKUP(D3100,Товар!A:F,4,0)</f>
        <v>грамм</v>
      </c>
      <c r="J3100" s="0" t="n">
        <f aca="false">VLOOKUP(D3100,Товар!A:F,5,0)</f>
        <v>250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23</v>
      </c>
      <c r="D3101" s="0" t="n">
        <v>40</v>
      </c>
      <c r="E3101" s="0" t="n">
        <v>400</v>
      </c>
      <c r="F3101" s="0" t="s">
        <v>11</v>
      </c>
      <c r="G3101" s="0" t="str">
        <f aca="false">VLOOKUP(C3101,Магазин!A:C,2,0)</f>
        <v>Промышленный</v>
      </c>
      <c r="H3101" s="0" t="str">
        <f aca="false">VLOOKUP(D3101,Товар!A:F,3,0)</f>
        <v>Крендель с корицей</v>
      </c>
      <c r="I3101" s="0" t="str">
        <f aca="false">VLOOKUP(D3101,Товар!A:F,4,0)</f>
        <v>грамм</v>
      </c>
      <c r="J3101" s="0" t="n">
        <f aca="false">VLOOKUP(D3101,Товар!A:F,5,0)</f>
        <v>200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23</v>
      </c>
      <c r="D3102" s="0" t="n">
        <v>41</v>
      </c>
      <c r="E3102" s="0" t="n">
        <v>400</v>
      </c>
      <c r="F3102" s="0" t="s">
        <v>11</v>
      </c>
      <c r="G3102" s="0" t="str">
        <f aca="false">VLOOKUP(C3102,Магазин!A:C,2,0)</f>
        <v>Промышленный</v>
      </c>
      <c r="H3102" s="0" t="str">
        <f aca="false">VLOOKUP(D3102,Товар!A:F,3,0)</f>
        <v>Крендельки с солью</v>
      </c>
      <c r="I3102" s="0" t="str">
        <f aca="false">VLOOKUP(D3102,Товар!A:F,4,0)</f>
        <v>грамм</v>
      </c>
      <c r="J3102" s="0" t="n">
        <f aca="false">VLOOKUP(D3102,Товар!A:F,5,0)</f>
        <v>100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23</v>
      </c>
      <c r="D3103" s="0" t="n">
        <v>42</v>
      </c>
      <c r="E3103" s="0" t="n">
        <v>400</v>
      </c>
      <c r="F3103" s="0" t="s">
        <v>11</v>
      </c>
      <c r="G3103" s="0" t="str">
        <f aca="false">VLOOKUP(C3103,Магазин!A:C,2,0)</f>
        <v>Промышленный</v>
      </c>
      <c r="H3103" s="0" t="str">
        <f aca="false">VLOOKUP(D3103,Товар!A:F,3,0)</f>
        <v>Орешки с вареной сгущенкой</v>
      </c>
      <c r="I3103" s="0" t="str">
        <f aca="false">VLOOKUP(D3103,Товар!A:F,4,0)</f>
        <v>грамм</v>
      </c>
      <c r="J3103" s="0" t="n">
        <f aca="false">VLOOKUP(D3103,Товар!A:F,5,0)</f>
        <v>500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23</v>
      </c>
      <c r="D3104" s="0" t="n">
        <v>43</v>
      </c>
      <c r="E3104" s="0" t="n">
        <v>400</v>
      </c>
      <c r="F3104" s="0" t="s">
        <v>11</v>
      </c>
      <c r="G3104" s="0" t="str">
        <f aca="false">VLOOKUP(C3104,Магазин!A:C,2,0)</f>
        <v>Промышленный</v>
      </c>
      <c r="H3104" s="0" t="str">
        <f aca="false">VLOOKUP(D3104,Товар!A:F,3,0)</f>
        <v>Печенье "Юбилейное"</v>
      </c>
      <c r="I3104" s="0" t="str">
        <f aca="false">VLOOKUP(D3104,Товар!A:F,4,0)</f>
        <v>грамм</v>
      </c>
      <c r="J3104" s="0" t="n">
        <f aca="false">VLOOKUP(D3104,Товар!A:F,5,0)</f>
        <v>120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23</v>
      </c>
      <c r="D3105" s="0" t="n">
        <v>44</v>
      </c>
      <c r="E3105" s="0" t="n">
        <v>400</v>
      </c>
      <c r="F3105" s="0" t="s">
        <v>11</v>
      </c>
      <c r="G3105" s="0" t="str">
        <f aca="false">VLOOKUP(C3105,Магазин!A:C,2,0)</f>
        <v>Промышленный</v>
      </c>
      <c r="H3105" s="0" t="str">
        <f aca="false">VLOOKUP(D3105,Товар!A:F,3,0)</f>
        <v>Печенье кокосовое</v>
      </c>
      <c r="I3105" s="0" t="str">
        <f aca="false">VLOOKUP(D3105,Товар!A:F,4,0)</f>
        <v>грамм</v>
      </c>
      <c r="J3105" s="0" t="n">
        <f aca="false">VLOOKUP(D3105,Товар!A:F,5,0)</f>
        <v>200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23</v>
      </c>
      <c r="D3106" s="0" t="n">
        <v>45</v>
      </c>
      <c r="E3106" s="0" t="n">
        <v>400</v>
      </c>
      <c r="F3106" s="0" t="s">
        <v>11</v>
      </c>
      <c r="G3106" s="0" t="str">
        <f aca="false">VLOOKUP(C3106,Магазин!A:C,2,0)</f>
        <v>Промышленный</v>
      </c>
      <c r="H3106" s="0" t="str">
        <f aca="false">VLOOKUP(D3106,Товар!A:F,3,0)</f>
        <v>Печенье миндальное</v>
      </c>
      <c r="I3106" s="0" t="str">
        <f aca="false">VLOOKUP(D3106,Товар!A:F,4,0)</f>
        <v>грамм</v>
      </c>
      <c r="J3106" s="0" t="n">
        <f aca="false">VLOOKUP(D3106,Товар!A:F,5,0)</f>
        <v>200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23</v>
      </c>
      <c r="D3107" s="0" t="n">
        <v>46</v>
      </c>
      <c r="E3107" s="0" t="n">
        <v>400</v>
      </c>
      <c r="F3107" s="0" t="s">
        <v>11</v>
      </c>
      <c r="G3107" s="0" t="str">
        <f aca="false">VLOOKUP(C3107,Магазин!A:C,2,0)</f>
        <v>Промышленный</v>
      </c>
      <c r="H3107" s="0" t="str">
        <f aca="false">VLOOKUP(D3107,Товар!A:F,3,0)</f>
        <v>Печенье овсяное классическое</v>
      </c>
      <c r="I3107" s="0" t="str">
        <f aca="false">VLOOKUP(D3107,Товар!A:F,4,0)</f>
        <v>грамм</v>
      </c>
      <c r="J3107" s="0" t="n">
        <f aca="false">VLOOKUP(D3107,Товар!A:F,5,0)</f>
        <v>300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23</v>
      </c>
      <c r="D3108" s="0" t="n">
        <v>47</v>
      </c>
      <c r="E3108" s="0" t="n">
        <v>400</v>
      </c>
      <c r="F3108" s="0" t="s">
        <v>11</v>
      </c>
      <c r="G3108" s="0" t="str">
        <f aca="false">VLOOKUP(C3108,Магазин!A:C,2,0)</f>
        <v>Промышленный</v>
      </c>
      <c r="H3108" s="0" t="str">
        <f aca="false">VLOOKUP(D3108,Товар!A:F,3,0)</f>
        <v>Печенье овсяное с изюмом</v>
      </c>
      <c r="I3108" s="0" t="str">
        <f aca="false">VLOOKUP(D3108,Товар!A:F,4,0)</f>
        <v>грамм</v>
      </c>
      <c r="J3108" s="0" t="n">
        <f aca="false">VLOOKUP(D3108,Товар!A:F,5,0)</f>
        <v>300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23</v>
      </c>
      <c r="D3109" s="0" t="n">
        <v>48</v>
      </c>
      <c r="E3109" s="0" t="n">
        <v>400</v>
      </c>
      <c r="F3109" s="0" t="s">
        <v>11</v>
      </c>
      <c r="G3109" s="0" t="str">
        <f aca="false">VLOOKUP(C3109,Магазин!A:C,2,0)</f>
        <v>Промышленный</v>
      </c>
      <c r="H3109" s="0" t="str">
        <f aca="false">VLOOKUP(D3109,Товар!A:F,3,0)</f>
        <v>Печенье овсяное с шоколадом</v>
      </c>
      <c r="I3109" s="0" t="str">
        <f aca="false">VLOOKUP(D3109,Товар!A:F,4,0)</f>
        <v>грамм</v>
      </c>
      <c r="J3109" s="0" t="n">
        <f aca="false">VLOOKUP(D3109,Товар!A:F,5,0)</f>
        <v>300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23</v>
      </c>
      <c r="D3110" s="0" t="n">
        <v>49</v>
      </c>
      <c r="E3110" s="0" t="n">
        <v>400</v>
      </c>
      <c r="F3110" s="0" t="s">
        <v>11</v>
      </c>
      <c r="G3110" s="0" t="str">
        <f aca="false">VLOOKUP(C3110,Магазин!A:C,2,0)</f>
        <v>Промышленный</v>
      </c>
      <c r="H3110" s="0" t="str">
        <f aca="false">VLOOKUP(D3110,Товар!A:F,3,0)</f>
        <v>Печенье постное</v>
      </c>
      <c r="I3110" s="0" t="str">
        <f aca="false">VLOOKUP(D3110,Товар!A:F,4,0)</f>
        <v>грамм</v>
      </c>
      <c r="J3110" s="0" t="n">
        <f aca="false">VLOOKUP(D3110,Товар!A:F,5,0)</f>
        <v>250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23</v>
      </c>
      <c r="D3111" s="0" t="n">
        <v>50</v>
      </c>
      <c r="E3111" s="0" t="n">
        <v>400</v>
      </c>
      <c r="F3111" s="0" t="s">
        <v>11</v>
      </c>
      <c r="G3111" s="0" t="str">
        <f aca="false">VLOOKUP(C3111,Магазин!A:C,2,0)</f>
        <v>Промышленный</v>
      </c>
      <c r="H3111" s="0" t="str">
        <f aca="false">VLOOKUP(D3111,Товар!A:F,3,0)</f>
        <v>Печенье с клубничной начинкой</v>
      </c>
      <c r="I3111" s="0" t="str">
        <f aca="false">VLOOKUP(D3111,Товар!A:F,4,0)</f>
        <v>грамм</v>
      </c>
      <c r="J3111" s="0" t="n">
        <f aca="false">VLOOKUP(D3111,Товар!A:F,5,0)</f>
        <v>250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23</v>
      </c>
      <c r="D3112" s="0" t="n">
        <v>51</v>
      </c>
      <c r="E3112" s="0" t="n">
        <v>400</v>
      </c>
      <c r="F3112" s="0" t="s">
        <v>11</v>
      </c>
      <c r="G3112" s="0" t="str">
        <f aca="false">VLOOKUP(C3112,Магазин!A:C,2,0)</f>
        <v>Промышленный</v>
      </c>
      <c r="H3112" s="0" t="str">
        <f aca="false">VLOOKUP(D3112,Товар!A:F,3,0)</f>
        <v>Печенье с лимонной начинкой</v>
      </c>
      <c r="I3112" s="0" t="str">
        <f aca="false">VLOOKUP(D3112,Товар!A:F,4,0)</f>
        <v>грамм</v>
      </c>
      <c r="J3112" s="0" t="n">
        <f aca="false">VLOOKUP(D3112,Товар!A:F,5,0)</f>
        <v>250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23</v>
      </c>
      <c r="D3113" s="0" t="n">
        <v>52</v>
      </c>
      <c r="E3113" s="0" t="n">
        <v>400</v>
      </c>
      <c r="F3113" s="0" t="s">
        <v>11</v>
      </c>
      <c r="G3113" s="0" t="str">
        <f aca="false">VLOOKUP(C3113,Магазин!A:C,2,0)</f>
        <v>Промышленный</v>
      </c>
      <c r="H3113" s="0" t="str">
        <f aca="false">VLOOKUP(D3113,Товар!A:F,3,0)</f>
        <v>Печенье с маковой начинкой</v>
      </c>
      <c r="I3113" s="0" t="str">
        <f aca="false">VLOOKUP(D3113,Товар!A:F,4,0)</f>
        <v>грамм</v>
      </c>
      <c r="J3113" s="0" t="n">
        <f aca="false">VLOOKUP(D3113,Товар!A:F,5,0)</f>
        <v>200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23</v>
      </c>
      <c r="D3114" s="0" t="n">
        <v>53</v>
      </c>
      <c r="E3114" s="0" t="n">
        <v>400</v>
      </c>
      <c r="F3114" s="0" t="s">
        <v>11</v>
      </c>
      <c r="G3114" s="0" t="str">
        <f aca="false">VLOOKUP(C3114,Магазин!A:C,2,0)</f>
        <v>Промышленный</v>
      </c>
      <c r="H3114" s="0" t="str">
        <f aca="false">VLOOKUP(D3114,Товар!A:F,3,0)</f>
        <v>Печенье сахарное для тирамису</v>
      </c>
      <c r="I3114" s="0" t="str">
        <f aca="false">VLOOKUP(D3114,Товар!A:F,4,0)</f>
        <v>грамм</v>
      </c>
      <c r="J3114" s="0" t="n">
        <f aca="false">VLOOKUP(D3114,Товар!A:F,5,0)</f>
        <v>400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23</v>
      </c>
      <c r="D3115" s="0" t="n">
        <v>54</v>
      </c>
      <c r="E3115" s="0" t="n">
        <v>400</v>
      </c>
      <c r="F3115" s="0" t="s">
        <v>11</v>
      </c>
      <c r="G3115" s="0" t="str">
        <f aca="false">VLOOKUP(C3115,Магазин!A:C,2,0)</f>
        <v>Промышленный</v>
      </c>
      <c r="H3115" s="0" t="str">
        <f aca="false">VLOOKUP(D3115,Товар!A:F,3,0)</f>
        <v>Печенье сдобное апельсин</v>
      </c>
      <c r="I3115" s="0" t="str">
        <f aca="false">VLOOKUP(D3115,Товар!A:F,4,0)</f>
        <v>грамм</v>
      </c>
      <c r="J3115" s="0" t="n">
        <f aca="false">VLOOKUP(D3115,Товар!A:F,5,0)</f>
        <v>300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23</v>
      </c>
      <c r="D3116" s="0" t="n">
        <v>55</v>
      </c>
      <c r="E3116" s="0" t="n">
        <v>400</v>
      </c>
      <c r="F3116" s="0" t="s">
        <v>11</v>
      </c>
      <c r="G3116" s="0" t="str">
        <f aca="false">VLOOKUP(C3116,Магазин!A:C,2,0)</f>
        <v>Промышленный</v>
      </c>
      <c r="H3116" s="0" t="str">
        <f aca="false">VLOOKUP(D3116,Товар!A:F,3,0)</f>
        <v>Печенье сдобное вишня</v>
      </c>
      <c r="I3116" s="0" t="str">
        <f aca="false">VLOOKUP(D3116,Товар!A:F,4,0)</f>
        <v>грамм</v>
      </c>
      <c r="J3116" s="0" t="n">
        <f aca="false">VLOOKUP(D3116,Товар!A:F,5,0)</f>
        <v>300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23</v>
      </c>
      <c r="D3117" s="0" t="n">
        <v>56</v>
      </c>
      <c r="E3117" s="0" t="n">
        <v>400</v>
      </c>
      <c r="F3117" s="0" t="s">
        <v>11</v>
      </c>
      <c r="G3117" s="0" t="str">
        <f aca="false">VLOOKUP(C3117,Магазин!A:C,2,0)</f>
        <v>Промышленный</v>
      </c>
      <c r="H3117" s="0" t="str">
        <f aca="false">VLOOKUP(D3117,Товар!A:F,3,0)</f>
        <v>Пряник большой сувенирный</v>
      </c>
      <c r="I3117" s="0" t="str">
        <f aca="false">VLOOKUP(D3117,Товар!A:F,4,0)</f>
        <v>шт</v>
      </c>
      <c r="J3117" s="0" t="n">
        <f aca="false">VLOOKUP(D3117,Товар!A:F,5,0)</f>
        <v>1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23</v>
      </c>
      <c r="D3118" s="0" t="n">
        <v>57</v>
      </c>
      <c r="E3118" s="0" t="n">
        <v>400</v>
      </c>
      <c r="F3118" s="0" t="s">
        <v>11</v>
      </c>
      <c r="G3118" s="0" t="str">
        <f aca="false">VLOOKUP(C3118,Магазин!A:C,2,0)</f>
        <v>Промышленный</v>
      </c>
      <c r="H3118" s="0" t="str">
        <f aca="false">VLOOKUP(D3118,Товар!A:F,3,0)</f>
        <v>Пряник тульский с начинкой</v>
      </c>
      <c r="I3118" s="0" t="str">
        <f aca="false">VLOOKUP(D3118,Товар!A:F,4,0)</f>
        <v>шт</v>
      </c>
      <c r="J3118" s="0" t="n">
        <f aca="false">VLOOKUP(D3118,Товар!A:F,5,0)</f>
        <v>1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23</v>
      </c>
      <c r="D3119" s="0" t="n">
        <v>58</v>
      </c>
      <c r="E3119" s="0" t="n">
        <v>400</v>
      </c>
      <c r="F3119" s="0" t="s">
        <v>11</v>
      </c>
      <c r="G3119" s="0" t="str">
        <f aca="false">VLOOKUP(C3119,Магазин!A:C,2,0)</f>
        <v>Промышленный</v>
      </c>
      <c r="H3119" s="0" t="str">
        <f aca="false">VLOOKUP(D3119,Товар!A:F,3,0)</f>
        <v>Пряники имбирные</v>
      </c>
      <c r="I3119" s="0" t="str">
        <f aca="false">VLOOKUP(D3119,Товар!A:F,4,0)</f>
        <v>грамм</v>
      </c>
      <c r="J3119" s="0" t="n">
        <f aca="false">VLOOKUP(D3119,Товар!A:F,5,0)</f>
        <v>500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23</v>
      </c>
      <c r="D3120" s="0" t="n">
        <v>59</v>
      </c>
      <c r="E3120" s="0" t="n">
        <v>400</v>
      </c>
      <c r="F3120" s="0" t="s">
        <v>11</v>
      </c>
      <c r="G3120" s="0" t="str">
        <f aca="false">VLOOKUP(C3120,Магазин!A:C,2,0)</f>
        <v>Промышленный</v>
      </c>
      <c r="H3120" s="0" t="str">
        <f aca="false">VLOOKUP(D3120,Товар!A:F,3,0)</f>
        <v>Пряники мятные</v>
      </c>
      <c r="I3120" s="0" t="str">
        <f aca="false">VLOOKUP(D3120,Товар!A:F,4,0)</f>
        <v>грамм</v>
      </c>
      <c r="J3120" s="0" t="n">
        <f aca="false">VLOOKUP(D3120,Товар!A:F,5,0)</f>
        <v>500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23</v>
      </c>
      <c r="D3121" s="0" t="n">
        <v>60</v>
      </c>
      <c r="E3121" s="0" t="n">
        <v>400</v>
      </c>
      <c r="F3121" s="0" t="s">
        <v>11</v>
      </c>
      <c r="G3121" s="0" t="str">
        <f aca="false">VLOOKUP(C3121,Магазин!A:C,2,0)</f>
        <v>Промышленный</v>
      </c>
      <c r="H3121" s="0" t="str">
        <f aca="false">VLOOKUP(D3121,Товар!A:F,3,0)</f>
        <v>Пряники шоколадные</v>
      </c>
      <c r="I3121" s="0" t="str">
        <f aca="false">VLOOKUP(D3121,Товар!A:F,4,0)</f>
        <v>грамм</v>
      </c>
      <c r="J3121" s="0" t="n">
        <f aca="false">VLOOKUP(D3121,Товар!A:F,5,0)</f>
        <v>500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24</v>
      </c>
      <c r="D3122" s="0" t="n">
        <v>37</v>
      </c>
      <c r="E3122" s="0" t="n">
        <v>200</v>
      </c>
      <c r="F3122" s="0" t="s">
        <v>11</v>
      </c>
      <c r="G3122" s="0" t="str">
        <f aca="false">VLOOKUP(C3122,Магазин!A:C,2,0)</f>
        <v>Заречный</v>
      </c>
      <c r="H3122" s="0" t="str">
        <f aca="false">VLOOKUP(D3122,Товар!A:F,3,0)</f>
        <v>Галеты для завтрака</v>
      </c>
      <c r="I3122" s="0" t="str">
        <f aca="false">VLOOKUP(D3122,Товар!A:F,4,0)</f>
        <v>грамм</v>
      </c>
      <c r="J3122" s="0" t="n">
        <f aca="false">VLOOKUP(D3122,Товар!A:F,5,0)</f>
        <v>200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24</v>
      </c>
      <c r="D3123" s="0" t="n">
        <v>38</v>
      </c>
      <c r="E3123" s="0" t="n">
        <v>200</v>
      </c>
      <c r="F3123" s="0" t="s">
        <v>11</v>
      </c>
      <c r="G3123" s="0" t="str">
        <f aca="false">VLOOKUP(C3123,Магазин!A:C,2,0)</f>
        <v>Заречный</v>
      </c>
      <c r="H3123" s="0" t="str">
        <f aca="false">VLOOKUP(D3123,Товар!A:F,3,0)</f>
        <v>Крекеры воздушные</v>
      </c>
      <c r="I3123" s="0" t="str">
        <f aca="false">VLOOKUP(D3123,Товар!A:F,4,0)</f>
        <v>грамм</v>
      </c>
      <c r="J3123" s="0" t="n">
        <f aca="false">VLOOKUP(D3123,Товар!A:F,5,0)</f>
        <v>200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24</v>
      </c>
      <c r="D3124" s="0" t="n">
        <v>39</v>
      </c>
      <c r="E3124" s="0" t="n">
        <v>200</v>
      </c>
      <c r="F3124" s="0" t="s">
        <v>11</v>
      </c>
      <c r="G3124" s="0" t="str">
        <f aca="false">VLOOKUP(C3124,Магазин!A:C,2,0)</f>
        <v>Заречный</v>
      </c>
      <c r="H3124" s="0" t="str">
        <f aca="false">VLOOKUP(D3124,Товар!A:F,3,0)</f>
        <v>Крекеры соленые</v>
      </c>
      <c r="I3124" s="0" t="str">
        <f aca="false">VLOOKUP(D3124,Товар!A:F,4,0)</f>
        <v>грамм</v>
      </c>
      <c r="J3124" s="0" t="n">
        <f aca="false">VLOOKUP(D3124,Товар!A:F,5,0)</f>
        <v>250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24</v>
      </c>
      <c r="D3125" s="0" t="n">
        <v>40</v>
      </c>
      <c r="E3125" s="0" t="n">
        <v>200</v>
      </c>
      <c r="F3125" s="0" t="s">
        <v>11</v>
      </c>
      <c r="G3125" s="0" t="str">
        <f aca="false">VLOOKUP(C3125,Магазин!A:C,2,0)</f>
        <v>Заречный</v>
      </c>
      <c r="H3125" s="0" t="str">
        <f aca="false">VLOOKUP(D3125,Товар!A:F,3,0)</f>
        <v>Крендель с корицей</v>
      </c>
      <c r="I3125" s="0" t="str">
        <f aca="false">VLOOKUP(D3125,Товар!A:F,4,0)</f>
        <v>грамм</v>
      </c>
      <c r="J3125" s="0" t="n">
        <f aca="false">VLOOKUP(D3125,Товар!A:F,5,0)</f>
        <v>200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24</v>
      </c>
      <c r="D3126" s="0" t="n">
        <v>41</v>
      </c>
      <c r="E3126" s="0" t="n">
        <v>200</v>
      </c>
      <c r="F3126" s="0" t="s">
        <v>11</v>
      </c>
      <c r="G3126" s="0" t="str">
        <f aca="false">VLOOKUP(C3126,Магазин!A:C,2,0)</f>
        <v>Заречный</v>
      </c>
      <c r="H3126" s="0" t="str">
        <f aca="false">VLOOKUP(D3126,Товар!A:F,3,0)</f>
        <v>Крендельки с солью</v>
      </c>
      <c r="I3126" s="0" t="str">
        <f aca="false">VLOOKUP(D3126,Товар!A:F,4,0)</f>
        <v>грамм</v>
      </c>
      <c r="J3126" s="0" t="n">
        <f aca="false">VLOOKUP(D3126,Товар!A:F,5,0)</f>
        <v>100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24</v>
      </c>
      <c r="D3127" s="0" t="n">
        <v>42</v>
      </c>
      <c r="E3127" s="0" t="n">
        <v>200</v>
      </c>
      <c r="F3127" s="0" t="s">
        <v>11</v>
      </c>
      <c r="G3127" s="0" t="str">
        <f aca="false">VLOOKUP(C3127,Магазин!A:C,2,0)</f>
        <v>Заречный</v>
      </c>
      <c r="H3127" s="0" t="str">
        <f aca="false">VLOOKUP(D3127,Товар!A:F,3,0)</f>
        <v>Орешки с вареной сгущенкой</v>
      </c>
      <c r="I3127" s="0" t="str">
        <f aca="false">VLOOKUP(D3127,Товар!A:F,4,0)</f>
        <v>грамм</v>
      </c>
      <c r="J3127" s="0" t="n">
        <f aca="false">VLOOKUP(D3127,Товар!A:F,5,0)</f>
        <v>500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24</v>
      </c>
      <c r="D3128" s="0" t="n">
        <v>43</v>
      </c>
      <c r="E3128" s="0" t="n">
        <v>200</v>
      </c>
      <c r="F3128" s="0" t="s">
        <v>11</v>
      </c>
      <c r="G3128" s="0" t="str">
        <f aca="false">VLOOKUP(C3128,Магазин!A:C,2,0)</f>
        <v>Заречный</v>
      </c>
      <c r="H3128" s="0" t="str">
        <f aca="false">VLOOKUP(D3128,Товар!A:F,3,0)</f>
        <v>Печенье "Юбилейное"</v>
      </c>
      <c r="I3128" s="0" t="str">
        <f aca="false">VLOOKUP(D3128,Товар!A:F,4,0)</f>
        <v>грамм</v>
      </c>
      <c r="J3128" s="0" t="n">
        <f aca="false">VLOOKUP(D3128,Товар!A:F,5,0)</f>
        <v>120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24</v>
      </c>
      <c r="D3129" s="0" t="n">
        <v>44</v>
      </c>
      <c r="E3129" s="0" t="n">
        <v>200</v>
      </c>
      <c r="F3129" s="0" t="s">
        <v>11</v>
      </c>
      <c r="G3129" s="0" t="str">
        <f aca="false">VLOOKUP(C3129,Магазин!A:C,2,0)</f>
        <v>Заречный</v>
      </c>
      <c r="H3129" s="0" t="str">
        <f aca="false">VLOOKUP(D3129,Товар!A:F,3,0)</f>
        <v>Печенье кокосовое</v>
      </c>
      <c r="I3129" s="0" t="str">
        <f aca="false">VLOOKUP(D3129,Товар!A:F,4,0)</f>
        <v>грамм</v>
      </c>
      <c r="J3129" s="0" t="n">
        <f aca="false">VLOOKUP(D3129,Товар!A:F,5,0)</f>
        <v>200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24</v>
      </c>
      <c r="D3130" s="0" t="n">
        <v>45</v>
      </c>
      <c r="E3130" s="0" t="n">
        <v>200</v>
      </c>
      <c r="F3130" s="0" t="s">
        <v>11</v>
      </c>
      <c r="G3130" s="0" t="str">
        <f aca="false">VLOOKUP(C3130,Магазин!A:C,2,0)</f>
        <v>Заречный</v>
      </c>
      <c r="H3130" s="0" t="str">
        <f aca="false">VLOOKUP(D3130,Товар!A:F,3,0)</f>
        <v>Печенье миндальное</v>
      </c>
      <c r="I3130" s="0" t="str">
        <f aca="false">VLOOKUP(D3130,Товар!A:F,4,0)</f>
        <v>грамм</v>
      </c>
      <c r="J3130" s="0" t="n">
        <f aca="false">VLOOKUP(D3130,Товар!A:F,5,0)</f>
        <v>200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24</v>
      </c>
      <c r="D3131" s="0" t="n">
        <v>46</v>
      </c>
      <c r="E3131" s="0" t="n">
        <v>200</v>
      </c>
      <c r="F3131" s="0" t="s">
        <v>11</v>
      </c>
      <c r="G3131" s="0" t="str">
        <f aca="false">VLOOKUP(C3131,Магазин!A:C,2,0)</f>
        <v>Заречный</v>
      </c>
      <c r="H3131" s="0" t="str">
        <f aca="false">VLOOKUP(D3131,Товар!A:F,3,0)</f>
        <v>Печенье овсяное классическое</v>
      </c>
      <c r="I3131" s="0" t="str">
        <f aca="false">VLOOKUP(D3131,Товар!A:F,4,0)</f>
        <v>грамм</v>
      </c>
      <c r="J3131" s="0" t="n">
        <f aca="false">VLOOKUP(D3131,Товар!A:F,5,0)</f>
        <v>300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24</v>
      </c>
      <c r="D3132" s="0" t="n">
        <v>47</v>
      </c>
      <c r="E3132" s="0" t="n">
        <v>200</v>
      </c>
      <c r="F3132" s="0" t="s">
        <v>11</v>
      </c>
      <c r="G3132" s="0" t="str">
        <f aca="false">VLOOKUP(C3132,Магазин!A:C,2,0)</f>
        <v>Заречный</v>
      </c>
      <c r="H3132" s="0" t="str">
        <f aca="false">VLOOKUP(D3132,Товар!A:F,3,0)</f>
        <v>Печенье овсяное с изюмом</v>
      </c>
      <c r="I3132" s="0" t="str">
        <f aca="false">VLOOKUP(D3132,Товар!A:F,4,0)</f>
        <v>грамм</v>
      </c>
      <c r="J3132" s="0" t="n">
        <f aca="false">VLOOKUP(D3132,Товар!A:F,5,0)</f>
        <v>300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24</v>
      </c>
      <c r="D3133" s="0" t="n">
        <v>48</v>
      </c>
      <c r="E3133" s="0" t="n">
        <v>200</v>
      </c>
      <c r="F3133" s="0" t="s">
        <v>11</v>
      </c>
      <c r="G3133" s="0" t="str">
        <f aca="false">VLOOKUP(C3133,Магазин!A:C,2,0)</f>
        <v>Заречный</v>
      </c>
      <c r="H3133" s="0" t="str">
        <f aca="false">VLOOKUP(D3133,Товар!A:F,3,0)</f>
        <v>Печенье овсяное с шоколадом</v>
      </c>
      <c r="I3133" s="0" t="str">
        <f aca="false">VLOOKUP(D3133,Товар!A:F,4,0)</f>
        <v>грамм</v>
      </c>
      <c r="J3133" s="0" t="n">
        <f aca="false">VLOOKUP(D3133,Товар!A:F,5,0)</f>
        <v>300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24</v>
      </c>
      <c r="D3134" s="0" t="n">
        <v>49</v>
      </c>
      <c r="E3134" s="0" t="n">
        <v>200</v>
      </c>
      <c r="F3134" s="0" t="s">
        <v>11</v>
      </c>
      <c r="G3134" s="0" t="str">
        <f aca="false">VLOOKUP(C3134,Магазин!A:C,2,0)</f>
        <v>Заречный</v>
      </c>
      <c r="H3134" s="0" t="str">
        <f aca="false">VLOOKUP(D3134,Товар!A:F,3,0)</f>
        <v>Печенье постное</v>
      </c>
      <c r="I3134" s="0" t="str">
        <f aca="false">VLOOKUP(D3134,Товар!A:F,4,0)</f>
        <v>грамм</v>
      </c>
      <c r="J3134" s="0" t="n">
        <f aca="false">VLOOKUP(D3134,Товар!A:F,5,0)</f>
        <v>250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24</v>
      </c>
      <c r="D3135" s="0" t="n">
        <v>50</v>
      </c>
      <c r="E3135" s="0" t="n">
        <v>200</v>
      </c>
      <c r="F3135" s="0" t="s">
        <v>11</v>
      </c>
      <c r="G3135" s="0" t="str">
        <f aca="false">VLOOKUP(C3135,Магазин!A:C,2,0)</f>
        <v>Заречный</v>
      </c>
      <c r="H3135" s="0" t="str">
        <f aca="false">VLOOKUP(D3135,Товар!A:F,3,0)</f>
        <v>Печенье с клубничной начинкой</v>
      </c>
      <c r="I3135" s="0" t="str">
        <f aca="false">VLOOKUP(D3135,Товар!A:F,4,0)</f>
        <v>грамм</v>
      </c>
      <c r="J3135" s="0" t="n">
        <f aca="false">VLOOKUP(D3135,Товар!A:F,5,0)</f>
        <v>250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24</v>
      </c>
      <c r="D3136" s="0" t="n">
        <v>51</v>
      </c>
      <c r="E3136" s="0" t="n">
        <v>200</v>
      </c>
      <c r="F3136" s="0" t="s">
        <v>11</v>
      </c>
      <c r="G3136" s="0" t="str">
        <f aca="false">VLOOKUP(C3136,Магазин!A:C,2,0)</f>
        <v>Заречный</v>
      </c>
      <c r="H3136" s="0" t="str">
        <f aca="false">VLOOKUP(D3136,Товар!A:F,3,0)</f>
        <v>Печенье с лимонной начинкой</v>
      </c>
      <c r="I3136" s="0" t="str">
        <f aca="false">VLOOKUP(D3136,Товар!A:F,4,0)</f>
        <v>грамм</v>
      </c>
      <c r="J3136" s="0" t="n">
        <f aca="false">VLOOKUP(D3136,Товар!A:F,5,0)</f>
        <v>250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24</v>
      </c>
      <c r="D3137" s="0" t="n">
        <v>52</v>
      </c>
      <c r="E3137" s="0" t="n">
        <v>200</v>
      </c>
      <c r="F3137" s="0" t="s">
        <v>11</v>
      </c>
      <c r="G3137" s="0" t="str">
        <f aca="false">VLOOKUP(C3137,Магазин!A:C,2,0)</f>
        <v>Заречный</v>
      </c>
      <c r="H3137" s="0" t="str">
        <f aca="false">VLOOKUP(D3137,Товар!A:F,3,0)</f>
        <v>Печенье с маковой начинкой</v>
      </c>
      <c r="I3137" s="0" t="str">
        <f aca="false">VLOOKUP(D3137,Товар!A:F,4,0)</f>
        <v>грамм</v>
      </c>
      <c r="J3137" s="0" t="n">
        <f aca="false">VLOOKUP(D3137,Товар!A:F,5,0)</f>
        <v>200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24</v>
      </c>
      <c r="D3138" s="0" t="n">
        <v>53</v>
      </c>
      <c r="E3138" s="0" t="n">
        <v>200</v>
      </c>
      <c r="F3138" s="0" t="s">
        <v>11</v>
      </c>
      <c r="G3138" s="0" t="str">
        <f aca="false">VLOOKUP(C3138,Магазин!A:C,2,0)</f>
        <v>Заречный</v>
      </c>
      <c r="H3138" s="0" t="str">
        <f aca="false">VLOOKUP(D3138,Товар!A:F,3,0)</f>
        <v>Печенье сахарное для тирамису</v>
      </c>
      <c r="I3138" s="0" t="str">
        <f aca="false">VLOOKUP(D3138,Товар!A:F,4,0)</f>
        <v>грамм</v>
      </c>
      <c r="J3138" s="0" t="n">
        <f aca="false">VLOOKUP(D3138,Товар!A:F,5,0)</f>
        <v>400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24</v>
      </c>
      <c r="D3139" s="0" t="n">
        <v>54</v>
      </c>
      <c r="E3139" s="0" t="n">
        <v>200</v>
      </c>
      <c r="F3139" s="0" t="s">
        <v>11</v>
      </c>
      <c r="G3139" s="0" t="str">
        <f aca="false">VLOOKUP(C3139,Магазин!A:C,2,0)</f>
        <v>Заречный</v>
      </c>
      <c r="H3139" s="0" t="str">
        <f aca="false">VLOOKUP(D3139,Товар!A:F,3,0)</f>
        <v>Печенье сдобное апельсин</v>
      </c>
      <c r="I3139" s="0" t="str">
        <f aca="false">VLOOKUP(D3139,Товар!A:F,4,0)</f>
        <v>грамм</v>
      </c>
      <c r="J3139" s="0" t="n">
        <f aca="false">VLOOKUP(D3139,Товар!A:F,5,0)</f>
        <v>300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24</v>
      </c>
      <c r="D3140" s="0" t="n">
        <v>55</v>
      </c>
      <c r="E3140" s="0" t="n">
        <v>200</v>
      </c>
      <c r="F3140" s="0" t="s">
        <v>11</v>
      </c>
      <c r="G3140" s="0" t="str">
        <f aca="false">VLOOKUP(C3140,Магазин!A:C,2,0)</f>
        <v>Заречный</v>
      </c>
      <c r="H3140" s="0" t="str">
        <f aca="false">VLOOKUP(D3140,Товар!A:F,3,0)</f>
        <v>Печенье сдобное вишня</v>
      </c>
      <c r="I3140" s="0" t="str">
        <f aca="false">VLOOKUP(D3140,Товар!A:F,4,0)</f>
        <v>грамм</v>
      </c>
      <c r="J3140" s="0" t="n">
        <f aca="false">VLOOKUP(D3140,Товар!A:F,5,0)</f>
        <v>300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24</v>
      </c>
      <c r="D3141" s="0" t="n">
        <v>56</v>
      </c>
      <c r="E3141" s="0" t="n">
        <v>200</v>
      </c>
      <c r="F3141" s="0" t="s">
        <v>11</v>
      </c>
      <c r="G3141" s="0" t="str">
        <f aca="false">VLOOKUP(C3141,Магазин!A:C,2,0)</f>
        <v>Заречный</v>
      </c>
      <c r="H3141" s="0" t="str">
        <f aca="false">VLOOKUP(D3141,Товар!A:F,3,0)</f>
        <v>Пряник большой сувенирный</v>
      </c>
      <c r="I3141" s="0" t="str">
        <f aca="false">VLOOKUP(D3141,Товар!A:F,4,0)</f>
        <v>шт</v>
      </c>
      <c r="J3141" s="0" t="n">
        <f aca="false">VLOOKUP(D3141,Товар!A:F,5,0)</f>
        <v>1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24</v>
      </c>
      <c r="D3142" s="0" t="n">
        <v>57</v>
      </c>
      <c r="E3142" s="0" t="n">
        <v>200</v>
      </c>
      <c r="F3142" s="0" t="s">
        <v>11</v>
      </c>
      <c r="G3142" s="0" t="str">
        <f aca="false">VLOOKUP(C3142,Магазин!A:C,2,0)</f>
        <v>Заречный</v>
      </c>
      <c r="H3142" s="0" t="str">
        <f aca="false">VLOOKUP(D3142,Товар!A:F,3,0)</f>
        <v>Пряник тульский с начинкой</v>
      </c>
      <c r="I3142" s="0" t="str">
        <f aca="false">VLOOKUP(D3142,Товар!A:F,4,0)</f>
        <v>шт</v>
      </c>
      <c r="J3142" s="0" t="n">
        <f aca="false">VLOOKUP(D3142,Товар!A:F,5,0)</f>
        <v>1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24</v>
      </c>
      <c r="D3143" s="0" t="n">
        <v>58</v>
      </c>
      <c r="E3143" s="0" t="n">
        <v>200</v>
      </c>
      <c r="F3143" s="0" t="s">
        <v>11</v>
      </c>
      <c r="G3143" s="0" t="str">
        <f aca="false">VLOOKUP(C3143,Магазин!A:C,2,0)</f>
        <v>Заречный</v>
      </c>
      <c r="H3143" s="0" t="str">
        <f aca="false">VLOOKUP(D3143,Товар!A:F,3,0)</f>
        <v>Пряники имбирные</v>
      </c>
      <c r="I3143" s="0" t="str">
        <f aca="false">VLOOKUP(D3143,Товар!A:F,4,0)</f>
        <v>грамм</v>
      </c>
      <c r="J3143" s="0" t="n">
        <f aca="false">VLOOKUP(D3143,Товар!A:F,5,0)</f>
        <v>500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24</v>
      </c>
      <c r="D3144" s="0" t="n">
        <v>59</v>
      </c>
      <c r="E3144" s="0" t="n">
        <v>200</v>
      </c>
      <c r="F3144" s="0" t="s">
        <v>11</v>
      </c>
      <c r="G3144" s="0" t="str">
        <f aca="false">VLOOKUP(C3144,Магазин!A:C,2,0)</f>
        <v>Заречный</v>
      </c>
      <c r="H3144" s="0" t="str">
        <f aca="false">VLOOKUP(D3144,Товар!A:F,3,0)</f>
        <v>Пряники мятные</v>
      </c>
      <c r="I3144" s="0" t="str">
        <f aca="false">VLOOKUP(D3144,Товар!A:F,4,0)</f>
        <v>грамм</v>
      </c>
      <c r="J3144" s="0" t="n">
        <f aca="false">VLOOKUP(D3144,Товар!A:F,5,0)</f>
        <v>500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24</v>
      </c>
      <c r="D3145" s="0" t="n">
        <v>60</v>
      </c>
      <c r="E3145" s="0" t="n">
        <v>200</v>
      </c>
      <c r="F3145" s="0" t="s">
        <v>11</v>
      </c>
      <c r="G3145" s="0" t="str">
        <f aca="false">VLOOKUP(C3145,Магазин!A:C,2,0)</f>
        <v>Заречный</v>
      </c>
      <c r="H3145" s="0" t="str">
        <f aca="false">VLOOKUP(D3145,Товар!A:F,3,0)</f>
        <v>Пряники шоколадные</v>
      </c>
      <c r="I3145" s="0" t="str">
        <f aca="false">VLOOKUP(D3145,Товар!A:F,4,0)</f>
        <v>грамм</v>
      </c>
      <c r="J3145" s="0" t="n">
        <f aca="false">VLOOKUP(D3145,Товар!A:F,5,0)</f>
        <v>500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25</v>
      </c>
      <c r="D3146" s="0" t="n">
        <v>37</v>
      </c>
      <c r="E3146" s="0" t="n">
        <v>200</v>
      </c>
      <c r="F3146" s="0" t="s">
        <v>11</v>
      </c>
      <c r="G3146" s="0" t="str">
        <f aca="false">VLOOKUP(C3146,Магазин!A:C,2,0)</f>
        <v>Заречный</v>
      </c>
      <c r="H3146" s="0" t="str">
        <f aca="false">VLOOKUP(D3146,Товар!A:F,3,0)</f>
        <v>Галеты для завтрака</v>
      </c>
      <c r="I3146" s="0" t="str">
        <f aca="false">VLOOKUP(D3146,Товар!A:F,4,0)</f>
        <v>грамм</v>
      </c>
      <c r="J3146" s="0" t="n">
        <f aca="false">VLOOKUP(D3146,Товар!A:F,5,0)</f>
        <v>200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25</v>
      </c>
      <c r="D3147" s="0" t="n">
        <v>38</v>
      </c>
      <c r="E3147" s="0" t="n">
        <v>200</v>
      </c>
      <c r="F3147" s="0" t="s">
        <v>11</v>
      </c>
      <c r="G3147" s="0" t="str">
        <f aca="false">VLOOKUP(C3147,Магазин!A:C,2,0)</f>
        <v>Заречный</v>
      </c>
      <c r="H3147" s="0" t="str">
        <f aca="false">VLOOKUP(D3147,Товар!A:F,3,0)</f>
        <v>Крекеры воздушные</v>
      </c>
      <c r="I3147" s="0" t="str">
        <f aca="false">VLOOKUP(D3147,Товар!A:F,4,0)</f>
        <v>грамм</v>
      </c>
      <c r="J3147" s="0" t="n">
        <f aca="false">VLOOKUP(D3147,Товар!A:F,5,0)</f>
        <v>200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25</v>
      </c>
      <c r="D3148" s="0" t="n">
        <v>39</v>
      </c>
      <c r="E3148" s="0" t="n">
        <v>200</v>
      </c>
      <c r="F3148" s="0" t="s">
        <v>11</v>
      </c>
      <c r="G3148" s="0" t="str">
        <f aca="false">VLOOKUP(C3148,Магазин!A:C,2,0)</f>
        <v>Заречный</v>
      </c>
      <c r="H3148" s="0" t="str">
        <f aca="false">VLOOKUP(D3148,Товар!A:F,3,0)</f>
        <v>Крекеры соленые</v>
      </c>
      <c r="I3148" s="0" t="str">
        <f aca="false">VLOOKUP(D3148,Товар!A:F,4,0)</f>
        <v>грамм</v>
      </c>
      <c r="J3148" s="0" t="n">
        <f aca="false">VLOOKUP(D3148,Товар!A:F,5,0)</f>
        <v>250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25</v>
      </c>
      <c r="D3149" s="0" t="n">
        <v>40</v>
      </c>
      <c r="E3149" s="0" t="n">
        <v>200</v>
      </c>
      <c r="F3149" s="0" t="s">
        <v>11</v>
      </c>
      <c r="G3149" s="0" t="str">
        <f aca="false">VLOOKUP(C3149,Магазин!A:C,2,0)</f>
        <v>Заречный</v>
      </c>
      <c r="H3149" s="0" t="str">
        <f aca="false">VLOOKUP(D3149,Товар!A:F,3,0)</f>
        <v>Крендель с корицей</v>
      </c>
      <c r="I3149" s="0" t="str">
        <f aca="false">VLOOKUP(D3149,Товар!A:F,4,0)</f>
        <v>грамм</v>
      </c>
      <c r="J3149" s="0" t="n">
        <f aca="false">VLOOKUP(D3149,Товар!A:F,5,0)</f>
        <v>200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25</v>
      </c>
      <c r="D3150" s="0" t="n">
        <v>41</v>
      </c>
      <c r="E3150" s="0" t="n">
        <v>200</v>
      </c>
      <c r="F3150" s="0" t="s">
        <v>11</v>
      </c>
      <c r="G3150" s="0" t="str">
        <f aca="false">VLOOKUP(C3150,Магазин!A:C,2,0)</f>
        <v>Заречный</v>
      </c>
      <c r="H3150" s="0" t="str">
        <f aca="false">VLOOKUP(D3150,Товар!A:F,3,0)</f>
        <v>Крендельки с солью</v>
      </c>
      <c r="I3150" s="0" t="str">
        <f aca="false">VLOOKUP(D3150,Товар!A:F,4,0)</f>
        <v>грамм</v>
      </c>
      <c r="J3150" s="0" t="n">
        <f aca="false">VLOOKUP(D3150,Товар!A:F,5,0)</f>
        <v>100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25</v>
      </c>
      <c r="D3151" s="0" t="n">
        <v>42</v>
      </c>
      <c r="E3151" s="0" t="n">
        <v>200</v>
      </c>
      <c r="F3151" s="0" t="s">
        <v>11</v>
      </c>
      <c r="G3151" s="0" t="str">
        <f aca="false">VLOOKUP(C3151,Магазин!A:C,2,0)</f>
        <v>Заречный</v>
      </c>
      <c r="H3151" s="0" t="str">
        <f aca="false">VLOOKUP(D3151,Товар!A:F,3,0)</f>
        <v>Орешки с вареной сгущенкой</v>
      </c>
      <c r="I3151" s="0" t="str">
        <f aca="false">VLOOKUP(D3151,Товар!A:F,4,0)</f>
        <v>грамм</v>
      </c>
      <c r="J3151" s="0" t="n">
        <f aca="false">VLOOKUP(D3151,Товар!A:F,5,0)</f>
        <v>500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25</v>
      </c>
      <c r="D3152" s="0" t="n">
        <v>43</v>
      </c>
      <c r="E3152" s="0" t="n">
        <v>200</v>
      </c>
      <c r="F3152" s="0" t="s">
        <v>11</v>
      </c>
      <c r="G3152" s="0" t="str">
        <f aca="false">VLOOKUP(C3152,Магазин!A:C,2,0)</f>
        <v>Заречный</v>
      </c>
      <c r="H3152" s="0" t="str">
        <f aca="false">VLOOKUP(D3152,Товар!A:F,3,0)</f>
        <v>Печенье "Юбилейное"</v>
      </c>
      <c r="I3152" s="0" t="str">
        <f aca="false">VLOOKUP(D3152,Товар!A:F,4,0)</f>
        <v>грамм</v>
      </c>
      <c r="J3152" s="0" t="n">
        <f aca="false">VLOOKUP(D3152,Товар!A:F,5,0)</f>
        <v>120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25</v>
      </c>
      <c r="D3153" s="0" t="n">
        <v>44</v>
      </c>
      <c r="E3153" s="0" t="n">
        <v>200</v>
      </c>
      <c r="F3153" s="0" t="s">
        <v>11</v>
      </c>
      <c r="G3153" s="0" t="str">
        <f aca="false">VLOOKUP(C3153,Магазин!A:C,2,0)</f>
        <v>Заречный</v>
      </c>
      <c r="H3153" s="0" t="str">
        <f aca="false">VLOOKUP(D3153,Товар!A:F,3,0)</f>
        <v>Печенье кокосовое</v>
      </c>
      <c r="I3153" s="0" t="str">
        <f aca="false">VLOOKUP(D3153,Товар!A:F,4,0)</f>
        <v>грамм</v>
      </c>
      <c r="J3153" s="0" t="n">
        <f aca="false">VLOOKUP(D3153,Товар!A:F,5,0)</f>
        <v>200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25</v>
      </c>
      <c r="D3154" s="0" t="n">
        <v>45</v>
      </c>
      <c r="E3154" s="0" t="n">
        <v>200</v>
      </c>
      <c r="F3154" s="0" t="s">
        <v>11</v>
      </c>
      <c r="G3154" s="0" t="str">
        <f aca="false">VLOOKUP(C3154,Магазин!A:C,2,0)</f>
        <v>Заречный</v>
      </c>
      <c r="H3154" s="0" t="str">
        <f aca="false">VLOOKUP(D3154,Товар!A:F,3,0)</f>
        <v>Печенье миндальное</v>
      </c>
      <c r="I3154" s="0" t="str">
        <f aca="false">VLOOKUP(D3154,Товар!A:F,4,0)</f>
        <v>грамм</v>
      </c>
      <c r="J3154" s="0" t="n">
        <f aca="false">VLOOKUP(D3154,Товар!A:F,5,0)</f>
        <v>200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25</v>
      </c>
      <c r="D3155" s="0" t="n">
        <v>46</v>
      </c>
      <c r="E3155" s="0" t="n">
        <v>200</v>
      </c>
      <c r="F3155" s="0" t="s">
        <v>11</v>
      </c>
      <c r="G3155" s="0" t="str">
        <f aca="false">VLOOKUP(C3155,Магазин!A:C,2,0)</f>
        <v>Заречный</v>
      </c>
      <c r="H3155" s="0" t="str">
        <f aca="false">VLOOKUP(D3155,Товар!A:F,3,0)</f>
        <v>Печенье овсяное классическое</v>
      </c>
      <c r="I3155" s="0" t="str">
        <f aca="false">VLOOKUP(D3155,Товар!A:F,4,0)</f>
        <v>грамм</v>
      </c>
      <c r="J3155" s="0" t="n">
        <f aca="false">VLOOKUP(D3155,Товар!A:F,5,0)</f>
        <v>300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25</v>
      </c>
      <c r="D3156" s="0" t="n">
        <v>47</v>
      </c>
      <c r="E3156" s="0" t="n">
        <v>200</v>
      </c>
      <c r="F3156" s="0" t="s">
        <v>11</v>
      </c>
      <c r="G3156" s="0" t="str">
        <f aca="false">VLOOKUP(C3156,Магазин!A:C,2,0)</f>
        <v>Заречный</v>
      </c>
      <c r="H3156" s="0" t="str">
        <f aca="false">VLOOKUP(D3156,Товар!A:F,3,0)</f>
        <v>Печенье овсяное с изюмом</v>
      </c>
      <c r="I3156" s="0" t="str">
        <f aca="false">VLOOKUP(D3156,Товар!A:F,4,0)</f>
        <v>грамм</v>
      </c>
      <c r="J3156" s="0" t="n">
        <f aca="false">VLOOKUP(D3156,Товар!A:F,5,0)</f>
        <v>300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25</v>
      </c>
      <c r="D3157" s="0" t="n">
        <v>48</v>
      </c>
      <c r="E3157" s="0" t="n">
        <v>200</v>
      </c>
      <c r="F3157" s="0" t="s">
        <v>11</v>
      </c>
      <c r="G3157" s="0" t="str">
        <f aca="false">VLOOKUP(C3157,Магазин!A:C,2,0)</f>
        <v>Заречный</v>
      </c>
      <c r="H3157" s="0" t="str">
        <f aca="false">VLOOKUP(D3157,Товар!A:F,3,0)</f>
        <v>Печенье овсяное с шоколадом</v>
      </c>
      <c r="I3157" s="0" t="str">
        <f aca="false">VLOOKUP(D3157,Товар!A:F,4,0)</f>
        <v>грамм</v>
      </c>
      <c r="J3157" s="0" t="n">
        <f aca="false">VLOOKUP(D3157,Товар!A:F,5,0)</f>
        <v>300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25</v>
      </c>
      <c r="D3158" s="0" t="n">
        <v>49</v>
      </c>
      <c r="E3158" s="0" t="n">
        <v>200</v>
      </c>
      <c r="F3158" s="0" t="s">
        <v>11</v>
      </c>
      <c r="G3158" s="0" t="str">
        <f aca="false">VLOOKUP(C3158,Магазин!A:C,2,0)</f>
        <v>Заречный</v>
      </c>
      <c r="H3158" s="0" t="str">
        <f aca="false">VLOOKUP(D3158,Товар!A:F,3,0)</f>
        <v>Печенье постное</v>
      </c>
      <c r="I3158" s="0" t="str">
        <f aca="false">VLOOKUP(D3158,Товар!A:F,4,0)</f>
        <v>грамм</v>
      </c>
      <c r="J3158" s="0" t="n">
        <f aca="false">VLOOKUP(D3158,Товар!A:F,5,0)</f>
        <v>250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25</v>
      </c>
      <c r="D3159" s="0" t="n">
        <v>50</v>
      </c>
      <c r="E3159" s="0" t="n">
        <v>200</v>
      </c>
      <c r="F3159" s="0" t="s">
        <v>11</v>
      </c>
      <c r="G3159" s="0" t="str">
        <f aca="false">VLOOKUP(C3159,Магазин!A:C,2,0)</f>
        <v>Заречный</v>
      </c>
      <c r="H3159" s="0" t="str">
        <f aca="false">VLOOKUP(D3159,Товар!A:F,3,0)</f>
        <v>Печенье с клубничной начинкой</v>
      </c>
      <c r="I3159" s="0" t="str">
        <f aca="false">VLOOKUP(D3159,Товар!A:F,4,0)</f>
        <v>грамм</v>
      </c>
      <c r="J3159" s="0" t="n">
        <f aca="false">VLOOKUP(D3159,Товар!A:F,5,0)</f>
        <v>250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25</v>
      </c>
      <c r="D3160" s="0" t="n">
        <v>51</v>
      </c>
      <c r="E3160" s="0" t="n">
        <v>200</v>
      </c>
      <c r="F3160" s="0" t="s">
        <v>11</v>
      </c>
      <c r="G3160" s="0" t="str">
        <f aca="false">VLOOKUP(C3160,Магазин!A:C,2,0)</f>
        <v>Заречный</v>
      </c>
      <c r="H3160" s="0" t="str">
        <f aca="false">VLOOKUP(D3160,Товар!A:F,3,0)</f>
        <v>Печенье с лимонной начинкой</v>
      </c>
      <c r="I3160" s="0" t="str">
        <f aca="false">VLOOKUP(D3160,Товар!A:F,4,0)</f>
        <v>грамм</v>
      </c>
      <c r="J3160" s="0" t="n">
        <f aca="false">VLOOKUP(D3160,Товар!A:F,5,0)</f>
        <v>250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25</v>
      </c>
      <c r="D3161" s="0" t="n">
        <v>52</v>
      </c>
      <c r="E3161" s="0" t="n">
        <v>200</v>
      </c>
      <c r="F3161" s="0" t="s">
        <v>11</v>
      </c>
      <c r="G3161" s="0" t="str">
        <f aca="false">VLOOKUP(C3161,Магазин!A:C,2,0)</f>
        <v>Заречный</v>
      </c>
      <c r="H3161" s="0" t="str">
        <f aca="false">VLOOKUP(D3161,Товар!A:F,3,0)</f>
        <v>Печенье с маковой начинкой</v>
      </c>
      <c r="I3161" s="0" t="str">
        <f aca="false">VLOOKUP(D3161,Товар!A:F,4,0)</f>
        <v>грамм</v>
      </c>
      <c r="J3161" s="0" t="n">
        <f aca="false">VLOOKUP(D3161,Товар!A:F,5,0)</f>
        <v>200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25</v>
      </c>
      <c r="D3162" s="0" t="n">
        <v>53</v>
      </c>
      <c r="E3162" s="0" t="n">
        <v>200</v>
      </c>
      <c r="F3162" s="0" t="s">
        <v>11</v>
      </c>
      <c r="G3162" s="0" t="str">
        <f aca="false">VLOOKUP(C3162,Магазин!A:C,2,0)</f>
        <v>Заречный</v>
      </c>
      <c r="H3162" s="0" t="str">
        <f aca="false">VLOOKUP(D3162,Товар!A:F,3,0)</f>
        <v>Печенье сахарное для тирамису</v>
      </c>
      <c r="I3162" s="0" t="str">
        <f aca="false">VLOOKUP(D3162,Товар!A:F,4,0)</f>
        <v>грамм</v>
      </c>
      <c r="J3162" s="0" t="n">
        <f aca="false">VLOOKUP(D3162,Товар!A:F,5,0)</f>
        <v>400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25</v>
      </c>
      <c r="D3163" s="0" t="n">
        <v>54</v>
      </c>
      <c r="E3163" s="0" t="n">
        <v>200</v>
      </c>
      <c r="F3163" s="0" t="s">
        <v>11</v>
      </c>
      <c r="G3163" s="0" t="str">
        <f aca="false">VLOOKUP(C3163,Магазин!A:C,2,0)</f>
        <v>Заречный</v>
      </c>
      <c r="H3163" s="0" t="str">
        <f aca="false">VLOOKUP(D3163,Товар!A:F,3,0)</f>
        <v>Печенье сдобное апельсин</v>
      </c>
      <c r="I3163" s="0" t="str">
        <f aca="false">VLOOKUP(D3163,Товар!A:F,4,0)</f>
        <v>грамм</v>
      </c>
      <c r="J3163" s="0" t="n">
        <f aca="false">VLOOKUP(D3163,Товар!A:F,5,0)</f>
        <v>300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25</v>
      </c>
      <c r="D3164" s="0" t="n">
        <v>55</v>
      </c>
      <c r="E3164" s="0" t="n">
        <v>200</v>
      </c>
      <c r="F3164" s="0" t="s">
        <v>11</v>
      </c>
      <c r="G3164" s="0" t="str">
        <f aca="false">VLOOKUP(C3164,Магазин!A:C,2,0)</f>
        <v>Заречный</v>
      </c>
      <c r="H3164" s="0" t="str">
        <f aca="false">VLOOKUP(D3164,Товар!A:F,3,0)</f>
        <v>Печенье сдобное вишня</v>
      </c>
      <c r="I3164" s="0" t="str">
        <f aca="false">VLOOKUP(D3164,Товар!A:F,4,0)</f>
        <v>грамм</v>
      </c>
      <c r="J3164" s="0" t="n">
        <f aca="false">VLOOKUP(D3164,Товар!A:F,5,0)</f>
        <v>300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25</v>
      </c>
      <c r="D3165" s="0" t="n">
        <v>56</v>
      </c>
      <c r="E3165" s="0" t="n">
        <v>200</v>
      </c>
      <c r="F3165" s="0" t="s">
        <v>11</v>
      </c>
      <c r="G3165" s="0" t="str">
        <f aca="false">VLOOKUP(C3165,Магазин!A:C,2,0)</f>
        <v>Заречный</v>
      </c>
      <c r="H3165" s="0" t="str">
        <f aca="false">VLOOKUP(D3165,Товар!A:F,3,0)</f>
        <v>Пряник большой сувенирный</v>
      </c>
      <c r="I3165" s="0" t="str">
        <f aca="false">VLOOKUP(D3165,Товар!A:F,4,0)</f>
        <v>шт</v>
      </c>
      <c r="J3165" s="0" t="n">
        <f aca="false">VLOOKUP(D3165,Товар!A:F,5,0)</f>
        <v>1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25</v>
      </c>
      <c r="D3166" s="0" t="n">
        <v>57</v>
      </c>
      <c r="E3166" s="0" t="n">
        <v>200</v>
      </c>
      <c r="F3166" s="0" t="s">
        <v>11</v>
      </c>
      <c r="G3166" s="0" t="str">
        <f aca="false">VLOOKUP(C3166,Магазин!A:C,2,0)</f>
        <v>Заречный</v>
      </c>
      <c r="H3166" s="0" t="str">
        <f aca="false">VLOOKUP(D3166,Товар!A:F,3,0)</f>
        <v>Пряник тульский с начинкой</v>
      </c>
      <c r="I3166" s="0" t="str">
        <f aca="false">VLOOKUP(D3166,Товар!A:F,4,0)</f>
        <v>шт</v>
      </c>
      <c r="J3166" s="0" t="n">
        <f aca="false">VLOOKUP(D3166,Товар!A:F,5,0)</f>
        <v>1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25</v>
      </c>
      <c r="D3167" s="0" t="n">
        <v>58</v>
      </c>
      <c r="E3167" s="0" t="n">
        <v>200</v>
      </c>
      <c r="F3167" s="0" t="s">
        <v>11</v>
      </c>
      <c r="G3167" s="0" t="str">
        <f aca="false">VLOOKUP(C3167,Магазин!A:C,2,0)</f>
        <v>Заречный</v>
      </c>
      <c r="H3167" s="0" t="str">
        <f aca="false">VLOOKUP(D3167,Товар!A:F,3,0)</f>
        <v>Пряники имбирные</v>
      </c>
      <c r="I3167" s="0" t="str">
        <f aca="false">VLOOKUP(D3167,Товар!A:F,4,0)</f>
        <v>грамм</v>
      </c>
      <c r="J3167" s="0" t="n">
        <f aca="false">VLOOKUP(D3167,Товар!A:F,5,0)</f>
        <v>500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25</v>
      </c>
      <c r="D3168" s="0" t="n">
        <v>59</v>
      </c>
      <c r="E3168" s="0" t="n">
        <v>200</v>
      </c>
      <c r="F3168" s="0" t="s">
        <v>11</v>
      </c>
      <c r="G3168" s="0" t="str">
        <f aca="false">VLOOKUP(C3168,Магазин!A:C,2,0)</f>
        <v>Заречный</v>
      </c>
      <c r="H3168" s="0" t="str">
        <f aca="false">VLOOKUP(D3168,Товар!A:F,3,0)</f>
        <v>Пряники мятные</v>
      </c>
      <c r="I3168" s="0" t="str">
        <f aca="false">VLOOKUP(D3168,Товар!A:F,4,0)</f>
        <v>грамм</v>
      </c>
      <c r="J3168" s="0" t="n">
        <f aca="false">VLOOKUP(D3168,Товар!A:F,5,0)</f>
        <v>500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25</v>
      </c>
      <c r="D3169" s="0" t="n">
        <v>60</v>
      </c>
      <c r="E3169" s="0" t="n">
        <v>200</v>
      </c>
      <c r="F3169" s="0" t="s">
        <v>11</v>
      </c>
      <c r="G3169" s="0" t="str">
        <f aca="false">VLOOKUP(C3169,Магазин!A:C,2,0)</f>
        <v>Заречный</v>
      </c>
      <c r="H3169" s="0" t="str">
        <f aca="false">VLOOKUP(D3169,Товар!A:F,3,0)</f>
        <v>Пряники шоколадные</v>
      </c>
      <c r="I3169" s="0" t="str">
        <f aca="false">VLOOKUP(D3169,Товар!A:F,4,0)</f>
        <v>грамм</v>
      </c>
      <c r="J3169" s="0" t="n">
        <f aca="false">VLOOKUP(D3169,Товар!A:F,5,0)</f>
        <v>500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26</v>
      </c>
      <c r="D3170" s="0" t="n">
        <v>37</v>
      </c>
      <c r="E3170" s="0" t="n">
        <v>200</v>
      </c>
      <c r="F3170" s="0" t="s">
        <v>11</v>
      </c>
      <c r="G3170" s="0" t="str">
        <f aca="false">VLOOKUP(C3170,Магазин!A:C,2,0)</f>
        <v>Заречный</v>
      </c>
      <c r="H3170" s="0" t="str">
        <f aca="false">VLOOKUP(D3170,Товар!A:F,3,0)</f>
        <v>Галеты для завтрака</v>
      </c>
      <c r="I3170" s="0" t="str">
        <f aca="false">VLOOKUP(D3170,Товар!A:F,4,0)</f>
        <v>грамм</v>
      </c>
      <c r="J3170" s="0" t="n">
        <f aca="false">VLOOKUP(D3170,Товар!A:F,5,0)</f>
        <v>200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26</v>
      </c>
      <c r="D3171" s="0" t="n">
        <v>38</v>
      </c>
      <c r="E3171" s="0" t="n">
        <v>200</v>
      </c>
      <c r="F3171" s="0" t="s">
        <v>11</v>
      </c>
      <c r="G3171" s="0" t="str">
        <f aca="false">VLOOKUP(C3171,Магазин!A:C,2,0)</f>
        <v>Заречный</v>
      </c>
      <c r="H3171" s="0" t="str">
        <f aca="false">VLOOKUP(D3171,Товар!A:F,3,0)</f>
        <v>Крекеры воздушные</v>
      </c>
      <c r="I3171" s="0" t="str">
        <f aca="false">VLOOKUP(D3171,Товар!A:F,4,0)</f>
        <v>грамм</v>
      </c>
      <c r="J3171" s="0" t="n">
        <f aca="false">VLOOKUP(D3171,Товар!A:F,5,0)</f>
        <v>200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26</v>
      </c>
      <c r="D3172" s="0" t="n">
        <v>39</v>
      </c>
      <c r="E3172" s="0" t="n">
        <v>200</v>
      </c>
      <c r="F3172" s="0" t="s">
        <v>11</v>
      </c>
      <c r="G3172" s="0" t="str">
        <f aca="false">VLOOKUP(C3172,Магазин!A:C,2,0)</f>
        <v>Заречный</v>
      </c>
      <c r="H3172" s="0" t="str">
        <f aca="false">VLOOKUP(D3172,Товар!A:F,3,0)</f>
        <v>Крекеры соленые</v>
      </c>
      <c r="I3172" s="0" t="str">
        <f aca="false">VLOOKUP(D3172,Товар!A:F,4,0)</f>
        <v>грамм</v>
      </c>
      <c r="J3172" s="0" t="n">
        <f aca="false">VLOOKUP(D3172,Товар!A:F,5,0)</f>
        <v>250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26</v>
      </c>
      <c r="D3173" s="0" t="n">
        <v>40</v>
      </c>
      <c r="E3173" s="0" t="n">
        <v>200</v>
      </c>
      <c r="F3173" s="0" t="s">
        <v>11</v>
      </c>
      <c r="G3173" s="0" t="str">
        <f aca="false">VLOOKUP(C3173,Магазин!A:C,2,0)</f>
        <v>Заречный</v>
      </c>
      <c r="H3173" s="0" t="str">
        <f aca="false">VLOOKUP(D3173,Товар!A:F,3,0)</f>
        <v>Крендель с корицей</v>
      </c>
      <c r="I3173" s="0" t="str">
        <f aca="false">VLOOKUP(D3173,Товар!A:F,4,0)</f>
        <v>грамм</v>
      </c>
      <c r="J3173" s="0" t="n">
        <f aca="false">VLOOKUP(D3173,Товар!A:F,5,0)</f>
        <v>200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26</v>
      </c>
      <c r="D3174" s="0" t="n">
        <v>41</v>
      </c>
      <c r="E3174" s="0" t="n">
        <v>200</v>
      </c>
      <c r="F3174" s="0" t="s">
        <v>11</v>
      </c>
      <c r="G3174" s="0" t="str">
        <f aca="false">VLOOKUP(C3174,Магазин!A:C,2,0)</f>
        <v>Заречный</v>
      </c>
      <c r="H3174" s="0" t="str">
        <f aca="false">VLOOKUP(D3174,Товар!A:F,3,0)</f>
        <v>Крендельки с солью</v>
      </c>
      <c r="I3174" s="0" t="str">
        <f aca="false">VLOOKUP(D3174,Товар!A:F,4,0)</f>
        <v>грамм</v>
      </c>
      <c r="J3174" s="0" t="n">
        <f aca="false">VLOOKUP(D3174,Товар!A:F,5,0)</f>
        <v>100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26</v>
      </c>
      <c r="D3175" s="0" t="n">
        <v>42</v>
      </c>
      <c r="E3175" s="0" t="n">
        <v>200</v>
      </c>
      <c r="F3175" s="0" t="s">
        <v>11</v>
      </c>
      <c r="G3175" s="0" t="str">
        <f aca="false">VLOOKUP(C3175,Магазин!A:C,2,0)</f>
        <v>Заречный</v>
      </c>
      <c r="H3175" s="0" t="str">
        <f aca="false">VLOOKUP(D3175,Товар!A:F,3,0)</f>
        <v>Орешки с вареной сгущенкой</v>
      </c>
      <c r="I3175" s="0" t="str">
        <f aca="false">VLOOKUP(D3175,Товар!A:F,4,0)</f>
        <v>грамм</v>
      </c>
      <c r="J3175" s="0" t="n">
        <f aca="false">VLOOKUP(D3175,Товар!A:F,5,0)</f>
        <v>500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26</v>
      </c>
      <c r="D3176" s="0" t="n">
        <v>43</v>
      </c>
      <c r="E3176" s="0" t="n">
        <v>200</v>
      </c>
      <c r="F3176" s="0" t="s">
        <v>11</v>
      </c>
      <c r="G3176" s="0" t="str">
        <f aca="false">VLOOKUP(C3176,Магазин!A:C,2,0)</f>
        <v>Заречный</v>
      </c>
      <c r="H3176" s="0" t="str">
        <f aca="false">VLOOKUP(D3176,Товар!A:F,3,0)</f>
        <v>Печенье "Юбилейное"</v>
      </c>
      <c r="I3176" s="0" t="str">
        <f aca="false">VLOOKUP(D3176,Товар!A:F,4,0)</f>
        <v>грамм</v>
      </c>
      <c r="J3176" s="0" t="n">
        <f aca="false">VLOOKUP(D3176,Товар!A:F,5,0)</f>
        <v>120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26</v>
      </c>
      <c r="D3177" s="0" t="n">
        <v>44</v>
      </c>
      <c r="E3177" s="0" t="n">
        <v>200</v>
      </c>
      <c r="F3177" s="0" t="s">
        <v>11</v>
      </c>
      <c r="G3177" s="0" t="str">
        <f aca="false">VLOOKUP(C3177,Магазин!A:C,2,0)</f>
        <v>Заречный</v>
      </c>
      <c r="H3177" s="0" t="str">
        <f aca="false">VLOOKUP(D3177,Товар!A:F,3,0)</f>
        <v>Печенье кокосовое</v>
      </c>
      <c r="I3177" s="0" t="str">
        <f aca="false">VLOOKUP(D3177,Товар!A:F,4,0)</f>
        <v>грамм</v>
      </c>
      <c r="J3177" s="0" t="n">
        <f aca="false">VLOOKUP(D3177,Товар!A:F,5,0)</f>
        <v>200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26</v>
      </c>
      <c r="D3178" s="0" t="n">
        <v>45</v>
      </c>
      <c r="E3178" s="0" t="n">
        <v>200</v>
      </c>
      <c r="F3178" s="0" t="s">
        <v>11</v>
      </c>
      <c r="G3178" s="0" t="str">
        <f aca="false">VLOOKUP(C3178,Магазин!A:C,2,0)</f>
        <v>Заречный</v>
      </c>
      <c r="H3178" s="0" t="str">
        <f aca="false">VLOOKUP(D3178,Товар!A:F,3,0)</f>
        <v>Печенье миндальное</v>
      </c>
      <c r="I3178" s="0" t="str">
        <f aca="false">VLOOKUP(D3178,Товар!A:F,4,0)</f>
        <v>грамм</v>
      </c>
      <c r="J3178" s="0" t="n">
        <f aca="false">VLOOKUP(D3178,Товар!A:F,5,0)</f>
        <v>200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26</v>
      </c>
      <c r="D3179" s="0" t="n">
        <v>46</v>
      </c>
      <c r="E3179" s="0" t="n">
        <v>200</v>
      </c>
      <c r="F3179" s="0" t="s">
        <v>11</v>
      </c>
      <c r="G3179" s="0" t="str">
        <f aca="false">VLOOKUP(C3179,Магазин!A:C,2,0)</f>
        <v>Заречный</v>
      </c>
      <c r="H3179" s="0" t="str">
        <f aca="false">VLOOKUP(D3179,Товар!A:F,3,0)</f>
        <v>Печенье овсяное классическое</v>
      </c>
      <c r="I3179" s="0" t="str">
        <f aca="false">VLOOKUP(D3179,Товар!A:F,4,0)</f>
        <v>грамм</v>
      </c>
      <c r="J3179" s="0" t="n">
        <f aca="false">VLOOKUP(D3179,Товар!A:F,5,0)</f>
        <v>300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26</v>
      </c>
      <c r="D3180" s="0" t="n">
        <v>47</v>
      </c>
      <c r="E3180" s="0" t="n">
        <v>200</v>
      </c>
      <c r="F3180" s="0" t="s">
        <v>11</v>
      </c>
      <c r="G3180" s="0" t="str">
        <f aca="false">VLOOKUP(C3180,Магазин!A:C,2,0)</f>
        <v>Заречный</v>
      </c>
      <c r="H3180" s="0" t="str">
        <f aca="false">VLOOKUP(D3180,Товар!A:F,3,0)</f>
        <v>Печенье овсяное с изюмом</v>
      </c>
      <c r="I3180" s="0" t="str">
        <f aca="false">VLOOKUP(D3180,Товар!A:F,4,0)</f>
        <v>грамм</v>
      </c>
      <c r="J3180" s="0" t="n">
        <f aca="false">VLOOKUP(D3180,Товар!A:F,5,0)</f>
        <v>300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26</v>
      </c>
      <c r="D3181" s="0" t="n">
        <v>48</v>
      </c>
      <c r="E3181" s="0" t="n">
        <v>200</v>
      </c>
      <c r="F3181" s="0" t="s">
        <v>11</v>
      </c>
      <c r="G3181" s="0" t="str">
        <f aca="false">VLOOKUP(C3181,Магазин!A:C,2,0)</f>
        <v>Заречный</v>
      </c>
      <c r="H3181" s="0" t="str">
        <f aca="false">VLOOKUP(D3181,Товар!A:F,3,0)</f>
        <v>Печенье овсяное с шоколадом</v>
      </c>
      <c r="I3181" s="0" t="str">
        <f aca="false">VLOOKUP(D3181,Товар!A:F,4,0)</f>
        <v>грамм</v>
      </c>
      <c r="J3181" s="0" t="n">
        <f aca="false">VLOOKUP(D3181,Товар!A:F,5,0)</f>
        <v>300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26</v>
      </c>
      <c r="D3182" s="0" t="n">
        <v>49</v>
      </c>
      <c r="E3182" s="0" t="n">
        <v>200</v>
      </c>
      <c r="F3182" s="0" t="s">
        <v>11</v>
      </c>
      <c r="G3182" s="0" t="str">
        <f aca="false">VLOOKUP(C3182,Магазин!A:C,2,0)</f>
        <v>Заречный</v>
      </c>
      <c r="H3182" s="0" t="str">
        <f aca="false">VLOOKUP(D3182,Товар!A:F,3,0)</f>
        <v>Печенье постное</v>
      </c>
      <c r="I3182" s="0" t="str">
        <f aca="false">VLOOKUP(D3182,Товар!A:F,4,0)</f>
        <v>грамм</v>
      </c>
      <c r="J3182" s="0" t="n">
        <f aca="false">VLOOKUP(D3182,Товар!A:F,5,0)</f>
        <v>250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26</v>
      </c>
      <c r="D3183" s="0" t="n">
        <v>50</v>
      </c>
      <c r="E3183" s="0" t="n">
        <v>200</v>
      </c>
      <c r="F3183" s="0" t="s">
        <v>11</v>
      </c>
      <c r="G3183" s="0" t="str">
        <f aca="false">VLOOKUP(C3183,Магазин!A:C,2,0)</f>
        <v>Заречный</v>
      </c>
      <c r="H3183" s="0" t="str">
        <f aca="false">VLOOKUP(D3183,Товар!A:F,3,0)</f>
        <v>Печенье с клубничной начинкой</v>
      </c>
      <c r="I3183" s="0" t="str">
        <f aca="false">VLOOKUP(D3183,Товар!A:F,4,0)</f>
        <v>грамм</v>
      </c>
      <c r="J3183" s="0" t="n">
        <f aca="false">VLOOKUP(D3183,Товар!A:F,5,0)</f>
        <v>250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26</v>
      </c>
      <c r="D3184" s="0" t="n">
        <v>51</v>
      </c>
      <c r="E3184" s="0" t="n">
        <v>200</v>
      </c>
      <c r="F3184" s="0" t="s">
        <v>11</v>
      </c>
      <c r="G3184" s="0" t="str">
        <f aca="false">VLOOKUP(C3184,Магазин!A:C,2,0)</f>
        <v>Заречный</v>
      </c>
      <c r="H3184" s="0" t="str">
        <f aca="false">VLOOKUP(D3184,Товар!A:F,3,0)</f>
        <v>Печенье с лимонной начинкой</v>
      </c>
      <c r="I3184" s="0" t="str">
        <f aca="false">VLOOKUP(D3184,Товар!A:F,4,0)</f>
        <v>грамм</v>
      </c>
      <c r="J3184" s="0" t="n">
        <f aca="false">VLOOKUP(D3184,Товар!A:F,5,0)</f>
        <v>250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26</v>
      </c>
      <c r="D3185" s="0" t="n">
        <v>52</v>
      </c>
      <c r="E3185" s="0" t="n">
        <v>200</v>
      </c>
      <c r="F3185" s="0" t="s">
        <v>11</v>
      </c>
      <c r="G3185" s="0" t="str">
        <f aca="false">VLOOKUP(C3185,Магазин!A:C,2,0)</f>
        <v>Заречный</v>
      </c>
      <c r="H3185" s="0" t="str">
        <f aca="false">VLOOKUP(D3185,Товар!A:F,3,0)</f>
        <v>Печенье с маковой начинкой</v>
      </c>
      <c r="I3185" s="0" t="str">
        <f aca="false">VLOOKUP(D3185,Товар!A:F,4,0)</f>
        <v>грамм</v>
      </c>
      <c r="J3185" s="0" t="n">
        <f aca="false">VLOOKUP(D3185,Товар!A:F,5,0)</f>
        <v>200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26</v>
      </c>
      <c r="D3186" s="0" t="n">
        <v>53</v>
      </c>
      <c r="E3186" s="0" t="n">
        <v>200</v>
      </c>
      <c r="F3186" s="0" t="s">
        <v>11</v>
      </c>
      <c r="G3186" s="0" t="str">
        <f aca="false">VLOOKUP(C3186,Магазин!A:C,2,0)</f>
        <v>Заречный</v>
      </c>
      <c r="H3186" s="0" t="str">
        <f aca="false">VLOOKUP(D3186,Товар!A:F,3,0)</f>
        <v>Печенье сахарное для тирамису</v>
      </c>
      <c r="I3186" s="0" t="str">
        <f aca="false">VLOOKUP(D3186,Товар!A:F,4,0)</f>
        <v>грамм</v>
      </c>
      <c r="J3186" s="0" t="n">
        <f aca="false">VLOOKUP(D3186,Товар!A:F,5,0)</f>
        <v>400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26</v>
      </c>
      <c r="D3187" s="0" t="n">
        <v>54</v>
      </c>
      <c r="E3187" s="0" t="n">
        <v>200</v>
      </c>
      <c r="F3187" s="0" t="s">
        <v>11</v>
      </c>
      <c r="G3187" s="0" t="str">
        <f aca="false">VLOOKUP(C3187,Магазин!A:C,2,0)</f>
        <v>Заречный</v>
      </c>
      <c r="H3187" s="0" t="str">
        <f aca="false">VLOOKUP(D3187,Товар!A:F,3,0)</f>
        <v>Печенье сдобное апельсин</v>
      </c>
      <c r="I3187" s="0" t="str">
        <f aca="false">VLOOKUP(D3187,Товар!A:F,4,0)</f>
        <v>грамм</v>
      </c>
      <c r="J3187" s="0" t="n">
        <f aca="false">VLOOKUP(D3187,Товар!A:F,5,0)</f>
        <v>300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26</v>
      </c>
      <c r="D3188" s="0" t="n">
        <v>55</v>
      </c>
      <c r="E3188" s="0" t="n">
        <v>200</v>
      </c>
      <c r="F3188" s="0" t="s">
        <v>11</v>
      </c>
      <c r="G3188" s="0" t="str">
        <f aca="false">VLOOKUP(C3188,Магазин!A:C,2,0)</f>
        <v>Заречный</v>
      </c>
      <c r="H3188" s="0" t="str">
        <f aca="false">VLOOKUP(D3188,Товар!A:F,3,0)</f>
        <v>Печенье сдобное вишня</v>
      </c>
      <c r="I3188" s="0" t="str">
        <f aca="false">VLOOKUP(D3188,Товар!A:F,4,0)</f>
        <v>грамм</v>
      </c>
      <c r="J3188" s="0" t="n">
        <f aca="false">VLOOKUP(D3188,Товар!A:F,5,0)</f>
        <v>300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26</v>
      </c>
      <c r="D3189" s="0" t="n">
        <v>56</v>
      </c>
      <c r="E3189" s="0" t="n">
        <v>200</v>
      </c>
      <c r="F3189" s="0" t="s">
        <v>11</v>
      </c>
      <c r="G3189" s="0" t="str">
        <f aca="false">VLOOKUP(C3189,Магазин!A:C,2,0)</f>
        <v>Заречный</v>
      </c>
      <c r="H3189" s="0" t="str">
        <f aca="false">VLOOKUP(D3189,Товар!A:F,3,0)</f>
        <v>Пряник большой сувенирный</v>
      </c>
      <c r="I3189" s="0" t="str">
        <f aca="false">VLOOKUP(D3189,Товар!A:F,4,0)</f>
        <v>шт</v>
      </c>
      <c r="J3189" s="0" t="n">
        <f aca="false">VLOOKUP(D3189,Товар!A:F,5,0)</f>
        <v>1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26</v>
      </c>
      <c r="D3190" s="0" t="n">
        <v>57</v>
      </c>
      <c r="E3190" s="0" t="n">
        <v>200</v>
      </c>
      <c r="F3190" s="0" t="s">
        <v>11</v>
      </c>
      <c r="G3190" s="0" t="str">
        <f aca="false">VLOOKUP(C3190,Магазин!A:C,2,0)</f>
        <v>Заречный</v>
      </c>
      <c r="H3190" s="0" t="str">
        <f aca="false">VLOOKUP(D3190,Товар!A:F,3,0)</f>
        <v>Пряник тульский с начинкой</v>
      </c>
      <c r="I3190" s="0" t="str">
        <f aca="false">VLOOKUP(D3190,Товар!A:F,4,0)</f>
        <v>шт</v>
      </c>
      <c r="J3190" s="0" t="n">
        <f aca="false">VLOOKUP(D3190,Товар!A:F,5,0)</f>
        <v>1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26</v>
      </c>
      <c r="D3191" s="0" t="n">
        <v>58</v>
      </c>
      <c r="E3191" s="0" t="n">
        <v>200</v>
      </c>
      <c r="F3191" s="0" t="s">
        <v>11</v>
      </c>
      <c r="G3191" s="0" t="str">
        <f aca="false">VLOOKUP(C3191,Магазин!A:C,2,0)</f>
        <v>Заречный</v>
      </c>
      <c r="H3191" s="0" t="str">
        <f aca="false">VLOOKUP(D3191,Товар!A:F,3,0)</f>
        <v>Пряники имбирные</v>
      </c>
      <c r="I3191" s="0" t="str">
        <f aca="false">VLOOKUP(D3191,Товар!A:F,4,0)</f>
        <v>грамм</v>
      </c>
      <c r="J3191" s="0" t="n">
        <f aca="false">VLOOKUP(D3191,Товар!A:F,5,0)</f>
        <v>500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26</v>
      </c>
      <c r="D3192" s="0" t="n">
        <v>59</v>
      </c>
      <c r="E3192" s="0" t="n">
        <v>200</v>
      </c>
      <c r="F3192" s="0" t="s">
        <v>11</v>
      </c>
      <c r="G3192" s="0" t="str">
        <f aca="false">VLOOKUP(C3192,Магазин!A:C,2,0)</f>
        <v>Заречный</v>
      </c>
      <c r="H3192" s="0" t="str">
        <f aca="false">VLOOKUP(D3192,Товар!A:F,3,0)</f>
        <v>Пряники мятные</v>
      </c>
      <c r="I3192" s="0" t="str">
        <f aca="false">VLOOKUP(D3192,Товар!A:F,4,0)</f>
        <v>грамм</v>
      </c>
      <c r="J3192" s="0" t="n">
        <f aca="false">VLOOKUP(D3192,Товар!A:F,5,0)</f>
        <v>500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26</v>
      </c>
      <c r="D3193" s="0" t="n">
        <v>60</v>
      </c>
      <c r="E3193" s="0" t="n">
        <v>200</v>
      </c>
      <c r="F3193" s="0" t="s">
        <v>11</v>
      </c>
      <c r="G3193" s="0" t="str">
        <f aca="false">VLOOKUP(C3193,Магазин!A:C,2,0)</f>
        <v>Заречный</v>
      </c>
      <c r="H3193" s="0" t="str">
        <f aca="false">VLOOKUP(D3193,Товар!A:F,3,0)</f>
        <v>Пряники шоколадные</v>
      </c>
      <c r="I3193" s="0" t="str">
        <f aca="false">VLOOKUP(D3193,Товар!A:F,4,0)</f>
        <v>грамм</v>
      </c>
      <c r="J3193" s="0" t="n">
        <f aca="false">VLOOKUP(D3193,Товар!A:F,5,0)</f>
        <v>500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27</v>
      </c>
      <c r="D3194" s="0" t="n">
        <v>37</v>
      </c>
      <c r="E3194" s="0" t="n">
        <v>200</v>
      </c>
      <c r="F3194" s="0" t="s">
        <v>11</v>
      </c>
      <c r="G3194" s="0" t="str">
        <f aca="false">VLOOKUP(C3194,Магазин!A:C,2,0)</f>
        <v>Заречный</v>
      </c>
      <c r="H3194" s="0" t="str">
        <f aca="false">VLOOKUP(D3194,Товар!A:F,3,0)</f>
        <v>Галеты для завтрака</v>
      </c>
      <c r="I3194" s="0" t="str">
        <f aca="false">VLOOKUP(D3194,Товар!A:F,4,0)</f>
        <v>грамм</v>
      </c>
      <c r="J3194" s="0" t="n">
        <f aca="false">VLOOKUP(D3194,Товар!A:F,5,0)</f>
        <v>200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27</v>
      </c>
      <c r="D3195" s="0" t="n">
        <v>38</v>
      </c>
      <c r="E3195" s="0" t="n">
        <v>200</v>
      </c>
      <c r="F3195" s="0" t="s">
        <v>11</v>
      </c>
      <c r="G3195" s="0" t="str">
        <f aca="false">VLOOKUP(C3195,Магазин!A:C,2,0)</f>
        <v>Заречный</v>
      </c>
      <c r="H3195" s="0" t="str">
        <f aca="false">VLOOKUP(D3195,Товар!A:F,3,0)</f>
        <v>Крекеры воздушные</v>
      </c>
      <c r="I3195" s="0" t="str">
        <f aca="false">VLOOKUP(D3195,Товар!A:F,4,0)</f>
        <v>грамм</v>
      </c>
      <c r="J3195" s="0" t="n">
        <f aca="false">VLOOKUP(D3195,Товар!A:F,5,0)</f>
        <v>200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27</v>
      </c>
      <c r="D3196" s="0" t="n">
        <v>39</v>
      </c>
      <c r="E3196" s="0" t="n">
        <v>200</v>
      </c>
      <c r="F3196" s="0" t="s">
        <v>11</v>
      </c>
      <c r="G3196" s="0" t="str">
        <f aca="false">VLOOKUP(C3196,Магазин!A:C,2,0)</f>
        <v>Заречный</v>
      </c>
      <c r="H3196" s="0" t="str">
        <f aca="false">VLOOKUP(D3196,Товар!A:F,3,0)</f>
        <v>Крекеры соленые</v>
      </c>
      <c r="I3196" s="0" t="str">
        <f aca="false">VLOOKUP(D3196,Товар!A:F,4,0)</f>
        <v>грамм</v>
      </c>
      <c r="J3196" s="0" t="n">
        <f aca="false">VLOOKUP(D3196,Товар!A:F,5,0)</f>
        <v>250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27</v>
      </c>
      <c r="D3197" s="0" t="n">
        <v>40</v>
      </c>
      <c r="E3197" s="0" t="n">
        <v>200</v>
      </c>
      <c r="F3197" s="0" t="s">
        <v>11</v>
      </c>
      <c r="G3197" s="0" t="str">
        <f aca="false">VLOOKUP(C3197,Магазин!A:C,2,0)</f>
        <v>Заречный</v>
      </c>
      <c r="H3197" s="0" t="str">
        <f aca="false">VLOOKUP(D3197,Товар!A:F,3,0)</f>
        <v>Крендель с корицей</v>
      </c>
      <c r="I3197" s="0" t="str">
        <f aca="false">VLOOKUP(D3197,Товар!A:F,4,0)</f>
        <v>грамм</v>
      </c>
      <c r="J3197" s="0" t="n">
        <f aca="false">VLOOKUP(D3197,Товар!A:F,5,0)</f>
        <v>200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27</v>
      </c>
      <c r="D3198" s="0" t="n">
        <v>41</v>
      </c>
      <c r="E3198" s="0" t="n">
        <v>200</v>
      </c>
      <c r="F3198" s="0" t="s">
        <v>11</v>
      </c>
      <c r="G3198" s="0" t="str">
        <f aca="false">VLOOKUP(C3198,Магазин!A:C,2,0)</f>
        <v>Заречный</v>
      </c>
      <c r="H3198" s="0" t="str">
        <f aca="false">VLOOKUP(D3198,Товар!A:F,3,0)</f>
        <v>Крендельки с солью</v>
      </c>
      <c r="I3198" s="0" t="str">
        <f aca="false">VLOOKUP(D3198,Товар!A:F,4,0)</f>
        <v>грамм</v>
      </c>
      <c r="J3198" s="0" t="n">
        <f aca="false">VLOOKUP(D3198,Товар!A:F,5,0)</f>
        <v>100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27</v>
      </c>
      <c r="D3199" s="0" t="n">
        <v>42</v>
      </c>
      <c r="E3199" s="0" t="n">
        <v>200</v>
      </c>
      <c r="F3199" s="0" t="s">
        <v>11</v>
      </c>
      <c r="G3199" s="0" t="str">
        <f aca="false">VLOOKUP(C3199,Магазин!A:C,2,0)</f>
        <v>Заречный</v>
      </c>
      <c r="H3199" s="0" t="str">
        <f aca="false">VLOOKUP(D3199,Товар!A:F,3,0)</f>
        <v>Орешки с вареной сгущенкой</v>
      </c>
      <c r="I3199" s="0" t="str">
        <f aca="false">VLOOKUP(D3199,Товар!A:F,4,0)</f>
        <v>грамм</v>
      </c>
      <c r="J3199" s="0" t="n">
        <f aca="false">VLOOKUP(D3199,Товар!A:F,5,0)</f>
        <v>500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27</v>
      </c>
      <c r="D3200" s="0" t="n">
        <v>43</v>
      </c>
      <c r="E3200" s="0" t="n">
        <v>200</v>
      </c>
      <c r="F3200" s="0" t="s">
        <v>11</v>
      </c>
      <c r="G3200" s="0" t="str">
        <f aca="false">VLOOKUP(C3200,Магазин!A:C,2,0)</f>
        <v>Заречный</v>
      </c>
      <c r="H3200" s="0" t="str">
        <f aca="false">VLOOKUP(D3200,Товар!A:F,3,0)</f>
        <v>Печенье "Юбилейное"</v>
      </c>
      <c r="I3200" s="0" t="str">
        <f aca="false">VLOOKUP(D3200,Товар!A:F,4,0)</f>
        <v>грамм</v>
      </c>
      <c r="J3200" s="0" t="n">
        <f aca="false">VLOOKUP(D3200,Товар!A:F,5,0)</f>
        <v>120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27</v>
      </c>
      <c r="D3201" s="0" t="n">
        <v>44</v>
      </c>
      <c r="E3201" s="0" t="n">
        <v>200</v>
      </c>
      <c r="F3201" s="0" t="s">
        <v>11</v>
      </c>
      <c r="G3201" s="0" t="str">
        <f aca="false">VLOOKUP(C3201,Магазин!A:C,2,0)</f>
        <v>Заречный</v>
      </c>
      <c r="H3201" s="0" t="str">
        <f aca="false">VLOOKUP(D3201,Товар!A:F,3,0)</f>
        <v>Печенье кокосовое</v>
      </c>
      <c r="I3201" s="0" t="str">
        <f aca="false">VLOOKUP(D3201,Товар!A:F,4,0)</f>
        <v>грамм</v>
      </c>
      <c r="J3201" s="0" t="n">
        <f aca="false">VLOOKUP(D3201,Товар!A:F,5,0)</f>
        <v>200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27</v>
      </c>
      <c r="D3202" s="0" t="n">
        <v>45</v>
      </c>
      <c r="E3202" s="0" t="n">
        <v>200</v>
      </c>
      <c r="F3202" s="0" t="s">
        <v>11</v>
      </c>
      <c r="G3202" s="0" t="str">
        <f aca="false">VLOOKUP(C3202,Магазин!A:C,2,0)</f>
        <v>Заречный</v>
      </c>
      <c r="H3202" s="0" t="str">
        <f aca="false">VLOOKUP(D3202,Товар!A:F,3,0)</f>
        <v>Печенье миндальное</v>
      </c>
      <c r="I3202" s="0" t="str">
        <f aca="false">VLOOKUP(D3202,Товар!A:F,4,0)</f>
        <v>грамм</v>
      </c>
      <c r="J3202" s="0" t="n">
        <f aca="false">VLOOKUP(D3202,Товар!A:F,5,0)</f>
        <v>200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27</v>
      </c>
      <c r="D3203" s="0" t="n">
        <v>46</v>
      </c>
      <c r="E3203" s="0" t="n">
        <v>200</v>
      </c>
      <c r="F3203" s="0" t="s">
        <v>11</v>
      </c>
      <c r="G3203" s="0" t="str">
        <f aca="false">VLOOKUP(C3203,Магазин!A:C,2,0)</f>
        <v>Заречный</v>
      </c>
      <c r="H3203" s="0" t="str">
        <f aca="false">VLOOKUP(D3203,Товар!A:F,3,0)</f>
        <v>Печенье овсяное классическое</v>
      </c>
      <c r="I3203" s="0" t="str">
        <f aca="false">VLOOKUP(D3203,Товар!A:F,4,0)</f>
        <v>грамм</v>
      </c>
      <c r="J3203" s="0" t="n">
        <f aca="false">VLOOKUP(D3203,Товар!A:F,5,0)</f>
        <v>300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27</v>
      </c>
      <c r="D3204" s="0" t="n">
        <v>47</v>
      </c>
      <c r="E3204" s="0" t="n">
        <v>200</v>
      </c>
      <c r="F3204" s="0" t="s">
        <v>11</v>
      </c>
      <c r="G3204" s="0" t="str">
        <f aca="false">VLOOKUP(C3204,Магазин!A:C,2,0)</f>
        <v>Заречный</v>
      </c>
      <c r="H3204" s="0" t="str">
        <f aca="false">VLOOKUP(D3204,Товар!A:F,3,0)</f>
        <v>Печенье овсяное с изюмом</v>
      </c>
      <c r="I3204" s="0" t="str">
        <f aca="false">VLOOKUP(D3204,Товар!A:F,4,0)</f>
        <v>грамм</v>
      </c>
      <c r="J3204" s="0" t="n">
        <f aca="false">VLOOKUP(D3204,Товар!A:F,5,0)</f>
        <v>300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27</v>
      </c>
      <c r="D3205" s="0" t="n">
        <v>48</v>
      </c>
      <c r="E3205" s="0" t="n">
        <v>200</v>
      </c>
      <c r="F3205" s="0" t="s">
        <v>11</v>
      </c>
      <c r="G3205" s="0" t="str">
        <f aca="false">VLOOKUP(C3205,Магазин!A:C,2,0)</f>
        <v>Заречный</v>
      </c>
      <c r="H3205" s="0" t="str">
        <f aca="false">VLOOKUP(D3205,Товар!A:F,3,0)</f>
        <v>Печенье овсяное с шоколадом</v>
      </c>
      <c r="I3205" s="0" t="str">
        <f aca="false">VLOOKUP(D3205,Товар!A:F,4,0)</f>
        <v>грамм</v>
      </c>
      <c r="J3205" s="0" t="n">
        <f aca="false">VLOOKUP(D3205,Товар!A:F,5,0)</f>
        <v>300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27</v>
      </c>
      <c r="D3206" s="0" t="n">
        <v>49</v>
      </c>
      <c r="E3206" s="0" t="n">
        <v>200</v>
      </c>
      <c r="F3206" s="0" t="s">
        <v>11</v>
      </c>
      <c r="G3206" s="0" t="str">
        <f aca="false">VLOOKUP(C3206,Магазин!A:C,2,0)</f>
        <v>Заречный</v>
      </c>
      <c r="H3206" s="0" t="str">
        <f aca="false">VLOOKUP(D3206,Товар!A:F,3,0)</f>
        <v>Печенье постное</v>
      </c>
      <c r="I3206" s="0" t="str">
        <f aca="false">VLOOKUP(D3206,Товар!A:F,4,0)</f>
        <v>грамм</v>
      </c>
      <c r="J3206" s="0" t="n">
        <f aca="false">VLOOKUP(D3206,Товар!A:F,5,0)</f>
        <v>250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27</v>
      </c>
      <c r="D3207" s="0" t="n">
        <v>50</v>
      </c>
      <c r="E3207" s="0" t="n">
        <v>200</v>
      </c>
      <c r="F3207" s="0" t="s">
        <v>11</v>
      </c>
      <c r="G3207" s="0" t="str">
        <f aca="false">VLOOKUP(C3207,Магазин!A:C,2,0)</f>
        <v>Заречный</v>
      </c>
      <c r="H3207" s="0" t="str">
        <f aca="false">VLOOKUP(D3207,Товар!A:F,3,0)</f>
        <v>Печенье с клубничной начинкой</v>
      </c>
      <c r="I3207" s="0" t="str">
        <f aca="false">VLOOKUP(D3207,Товар!A:F,4,0)</f>
        <v>грамм</v>
      </c>
      <c r="J3207" s="0" t="n">
        <f aca="false">VLOOKUP(D3207,Товар!A:F,5,0)</f>
        <v>250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27</v>
      </c>
      <c r="D3208" s="0" t="n">
        <v>51</v>
      </c>
      <c r="E3208" s="0" t="n">
        <v>200</v>
      </c>
      <c r="F3208" s="0" t="s">
        <v>11</v>
      </c>
      <c r="G3208" s="0" t="str">
        <f aca="false">VLOOKUP(C3208,Магазин!A:C,2,0)</f>
        <v>Заречный</v>
      </c>
      <c r="H3208" s="0" t="str">
        <f aca="false">VLOOKUP(D3208,Товар!A:F,3,0)</f>
        <v>Печенье с лимонной начинкой</v>
      </c>
      <c r="I3208" s="0" t="str">
        <f aca="false">VLOOKUP(D3208,Товар!A:F,4,0)</f>
        <v>грамм</v>
      </c>
      <c r="J3208" s="0" t="n">
        <f aca="false">VLOOKUP(D3208,Товар!A:F,5,0)</f>
        <v>250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27</v>
      </c>
      <c r="D3209" s="0" t="n">
        <v>52</v>
      </c>
      <c r="E3209" s="0" t="n">
        <v>200</v>
      </c>
      <c r="F3209" s="0" t="s">
        <v>11</v>
      </c>
      <c r="G3209" s="0" t="str">
        <f aca="false">VLOOKUP(C3209,Магазин!A:C,2,0)</f>
        <v>Заречный</v>
      </c>
      <c r="H3209" s="0" t="str">
        <f aca="false">VLOOKUP(D3209,Товар!A:F,3,0)</f>
        <v>Печенье с маковой начинкой</v>
      </c>
      <c r="I3209" s="0" t="str">
        <f aca="false">VLOOKUP(D3209,Товар!A:F,4,0)</f>
        <v>грамм</v>
      </c>
      <c r="J3209" s="0" t="n">
        <f aca="false">VLOOKUP(D3209,Товар!A:F,5,0)</f>
        <v>200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27</v>
      </c>
      <c r="D3210" s="0" t="n">
        <v>53</v>
      </c>
      <c r="E3210" s="0" t="n">
        <v>200</v>
      </c>
      <c r="F3210" s="0" t="s">
        <v>11</v>
      </c>
      <c r="G3210" s="0" t="str">
        <f aca="false">VLOOKUP(C3210,Магазин!A:C,2,0)</f>
        <v>Заречный</v>
      </c>
      <c r="H3210" s="0" t="str">
        <f aca="false">VLOOKUP(D3210,Товар!A:F,3,0)</f>
        <v>Печенье сахарное для тирамису</v>
      </c>
      <c r="I3210" s="0" t="str">
        <f aca="false">VLOOKUP(D3210,Товар!A:F,4,0)</f>
        <v>грамм</v>
      </c>
      <c r="J3210" s="0" t="n">
        <f aca="false">VLOOKUP(D3210,Товар!A:F,5,0)</f>
        <v>400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27</v>
      </c>
      <c r="D3211" s="0" t="n">
        <v>54</v>
      </c>
      <c r="E3211" s="0" t="n">
        <v>200</v>
      </c>
      <c r="F3211" s="0" t="s">
        <v>11</v>
      </c>
      <c r="G3211" s="0" t="str">
        <f aca="false">VLOOKUP(C3211,Магазин!A:C,2,0)</f>
        <v>Заречный</v>
      </c>
      <c r="H3211" s="0" t="str">
        <f aca="false">VLOOKUP(D3211,Товар!A:F,3,0)</f>
        <v>Печенье сдобное апельсин</v>
      </c>
      <c r="I3211" s="0" t="str">
        <f aca="false">VLOOKUP(D3211,Товар!A:F,4,0)</f>
        <v>грамм</v>
      </c>
      <c r="J3211" s="0" t="n">
        <f aca="false">VLOOKUP(D3211,Товар!A:F,5,0)</f>
        <v>300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27</v>
      </c>
      <c r="D3212" s="0" t="n">
        <v>55</v>
      </c>
      <c r="E3212" s="0" t="n">
        <v>200</v>
      </c>
      <c r="F3212" s="0" t="s">
        <v>11</v>
      </c>
      <c r="G3212" s="0" t="str">
        <f aca="false">VLOOKUP(C3212,Магазин!A:C,2,0)</f>
        <v>Заречный</v>
      </c>
      <c r="H3212" s="0" t="str">
        <f aca="false">VLOOKUP(D3212,Товар!A:F,3,0)</f>
        <v>Печенье сдобное вишня</v>
      </c>
      <c r="I3212" s="0" t="str">
        <f aca="false">VLOOKUP(D3212,Товар!A:F,4,0)</f>
        <v>грамм</v>
      </c>
      <c r="J3212" s="0" t="n">
        <f aca="false">VLOOKUP(D3212,Товар!A:F,5,0)</f>
        <v>300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27</v>
      </c>
      <c r="D3213" s="0" t="n">
        <v>56</v>
      </c>
      <c r="E3213" s="0" t="n">
        <v>200</v>
      </c>
      <c r="F3213" s="0" t="s">
        <v>11</v>
      </c>
      <c r="G3213" s="0" t="str">
        <f aca="false">VLOOKUP(C3213,Магазин!A:C,2,0)</f>
        <v>Заречный</v>
      </c>
      <c r="H3213" s="0" t="str">
        <f aca="false">VLOOKUP(D3213,Товар!A:F,3,0)</f>
        <v>Пряник большой сувенирный</v>
      </c>
      <c r="I3213" s="0" t="str">
        <f aca="false">VLOOKUP(D3213,Товар!A:F,4,0)</f>
        <v>шт</v>
      </c>
      <c r="J3213" s="0" t="n">
        <f aca="false">VLOOKUP(D3213,Товар!A:F,5,0)</f>
        <v>1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27</v>
      </c>
      <c r="D3214" s="0" t="n">
        <v>57</v>
      </c>
      <c r="E3214" s="0" t="n">
        <v>200</v>
      </c>
      <c r="F3214" s="0" t="s">
        <v>11</v>
      </c>
      <c r="G3214" s="0" t="str">
        <f aca="false">VLOOKUP(C3214,Магазин!A:C,2,0)</f>
        <v>Заречный</v>
      </c>
      <c r="H3214" s="0" t="str">
        <f aca="false">VLOOKUP(D3214,Товар!A:F,3,0)</f>
        <v>Пряник тульский с начинкой</v>
      </c>
      <c r="I3214" s="0" t="str">
        <f aca="false">VLOOKUP(D3214,Товар!A:F,4,0)</f>
        <v>шт</v>
      </c>
      <c r="J3214" s="0" t="n">
        <f aca="false">VLOOKUP(D3214,Товар!A:F,5,0)</f>
        <v>1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27</v>
      </c>
      <c r="D3215" s="0" t="n">
        <v>58</v>
      </c>
      <c r="E3215" s="0" t="n">
        <v>200</v>
      </c>
      <c r="F3215" s="0" t="s">
        <v>11</v>
      </c>
      <c r="G3215" s="0" t="str">
        <f aca="false">VLOOKUP(C3215,Магазин!A:C,2,0)</f>
        <v>Заречный</v>
      </c>
      <c r="H3215" s="0" t="str">
        <f aca="false">VLOOKUP(D3215,Товар!A:F,3,0)</f>
        <v>Пряники имбирные</v>
      </c>
      <c r="I3215" s="0" t="str">
        <f aca="false">VLOOKUP(D3215,Товар!A:F,4,0)</f>
        <v>грамм</v>
      </c>
      <c r="J3215" s="0" t="n">
        <f aca="false">VLOOKUP(D3215,Товар!A:F,5,0)</f>
        <v>500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27</v>
      </c>
      <c r="D3216" s="0" t="n">
        <v>59</v>
      </c>
      <c r="E3216" s="0" t="n">
        <v>200</v>
      </c>
      <c r="F3216" s="0" t="s">
        <v>11</v>
      </c>
      <c r="G3216" s="0" t="str">
        <f aca="false">VLOOKUP(C3216,Магазин!A:C,2,0)</f>
        <v>Заречный</v>
      </c>
      <c r="H3216" s="0" t="str">
        <f aca="false">VLOOKUP(D3216,Товар!A:F,3,0)</f>
        <v>Пряники мятные</v>
      </c>
      <c r="I3216" s="0" t="str">
        <f aca="false">VLOOKUP(D3216,Товар!A:F,4,0)</f>
        <v>грамм</v>
      </c>
      <c r="J3216" s="0" t="n">
        <f aca="false">VLOOKUP(D3216,Товар!A:F,5,0)</f>
        <v>500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27</v>
      </c>
      <c r="D3217" s="0" t="n">
        <v>60</v>
      </c>
      <c r="E3217" s="0" t="n">
        <v>200</v>
      </c>
      <c r="F3217" s="0" t="s">
        <v>11</v>
      </c>
      <c r="G3217" s="0" t="str">
        <f aca="false">VLOOKUP(C3217,Магазин!A:C,2,0)</f>
        <v>Заречный</v>
      </c>
      <c r="H3217" s="0" t="str">
        <f aca="false">VLOOKUP(D3217,Товар!A:F,3,0)</f>
        <v>Пряники шоколадные</v>
      </c>
      <c r="I3217" s="0" t="str">
        <f aca="false">VLOOKUP(D3217,Товар!A:F,4,0)</f>
        <v>грамм</v>
      </c>
      <c r="J3217" s="0" t="n">
        <f aca="false">VLOOKUP(D3217,Товар!A:F,5,0)</f>
        <v>500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28</v>
      </c>
      <c r="D3218" s="0" t="n">
        <v>37</v>
      </c>
      <c r="E3218" s="0" t="n">
        <v>200</v>
      </c>
      <c r="F3218" s="0" t="s">
        <v>11</v>
      </c>
      <c r="G3218" s="0" t="str">
        <f aca="false">VLOOKUP(C3218,Магазин!A:C,2,0)</f>
        <v>Заречный</v>
      </c>
      <c r="H3218" s="0" t="str">
        <f aca="false">VLOOKUP(D3218,Товар!A:F,3,0)</f>
        <v>Галеты для завтрака</v>
      </c>
      <c r="I3218" s="0" t="str">
        <f aca="false">VLOOKUP(D3218,Товар!A:F,4,0)</f>
        <v>грамм</v>
      </c>
      <c r="J3218" s="0" t="n">
        <f aca="false">VLOOKUP(D3218,Товар!A:F,5,0)</f>
        <v>200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28</v>
      </c>
      <c r="D3219" s="0" t="n">
        <v>38</v>
      </c>
      <c r="E3219" s="0" t="n">
        <v>200</v>
      </c>
      <c r="F3219" s="0" t="s">
        <v>11</v>
      </c>
      <c r="G3219" s="0" t="str">
        <f aca="false">VLOOKUP(C3219,Магазин!A:C,2,0)</f>
        <v>Заречный</v>
      </c>
      <c r="H3219" s="0" t="str">
        <f aca="false">VLOOKUP(D3219,Товар!A:F,3,0)</f>
        <v>Крекеры воздушные</v>
      </c>
      <c r="I3219" s="0" t="str">
        <f aca="false">VLOOKUP(D3219,Товар!A:F,4,0)</f>
        <v>грамм</v>
      </c>
      <c r="J3219" s="0" t="n">
        <f aca="false">VLOOKUP(D3219,Товар!A:F,5,0)</f>
        <v>200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28</v>
      </c>
      <c r="D3220" s="0" t="n">
        <v>39</v>
      </c>
      <c r="E3220" s="0" t="n">
        <v>200</v>
      </c>
      <c r="F3220" s="0" t="s">
        <v>11</v>
      </c>
      <c r="G3220" s="0" t="str">
        <f aca="false">VLOOKUP(C3220,Магазин!A:C,2,0)</f>
        <v>Заречный</v>
      </c>
      <c r="H3220" s="0" t="str">
        <f aca="false">VLOOKUP(D3220,Товар!A:F,3,0)</f>
        <v>Крекеры соленые</v>
      </c>
      <c r="I3220" s="0" t="str">
        <f aca="false">VLOOKUP(D3220,Товар!A:F,4,0)</f>
        <v>грамм</v>
      </c>
      <c r="J3220" s="0" t="n">
        <f aca="false">VLOOKUP(D3220,Товар!A:F,5,0)</f>
        <v>250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28</v>
      </c>
      <c r="D3221" s="0" t="n">
        <v>40</v>
      </c>
      <c r="E3221" s="0" t="n">
        <v>200</v>
      </c>
      <c r="F3221" s="0" t="s">
        <v>11</v>
      </c>
      <c r="G3221" s="0" t="str">
        <f aca="false">VLOOKUP(C3221,Магазин!A:C,2,0)</f>
        <v>Заречный</v>
      </c>
      <c r="H3221" s="0" t="str">
        <f aca="false">VLOOKUP(D3221,Товар!A:F,3,0)</f>
        <v>Крендель с корицей</v>
      </c>
      <c r="I3221" s="0" t="str">
        <f aca="false">VLOOKUP(D3221,Товар!A:F,4,0)</f>
        <v>грамм</v>
      </c>
      <c r="J3221" s="0" t="n">
        <f aca="false">VLOOKUP(D3221,Товар!A:F,5,0)</f>
        <v>200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28</v>
      </c>
      <c r="D3222" s="0" t="n">
        <v>41</v>
      </c>
      <c r="E3222" s="0" t="n">
        <v>200</v>
      </c>
      <c r="F3222" s="0" t="s">
        <v>11</v>
      </c>
      <c r="G3222" s="0" t="str">
        <f aca="false">VLOOKUP(C3222,Магазин!A:C,2,0)</f>
        <v>Заречный</v>
      </c>
      <c r="H3222" s="0" t="str">
        <f aca="false">VLOOKUP(D3222,Товар!A:F,3,0)</f>
        <v>Крендельки с солью</v>
      </c>
      <c r="I3222" s="0" t="str">
        <f aca="false">VLOOKUP(D3222,Товар!A:F,4,0)</f>
        <v>грамм</v>
      </c>
      <c r="J3222" s="0" t="n">
        <f aca="false">VLOOKUP(D3222,Товар!A:F,5,0)</f>
        <v>100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28</v>
      </c>
      <c r="D3223" s="0" t="n">
        <v>42</v>
      </c>
      <c r="E3223" s="0" t="n">
        <v>200</v>
      </c>
      <c r="F3223" s="0" t="s">
        <v>11</v>
      </c>
      <c r="G3223" s="0" t="str">
        <f aca="false">VLOOKUP(C3223,Магазин!A:C,2,0)</f>
        <v>Заречный</v>
      </c>
      <c r="H3223" s="0" t="str">
        <f aca="false">VLOOKUP(D3223,Товар!A:F,3,0)</f>
        <v>Орешки с вареной сгущенкой</v>
      </c>
      <c r="I3223" s="0" t="str">
        <f aca="false">VLOOKUP(D3223,Товар!A:F,4,0)</f>
        <v>грамм</v>
      </c>
      <c r="J3223" s="0" t="n">
        <f aca="false">VLOOKUP(D3223,Товар!A:F,5,0)</f>
        <v>500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28</v>
      </c>
      <c r="D3224" s="0" t="n">
        <v>43</v>
      </c>
      <c r="E3224" s="0" t="n">
        <v>200</v>
      </c>
      <c r="F3224" s="0" t="s">
        <v>11</v>
      </c>
      <c r="G3224" s="0" t="str">
        <f aca="false">VLOOKUP(C3224,Магазин!A:C,2,0)</f>
        <v>Заречный</v>
      </c>
      <c r="H3224" s="0" t="str">
        <f aca="false">VLOOKUP(D3224,Товар!A:F,3,0)</f>
        <v>Печенье "Юбилейное"</v>
      </c>
      <c r="I3224" s="0" t="str">
        <f aca="false">VLOOKUP(D3224,Товар!A:F,4,0)</f>
        <v>грамм</v>
      </c>
      <c r="J3224" s="0" t="n">
        <f aca="false">VLOOKUP(D3224,Товар!A:F,5,0)</f>
        <v>120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28</v>
      </c>
      <c r="D3225" s="0" t="n">
        <v>44</v>
      </c>
      <c r="E3225" s="0" t="n">
        <v>200</v>
      </c>
      <c r="F3225" s="0" t="s">
        <v>11</v>
      </c>
      <c r="G3225" s="0" t="str">
        <f aca="false">VLOOKUP(C3225,Магазин!A:C,2,0)</f>
        <v>Заречный</v>
      </c>
      <c r="H3225" s="0" t="str">
        <f aca="false">VLOOKUP(D3225,Товар!A:F,3,0)</f>
        <v>Печенье кокосовое</v>
      </c>
      <c r="I3225" s="0" t="str">
        <f aca="false">VLOOKUP(D3225,Товар!A:F,4,0)</f>
        <v>грамм</v>
      </c>
      <c r="J3225" s="0" t="n">
        <f aca="false">VLOOKUP(D3225,Товар!A:F,5,0)</f>
        <v>200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28</v>
      </c>
      <c r="D3226" s="0" t="n">
        <v>45</v>
      </c>
      <c r="E3226" s="0" t="n">
        <v>200</v>
      </c>
      <c r="F3226" s="0" t="s">
        <v>11</v>
      </c>
      <c r="G3226" s="0" t="str">
        <f aca="false">VLOOKUP(C3226,Магазин!A:C,2,0)</f>
        <v>Заречный</v>
      </c>
      <c r="H3226" s="0" t="str">
        <f aca="false">VLOOKUP(D3226,Товар!A:F,3,0)</f>
        <v>Печенье миндальное</v>
      </c>
      <c r="I3226" s="0" t="str">
        <f aca="false">VLOOKUP(D3226,Товар!A:F,4,0)</f>
        <v>грамм</v>
      </c>
      <c r="J3226" s="0" t="n">
        <f aca="false">VLOOKUP(D3226,Товар!A:F,5,0)</f>
        <v>200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28</v>
      </c>
      <c r="D3227" s="0" t="n">
        <v>46</v>
      </c>
      <c r="E3227" s="0" t="n">
        <v>200</v>
      </c>
      <c r="F3227" s="0" t="s">
        <v>11</v>
      </c>
      <c r="G3227" s="0" t="str">
        <f aca="false">VLOOKUP(C3227,Магазин!A:C,2,0)</f>
        <v>Заречный</v>
      </c>
      <c r="H3227" s="0" t="str">
        <f aca="false">VLOOKUP(D3227,Товар!A:F,3,0)</f>
        <v>Печенье овсяное классическое</v>
      </c>
      <c r="I3227" s="0" t="str">
        <f aca="false">VLOOKUP(D3227,Товар!A:F,4,0)</f>
        <v>грамм</v>
      </c>
      <c r="J3227" s="0" t="n">
        <f aca="false">VLOOKUP(D3227,Товар!A:F,5,0)</f>
        <v>300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28</v>
      </c>
      <c r="D3228" s="0" t="n">
        <v>47</v>
      </c>
      <c r="E3228" s="0" t="n">
        <v>200</v>
      </c>
      <c r="F3228" s="0" t="s">
        <v>11</v>
      </c>
      <c r="G3228" s="0" t="str">
        <f aca="false">VLOOKUP(C3228,Магазин!A:C,2,0)</f>
        <v>Заречный</v>
      </c>
      <c r="H3228" s="0" t="str">
        <f aca="false">VLOOKUP(D3228,Товар!A:F,3,0)</f>
        <v>Печенье овсяное с изюмом</v>
      </c>
      <c r="I3228" s="0" t="str">
        <f aca="false">VLOOKUP(D3228,Товар!A:F,4,0)</f>
        <v>грамм</v>
      </c>
      <c r="J3228" s="0" t="n">
        <f aca="false">VLOOKUP(D3228,Товар!A:F,5,0)</f>
        <v>300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28</v>
      </c>
      <c r="D3229" s="0" t="n">
        <v>48</v>
      </c>
      <c r="E3229" s="0" t="n">
        <v>200</v>
      </c>
      <c r="F3229" s="0" t="s">
        <v>11</v>
      </c>
      <c r="G3229" s="0" t="str">
        <f aca="false">VLOOKUP(C3229,Магазин!A:C,2,0)</f>
        <v>Заречный</v>
      </c>
      <c r="H3229" s="0" t="str">
        <f aca="false">VLOOKUP(D3229,Товар!A:F,3,0)</f>
        <v>Печенье овсяное с шоколадом</v>
      </c>
      <c r="I3229" s="0" t="str">
        <f aca="false">VLOOKUP(D3229,Товар!A:F,4,0)</f>
        <v>грамм</v>
      </c>
      <c r="J3229" s="0" t="n">
        <f aca="false">VLOOKUP(D3229,Товар!A:F,5,0)</f>
        <v>300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28</v>
      </c>
      <c r="D3230" s="0" t="n">
        <v>49</v>
      </c>
      <c r="E3230" s="0" t="n">
        <v>200</v>
      </c>
      <c r="F3230" s="0" t="s">
        <v>11</v>
      </c>
      <c r="G3230" s="0" t="str">
        <f aca="false">VLOOKUP(C3230,Магазин!A:C,2,0)</f>
        <v>Заречный</v>
      </c>
      <c r="H3230" s="0" t="str">
        <f aca="false">VLOOKUP(D3230,Товар!A:F,3,0)</f>
        <v>Печенье постное</v>
      </c>
      <c r="I3230" s="0" t="str">
        <f aca="false">VLOOKUP(D3230,Товар!A:F,4,0)</f>
        <v>грамм</v>
      </c>
      <c r="J3230" s="0" t="n">
        <f aca="false">VLOOKUP(D3230,Товар!A:F,5,0)</f>
        <v>250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28</v>
      </c>
      <c r="D3231" s="0" t="n">
        <v>50</v>
      </c>
      <c r="E3231" s="0" t="n">
        <v>200</v>
      </c>
      <c r="F3231" s="0" t="s">
        <v>11</v>
      </c>
      <c r="G3231" s="0" t="str">
        <f aca="false">VLOOKUP(C3231,Магазин!A:C,2,0)</f>
        <v>Заречный</v>
      </c>
      <c r="H3231" s="0" t="str">
        <f aca="false">VLOOKUP(D3231,Товар!A:F,3,0)</f>
        <v>Печенье с клубничной начинкой</v>
      </c>
      <c r="I3231" s="0" t="str">
        <f aca="false">VLOOKUP(D3231,Товар!A:F,4,0)</f>
        <v>грамм</v>
      </c>
      <c r="J3231" s="0" t="n">
        <f aca="false">VLOOKUP(D3231,Товар!A:F,5,0)</f>
        <v>250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28</v>
      </c>
      <c r="D3232" s="0" t="n">
        <v>51</v>
      </c>
      <c r="E3232" s="0" t="n">
        <v>200</v>
      </c>
      <c r="F3232" s="0" t="s">
        <v>11</v>
      </c>
      <c r="G3232" s="0" t="str">
        <f aca="false">VLOOKUP(C3232,Магазин!A:C,2,0)</f>
        <v>Заречный</v>
      </c>
      <c r="H3232" s="0" t="str">
        <f aca="false">VLOOKUP(D3232,Товар!A:F,3,0)</f>
        <v>Печенье с лимонной начинкой</v>
      </c>
      <c r="I3232" s="0" t="str">
        <f aca="false">VLOOKUP(D3232,Товар!A:F,4,0)</f>
        <v>грамм</v>
      </c>
      <c r="J3232" s="0" t="n">
        <f aca="false">VLOOKUP(D3232,Товар!A:F,5,0)</f>
        <v>250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28</v>
      </c>
      <c r="D3233" s="0" t="n">
        <v>52</v>
      </c>
      <c r="E3233" s="0" t="n">
        <v>200</v>
      </c>
      <c r="F3233" s="0" t="s">
        <v>11</v>
      </c>
      <c r="G3233" s="0" t="str">
        <f aca="false">VLOOKUP(C3233,Магазин!A:C,2,0)</f>
        <v>Заречный</v>
      </c>
      <c r="H3233" s="0" t="str">
        <f aca="false">VLOOKUP(D3233,Товар!A:F,3,0)</f>
        <v>Печенье с маковой начинкой</v>
      </c>
      <c r="I3233" s="0" t="str">
        <f aca="false">VLOOKUP(D3233,Товар!A:F,4,0)</f>
        <v>грамм</v>
      </c>
      <c r="J3233" s="0" t="n">
        <f aca="false">VLOOKUP(D3233,Товар!A:F,5,0)</f>
        <v>200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28</v>
      </c>
      <c r="D3234" s="0" t="n">
        <v>53</v>
      </c>
      <c r="E3234" s="0" t="n">
        <v>200</v>
      </c>
      <c r="F3234" s="0" t="s">
        <v>11</v>
      </c>
      <c r="G3234" s="0" t="str">
        <f aca="false">VLOOKUP(C3234,Магазин!A:C,2,0)</f>
        <v>Заречный</v>
      </c>
      <c r="H3234" s="0" t="str">
        <f aca="false">VLOOKUP(D3234,Товар!A:F,3,0)</f>
        <v>Печенье сахарное для тирамису</v>
      </c>
      <c r="I3234" s="0" t="str">
        <f aca="false">VLOOKUP(D3234,Товар!A:F,4,0)</f>
        <v>грамм</v>
      </c>
      <c r="J3234" s="0" t="n">
        <f aca="false">VLOOKUP(D3234,Товар!A:F,5,0)</f>
        <v>400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28</v>
      </c>
      <c r="D3235" s="0" t="n">
        <v>54</v>
      </c>
      <c r="E3235" s="0" t="n">
        <v>200</v>
      </c>
      <c r="F3235" s="0" t="s">
        <v>11</v>
      </c>
      <c r="G3235" s="0" t="str">
        <f aca="false">VLOOKUP(C3235,Магазин!A:C,2,0)</f>
        <v>Заречный</v>
      </c>
      <c r="H3235" s="0" t="str">
        <f aca="false">VLOOKUP(D3235,Товар!A:F,3,0)</f>
        <v>Печенье сдобное апельсин</v>
      </c>
      <c r="I3235" s="0" t="str">
        <f aca="false">VLOOKUP(D3235,Товар!A:F,4,0)</f>
        <v>грамм</v>
      </c>
      <c r="J3235" s="0" t="n">
        <f aca="false">VLOOKUP(D3235,Товар!A:F,5,0)</f>
        <v>300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28</v>
      </c>
      <c r="D3236" s="0" t="n">
        <v>55</v>
      </c>
      <c r="E3236" s="0" t="n">
        <v>200</v>
      </c>
      <c r="F3236" s="0" t="s">
        <v>11</v>
      </c>
      <c r="G3236" s="0" t="str">
        <f aca="false">VLOOKUP(C3236,Магазин!A:C,2,0)</f>
        <v>Заречный</v>
      </c>
      <c r="H3236" s="0" t="str">
        <f aca="false">VLOOKUP(D3236,Товар!A:F,3,0)</f>
        <v>Печенье сдобное вишня</v>
      </c>
      <c r="I3236" s="0" t="str">
        <f aca="false">VLOOKUP(D3236,Товар!A:F,4,0)</f>
        <v>грамм</v>
      </c>
      <c r="J3236" s="0" t="n">
        <f aca="false">VLOOKUP(D3236,Товар!A:F,5,0)</f>
        <v>300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28</v>
      </c>
      <c r="D3237" s="0" t="n">
        <v>56</v>
      </c>
      <c r="E3237" s="0" t="n">
        <v>200</v>
      </c>
      <c r="F3237" s="0" t="s">
        <v>11</v>
      </c>
      <c r="G3237" s="0" t="str">
        <f aca="false">VLOOKUP(C3237,Магазин!A:C,2,0)</f>
        <v>Заречный</v>
      </c>
      <c r="H3237" s="0" t="str">
        <f aca="false">VLOOKUP(D3237,Товар!A:F,3,0)</f>
        <v>Пряник большой сувенирный</v>
      </c>
      <c r="I3237" s="0" t="str">
        <f aca="false">VLOOKUP(D3237,Товар!A:F,4,0)</f>
        <v>шт</v>
      </c>
      <c r="J3237" s="0" t="n">
        <f aca="false">VLOOKUP(D3237,Товар!A:F,5,0)</f>
        <v>1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28</v>
      </c>
      <c r="D3238" s="0" t="n">
        <v>57</v>
      </c>
      <c r="E3238" s="0" t="n">
        <v>200</v>
      </c>
      <c r="F3238" s="0" t="s">
        <v>11</v>
      </c>
      <c r="G3238" s="0" t="str">
        <f aca="false">VLOOKUP(C3238,Магазин!A:C,2,0)</f>
        <v>Заречный</v>
      </c>
      <c r="H3238" s="0" t="str">
        <f aca="false">VLOOKUP(D3238,Товар!A:F,3,0)</f>
        <v>Пряник тульский с начинкой</v>
      </c>
      <c r="I3238" s="0" t="str">
        <f aca="false">VLOOKUP(D3238,Товар!A:F,4,0)</f>
        <v>шт</v>
      </c>
      <c r="J3238" s="0" t="n">
        <f aca="false">VLOOKUP(D3238,Товар!A:F,5,0)</f>
        <v>1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28</v>
      </c>
      <c r="D3239" s="0" t="n">
        <v>58</v>
      </c>
      <c r="E3239" s="0" t="n">
        <v>200</v>
      </c>
      <c r="F3239" s="0" t="s">
        <v>11</v>
      </c>
      <c r="G3239" s="0" t="str">
        <f aca="false">VLOOKUP(C3239,Магазин!A:C,2,0)</f>
        <v>Заречный</v>
      </c>
      <c r="H3239" s="0" t="str">
        <f aca="false">VLOOKUP(D3239,Товар!A:F,3,0)</f>
        <v>Пряники имбирные</v>
      </c>
      <c r="I3239" s="0" t="str">
        <f aca="false">VLOOKUP(D3239,Товар!A:F,4,0)</f>
        <v>грамм</v>
      </c>
      <c r="J3239" s="0" t="n">
        <f aca="false">VLOOKUP(D3239,Товар!A:F,5,0)</f>
        <v>500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28</v>
      </c>
      <c r="D3240" s="0" t="n">
        <v>59</v>
      </c>
      <c r="E3240" s="0" t="n">
        <v>200</v>
      </c>
      <c r="F3240" s="0" t="s">
        <v>11</v>
      </c>
      <c r="G3240" s="0" t="str">
        <f aca="false">VLOOKUP(C3240,Магазин!A:C,2,0)</f>
        <v>Заречный</v>
      </c>
      <c r="H3240" s="0" t="str">
        <f aca="false">VLOOKUP(D3240,Товар!A:F,3,0)</f>
        <v>Пряники мятные</v>
      </c>
      <c r="I3240" s="0" t="str">
        <f aca="false">VLOOKUP(D3240,Товар!A:F,4,0)</f>
        <v>грамм</v>
      </c>
      <c r="J3240" s="0" t="n">
        <f aca="false">VLOOKUP(D3240,Товар!A:F,5,0)</f>
        <v>500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28</v>
      </c>
      <c r="D3241" s="0" t="n">
        <v>60</v>
      </c>
      <c r="E3241" s="0" t="n">
        <v>200</v>
      </c>
      <c r="F3241" s="0" t="s">
        <v>11</v>
      </c>
      <c r="G3241" s="0" t="str">
        <f aca="false">VLOOKUP(C3241,Магазин!A:C,2,0)</f>
        <v>Заречный</v>
      </c>
      <c r="H3241" s="0" t="str">
        <f aca="false">VLOOKUP(D3241,Товар!A:F,3,0)</f>
        <v>Пряники шоколадные</v>
      </c>
      <c r="I3241" s="0" t="str">
        <f aca="false">VLOOKUP(D3241,Товар!A:F,4,0)</f>
        <v>грамм</v>
      </c>
      <c r="J3241" s="0" t="n">
        <f aca="false">VLOOKUP(D3241,Товар!A:F,5,0)</f>
        <v>500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10</v>
      </c>
      <c r="D3242" s="0" t="n">
        <v>1</v>
      </c>
      <c r="E3242" s="0" t="n">
        <v>280</v>
      </c>
      <c r="F3242" s="0" t="s">
        <v>29</v>
      </c>
      <c r="G3242" s="0" t="str">
        <f aca="false">VLOOKUP(C3242,Магазин!A:C,2,0)</f>
        <v>Центральный</v>
      </c>
      <c r="H3242" s="0" t="str">
        <f aca="false">VLOOKUP(D3242,Товар!A:F,3,0)</f>
        <v>Батончик соевый</v>
      </c>
      <c r="I3242" s="0" t="str">
        <f aca="false">VLOOKUP(D3242,Товар!A:F,4,0)</f>
        <v>грамм</v>
      </c>
      <c r="J3242" s="0" t="n">
        <f aca="false">VLOOKUP(D3242,Товар!A:F,5,0)</f>
        <v>250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10</v>
      </c>
      <c r="D3243" s="0" t="n">
        <v>2</v>
      </c>
      <c r="E3243" s="0" t="n">
        <v>180</v>
      </c>
      <c r="F3243" s="0" t="s">
        <v>29</v>
      </c>
      <c r="G3243" s="0" t="str">
        <f aca="false">VLOOKUP(C3243,Магазин!A:C,2,0)</f>
        <v>Центральный</v>
      </c>
      <c r="H3243" s="0" t="str">
        <f aca="false">VLOOKUP(D3243,Товар!A:F,3,0)</f>
        <v>Заяц шоколадный большой</v>
      </c>
      <c r="I3243" s="0" t="str">
        <f aca="false">VLOOKUP(D3243,Товар!A:F,4,0)</f>
        <v>шт</v>
      </c>
      <c r="J3243" s="0" t="n">
        <f aca="false">VLOOKUP(D3243,Товар!A:F,5,0)</f>
        <v>1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10</v>
      </c>
      <c r="D3244" s="0" t="n">
        <v>3</v>
      </c>
      <c r="E3244" s="0" t="n">
        <v>142</v>
      </c>
      <c r="F3244" s="0" t="s">
        <v>29</v>
      </c>
      <c r="G3244" s="0" t="str">
        <f aca="false">VLOOKUP(C3244,Магазин!A:C,2,0)</f>
        <v>Центральный</v>
      </c>
      <c r="H3244" s="0" t="str">
        <f aca="false">VLOOKUP(D3244,Товар!A:F,3,0)</f>
        <v>Заяц шоколадный малый</v>
      </c>
      <c r="I3244" s="0" t="str">
        <f aca="false">VLOOKUP(D3244,Товар!A:F,4,0)</f>
        <v>шт</v>
      </c>
      <c r="J3244" s="0" t="n">
        <f aca="false">VLOOKUP(D3244,Товар!A:F,5,0)</f>
        <v>6</v>
      </c>
    </row>
    <row r="3245" customFormat="false" ht="13.8" hidden="true" customHeight="false" outlineLevel="0" collapsed="false">
      <c r="A3245" s="0" t="n">
        <v>3244</v>
      </c>
      <c r="B3245" s="3" t="n">
        <v>44422</v>
      </c>
      <c r="C3245" s="4" t="s">
        <v>10</v>
      </c>
      <c r="D3245" s="0" t="n">
        <v>4</v>
      </c>
      <c r="E3245" s="0" t="n">
        <v>156</v>
      </c>
      <c r="F3245" s="0" t="s">
        <v>29</v>
      </c>
      <c r="G3245" s="0" t="str">
        <f aca="false">VLOOKUP(C3245,Магазин!A:C,2,0)</f>
        <v>Центральный</v>
      </c>
      <c r="H3245" s="0" t="str">
        <f aca="false">VLOOKUP(D3245,Товар!A:F,3,0)</f>
        <v>Зефир в шоколаде</v>
      </c>
      <c r="I3245" s="0" t="str">
        <f aca="false">VLOOKUP(D3245,Товар!A:F,4,0)</f>
        <v>грамм</v>
      </c>
      <c r="J3245" s="0" t="n">
        <f aca="false">VLOOKUP(D3245,Товар!A:F,5,0)</f>
        <v>250</v>
      </c>
    </row>
    <row r="3246" customFormat="false" ht="13.8" hidden="true" customHeight="false" outlineLevel="0" collapsed="false">
      <c r="A3246" s="0" t="n">
        <v>3245</v>
      </c>
      <c r="B3246" s="3" t="n">
        <v>44422</v>
      </c>
      <c r="C3246" s="4" t="s">
        <v>10</v>
      </c>
      <c r="D3246" s="0" t="n">
        <v>5</v>
      </c>
      <c r="E3246" s="0" t="n">
        <v>144</v>
      </c>
      <c r="F3246" s="0" t="s">
        <v>29</v>
      </c>
      <c r="G3246" s="0" t="str">
        <f aca="false">VLOOKUP(C3246,Магазин!A:C,2,0)</f>
        <v>Центральный</v>
      </c>
      <c r="H3246" s="0" t="str">
        <f aca="false">VLOOKUP(D3246,Товар!A:F,3,0)</f>
        <v>Зефир ванильный</v>
      </c>
      <c r="I3246" s="0" t="str">
        <f aca="false">VLOOKUP(D3246,Товар!A:F,4,0)</f>
        <v>грамм</v>
      </c>
      <c r="J3246" s="0" t="n">
        <f aca="false">VLOOKUP(D3246,Товар!A:F,5,0)</f>
        <v>800</v>
      </c>
    </row>
    <row r="3247" customFormat="false" ht="13.8" hidden="true" customHeight="false" outlineLevel="0" collapsed="false">
      <c r="A3247" s="0" t="n">
        <v>3246</v>
      </c>
      <c r="B3247" s="3" t="n">
        <v>44422</v>
      </c>
      <c r="C3247" s="4" t="s">
        <v>10</v>
      </c>
      <c r="D3247" s="0" t="n">
        <v>6</v>
      </c>
      <c r="E3247" s="0" t="n">
        <v>178</v>
      </c>
      <c r="F3247" s="0" t="s">
        <v>29</v>
      </c>
      <c r="G3247" s="0" t="str">
        <f aca="false">VLOOKUP(C3247,Магазин!A:C,2,0)</f>
        <v>Центральный</v>
      </c>
      <c r="H3247" s="0" t="str">
        <f aca="false">VLOOKUP(D3247,Товар!A:F,3,0)</f>
        <v>Зефир воздушный</v>
      </c>
      <c r="I3247" s="0" t="str">
        <f aca="false">VLOOKUP(D3247,Товар!A:F,4,0)</f>
        <v>грамм</v>
      </c>
      <c r="J3247" s="0" t="n">
        <f aca="false">VLOOKUP(D3247,Товар!A:F,5,0)</f>
        <v>500</v>
      </c>
    </row>
    <row r="3248" customFormat="false" ht="13.8" hidden="true" customHeight="false" outlineLevel="0" collapsed="false">
      <c r="A3248" s="0" t="n">
        <v>3247</v>
      </c>
      <c r="B3248" s="3" t="n">
        <v>44422</v>
      </c>
      <c r="C3248" s="4" t="s">
        <v>10</v>
      </c>
      <c r="D3248" s="0" t="n">
        <v>7</v>
      </c>
      <c r="E3248" s="0" t="n">
        <v>169</v>
      </c>
      <c r="F3248" s="0" t="s">
        <v>29</v>
      </c>
      <c r="G3248" s="0" t="str">
        <f aca="false">VLOOKUP(C3248,Магазин!A:C,2,0)</f>
        <v>Центральный</v>
      </c>
      <c r="H3248" s="0" t="str">
        <f aca="false">VLOOKUP(D3248,Товар!A:F,3,0)</f>
        <v>Зефир лимонный</v>
      </c>
      <c r="I3248" s="0" t="str">
        <f aca="false">VLOOKUP(D3248,Товар!A:F,4,0)</f>
        <v>грамм</v>
      </c>
      <c r="J3248" s="0" t="n">
        <f aca="false">VLOOKUP(D3248,Товар!A:F,5,0)</f>
        <v>1000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10</v>
      </c>
      <c r="D3249" s="0" t="n">
        <v>8</v>
      </c>
      <c r="E3249" s="0" t="n">
        <v>196</v>
      </c>
      <c r="F3249" s="0" t="s">
        <v>29</v>
      </c>
      <c r="G3249" s="0" t="str">
        <f aca="false">VLOOKUP(C3249,Магазин!A:C,2,0)</f>
        <v>Центральный</v>
      </c>
      <c r="H3249" s="0" t="str">
        <f aca="false">VLOOKUP(D3249,Товар!A:F,3,0)</f>
        <v>Карамель "Барбарис"</v>
      </c>
      <c r="I3249" s="0" t="str">
        <f aca="false">VLOOKUP(D3249,Товар!A:F,4,0)</f>
        <v>грамм</v>
      </c>
      <c r="J3249" s="0" t="n">
        <f aca="false">VLOOKUP(D3249,Товар!A:F,5,0)</f>
        <v>250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10</v>
      </c>
      <c r="D3250" s="0" t="n">
        <v>9</v>
      </c>
      <c r="E3250" s="0" t="n">
        <v>123</v>
      </c>
      <c r="F3250" s="0" t="s">
        <v>29</v>
      </c>
      <c r="G3250" s="0" t="str">
        <f aca="false">VLOOKUP(C3250,Магазин!A:C,2,0)</f>
        <v>Центральный</v>
      </c>
      <c r="H3250" s="0" t="str">
        <f aca="false">VLOOKUP(D3250,Товар!A:F,3,0)</f>
        <v>Карамель "Взлетная"</v>
      </c>
      <c r="I3250" s="0" t="str">
        <f aca="false">VLOOKUP(D3250,Товар!A:F,4,0)</f>
        <v>грамм</v>
      </c>
      <c r="J3250" s="0" t="n">
        <f aca="false">VLOOKUP(D3250,Товар!A:F,5,0)</f>
        <v>500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10</v>
      </c>
      <c r="D3251" s="0" t="n">
        <v>10</v>
      </c>
      <c r="E3251" s="0" t="n">
        <v>111</v>
      </c>
      <c r="F3251" s="0" t="s">
        <v>29</v>
      </c>
      <c r="G3251" s="0" t="str">
        <f aca="false">VLOOKUP(C3251,Магазин!A:C,2,0)</f>
        <v>Центральный</v>
      </c>
      <c r="H3251" s="0" t="str">
        <f aca="false">VLOOKUP(D3251,Товар!A:F,3,0)</f>
        <v>Карамель "Раковая шейка"</v>
      </c>
      <c r="I3251" s="0" t="str">
        <f aca="false">VLOOKUP(D3251,Товар!A:F,4,0)</f>
        <v>грамм</v>
      </c>
      <c r="J3251" s="0" t="n">
        <f aca="false">VLOOKUP(D3251,Товар!A:F,5,0)</f>
        <v>1000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10</v>
      </c>
      <c r="D3252" s="0" t="n">
        <v>11</v>
      </c>
      <c r="E3252" s="0" t="n">
        <v>158</v>
      </c>
      <c r="F3252" s="0" t="s">
        <v>29</v>
      </c>
      <c r="G3252" s="0" t="str">
        <f aca="false">VLOOKUP(C3252,Магазин!A:C,2,0)</f>
        <v>Центральный</v>
      </c>
      <c r="H3252" s="0" t="str">
        <f aca="false">VLOOKUP(D3252,Товар!A:F,3,0)</f>
        <v>Карамель клубничная</v>
      </c>
      <c r="I3252" s="0" t="str">
        <f aca="false">VLOOKUP(D3252,Товар!A:F,4,0)</f>
        <v>грамм</v>
      </c>
      <c r="J3252" s="0" t="n">
        <f aca="false">VLOOKUP(D3252,Товар!A:F,5,0)</f>
        <v>500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10</v>
      </c>
      <c r="D3253" s="0" t="n">
        <v>12</v>
      </c>
      <c r="E3253" s="0" t="n">
        <v>175</v>
      </c>
      <c r="F3253" s="0" t="s">
        <v>29</v>
      </c>
      <c r="G3253" s="0" t="str">
        <f aca="false">VLOOKUP(C3253,Магазин!A:C,2,0)</f>
        <v>Центральный</v>
      </c>
      <c r="H3253" s="0" t="str">
        <f aca="false">VLOOKUP(D3253,Товар!A:F,3,0)</f>
        <v>Карамель лимонная</v>
      </c>
      <c r="I3253" s="0" t="str">
        <f aca="false">VLOOKUP(D3253,Товар!A:F,4,0)</f>
        <v>грамм</v>
      </c>
      <c r="J3253" s="0" t="n">
        <f aca="false">VLOOKUP(D3253,Товар!A:F,5,0)</f>
        <v>250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10</v>
      </c>
      <c r="D3254" s="0" t="n">
        <v>13</v>
      </c>
      <c r="E3254" s="0" t="n">
        <v>114</v>
      </c>
      <c r="F3254" s="0" t="s">
        <v>29</v>
      </c>
      <c r="G3254" s="0" t="str">
        <f aca="false">VLOOKUP(C3254,Магазин!A:C,2,0)</f>
        <v>Центральный</v>
      </c>
      <c r="H3254" s="0" t="str">
        <f aca="false">VLOOKUP(D3254,Товар!A:F,3,0)</f>
        <v>Карамель мятная</v>
      </c>
      <c r="I3254" s="0" t="str">
        <f aca="false">VLOOKUP(D3254,Товар!A:F,4,0)</f>
        <v>грамм</v>
      </c>
      <c r="J3254" s="0" t="n">
        <f aca="false">VLOOKUP(D3254,Товар!A:F,5,0)</f>
        <v>500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10</v>
      </c>
      <c r="D3255" s="0" t="n">
        <v>14</v>
      </c>
      <c r="E3255" s="0" t="n">
        <v>139</v>
      </c>
      <c r="F3255" s="0" t="s">
        <v>29</v>
      </c>
      <c r="G3255" s="0" t="str">
        <f aca="false">VLOOKUP(C3255,Магазин!A:C,2,0)</f>
        <v>Центральный</v>
      </c>
      <c r="H3255" s="0" t="str">
        <f aca="false">VLOOKUP(D3255,Товар!A:F,3,0)</f>
        <v>Клюква в сахаре</v>
      </c>
      <c r="I3255" s="0" t="str">
        <f aca="false">VLOOKUP(D3255,Товар!A:F,4,0)</f>
        <v>грамм</v>
      </c>
      <c r="J3255" s="0" t="n">
        <f aca="false">VLOOKUP(D3255,Товар!A:F,5,0)</f>
        <v>300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10</v>
      </c>
      <c r="D3256" s="0" t="n">
        <v>15</v>
      </c>
      <c r="E3256" s="0" t="n">
        <v>141</v>
      </c>
      <c r="F3256" s="0" t="s">
        <v>29</v>
      </c>
      <c r="G3256" s="0" t="str">
        <f aca="false">VLOOKUP(C3256,Магазин!A:C,2,0)</f>
        <v>Центральный</v>
      </c>
      <c r="H3256" s="0" t="str">
        <f aca="false">VLOOKUP(D3256,Товар!A:F,3,0)</f>
        <v>Курага в шоколаде</v>
      </c>
      <c r="I3256" s="0" t="str">
        <f aca="false">VLOOKUP(D3256,Товар!A:F,4,0)</f>
        <v>грамм</v>
      </c>
      <c r="J3256" s="0" t="n">
        <f aca="false">VLOOKUP(D3256,Товар!A:F,5,0)</f>
        <v>250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10</v>
      </c>
      <c r="D3257" s="0" t="n">
        <v>16</v>
      </c>
      <c r="E3257" s="0" t="n">
        <v>122</v>
      </c>
      <c r="F3257" s="0" t="s">
        <v>29</v>
      </c>
      <c r="G3257" s="0" t="str">
        <f aca="false">VLOOKUP(C3257,Магазин!A:C,2,0)</f>
        <v>Центральный</v>
      </c>
      <c r="H3257" s="0" t="str">
        <f aca="false">VLOOKUP(D3257,Товар!A:F,3,0)</f>
        <v>Леденец "Петушок"</v>
      </c>
      <c r="I3257" s="0" t="str">
        <f aca="false">VLOOKUP(D3257,Товар!A:F,4,0)</f>
        <v>шт</v>
      </c>
      <c r="J3257" s="0" t="n">
        <f aca="false">VLOOKUP(D3257,Товар!A:F,5,0)</f>
        <v>1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10</v>
      </c>
      <c r="D3258" s="0" t="n">
        <v>17</v>
      </c>
      <c r="E3258" s="0" t="n">
        <v>123</v>
      </c>
      <c r="F3258" s="0" t="s">
        <v>29</v>
      </c>
      <c r="G3258" s="0" t="str">
        <f aca="false">VLOOKUP(C3258,Магазин!A:C,2,0)</f>
        <v>Центральный</v>
      </c>
      <c r="H3258" s="0" t="str">
        <f aca="false">VLOOKUP(D3258,Товар!A:F,3,0)</f>
        <v>Леденцы фруктовые драже</v>
      </c>
      <c r="I3258" s="0" t="str">
        <f aca="false">VLOOKUP(D3258,Товар!A:F,4,0)</f>
        <v>грамм</v>
      </c>
      <c r="J3258" s="0" t="n">
        <f aca="false">VLOOKUP(D3258,Товар!A:F,5,0)</f>
        <v>150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10</v>
      </c>
      <c r="D3259" s="0" t="n">
        <v>18</v>
      </c>
      <c r="E3259" s="0" t="n">
        <v>158</v>
      </c>
      <c r="F3259" s="0" t="s">
        <v>29</v>
      </c>
      <c r="G3259" s="0" t="str">
        <f aca="false">VLOOKUP(C3259,Магазин!A:C,2,0)</f>
        <v>Центральный</v>
      </c>
      <c r="H3259" s="0" t="str">
        <f aca="false">VLOOKUP(D3259,Товар!A:F,3,0)</f>
        <v>Мармелад в шоколаде</v>
      </c>
      <c r="I3259" s="0" t="str">
        <f aca="false">VLOOKUP(D3259,Товар!A:F,4,0)</f>
        <v>грамм</v>
      </c>
      <c r="J3259" s="0" t="n">
        <f aca="false">VLOOKUP(D3259,Товар!A:F,5,0)</f>
        <v>150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10</v>
      </c>
      <c r="D3260" s="0" t="n">
        <v>19</v>
      </c>
      <c r="E3260" s="0" t="n">
        <v>146</v>
      </c>
      <c r="F3260" s="0" t="s">
        <v>29</v>
      </c>
      <c r="G3260" s="0" t="str">
        <f aca="false">VLOOKUP(C3260,Магазин!A:C,2,0)</f>
        <v>Центральный</v>
      </c>
      <c r="H3260" s="0" t="str">
        <f aca="false">VLOOKUP(D3260,Товар!A:F,3,0)</f>
        <v>Мармелад желейный фигурки</v>
      </c>
      <c r="I3260" s="0" t="str">
        <f aca="false">VLOOKUP(D3260,Товар!A:F,4,0)</f>
        <v>грамм</v>
      </c>
      <c r="J3260" s="0" t="n">
        <f aca="false">VLOOKUP(D3260,Товар!A:F,5,0)</f>
        <v>700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10</v>
      </c>
      <c r="D3261" s="0" t="n">
        <v>20</v>
      </c>
      <c r="E3261" s="0" t="n">
        <v>147</v>
      </c>
      <c r="F3261" s="0" t="s">
        <v>29</v>
      </c>
      <c r="G3261" s="0" t="str">
        <f aca="false">VLOOKUP(C3261,Магазин!A:C,2,0)</f>
        <v>Центральный</v>
      </c>
      <c r="H3261" s="0" t="str">
        <f aca="false">VLOOKUP(D3261,Товар!A:F,3,0)</f>
        <v>Мармелад лимонный</v>
      </c>
      <c r="I3261" s="0" t="str">
        <f aca="false">VLOOKUP(D3261,Товар!A:F,4,0)</f>
        <v>грамм</v>
      </c>
      <c r="J3261" s="0" t="n">
        <f aca="false">VLOOKUP(D3261,Товар!A:F,5,0)</f>
        <v>500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10</v>
      </c>
      <c r="D3262" s="0" t="n">
        <v>21</v>
      </c>
      <c r="E3262" s="0" t="n">
        <v>169</v>
      </c>
      <c r="F3262" s="0" t="s">
        <v>29</v>
      </c>
      <c r="G3262" s="0" t="str">
        <f aca="false">VLOOKUP(C3262,Магазин!A:C,2,0)</f>
        <v>Центральный</v>
      </c>
      <c r="H3262" s="0" t="str">
        <f aca="false">VLOOKUP(D3262,Товар!A:F,3,0)</f>
        <v>Мармелад сливовый</v>
      </c>
      <c r="I3262" s="0" t="str">
        <f aca="false">VLOOKUP(D3262,Товар!A:F,4,0)</f>
        <v>грамм</v>
      </c>
      <c r="J3262" s="0" t="n">
        <f aca="false">VLOOKUP(D3262,Товар!A:F,5,0)</f>
        <v>500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10</v>
      </c>
      <c r="D3263" s="0" t="n">
        <v>22</v>
      </c>
      <c r="E3263" s="0" t="n">
        <v>199</v>
      </c>
      <c r="F3263" s="0" t="s">
        <v>29</v>
      </c>
      <c r="G3263" s="0" t="str">
        <f aca="false">VLOOKUP(C3263,Магазин!A:C,2,0)</f>
        <v>Центральный</v>
      </c>
      <c r="H3263" s="0" t="str">
        <f aca="false">VLOOKUP(D3263,Товар!A:F,3,0)</f>
        <v>Мармелад фруктовый</v>
      </c>
      <c r="I3263" s="0" t="str">
        <f aca="false">VLOOKUP(D3263,Товар!A:F,4,0)</f>
        <v>грамм</v>
      </c>
      <c r="J3263" s="0" t="n">
        <f aca="false">VLOOKUP(D3263,Товар!A:F,5,0)</f>
        <v>600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10</v>
      </c>
      <c r="D3264" s="0" t="n">
        <v>23</v>
      </c>
      <c r="E3264" s="0" t="n">
        <v>147</v>
      </c>
      <c r="F3264" s="0" t="s">
        <v>29</v>
      </c>
      <c r="G3264" s="0" t="str">
        <f aca="false">VLOOKUP(C3264,Магазин!A:C,2,0)</f>
        <v>Центральный</v>
      </c>
      <c r="H3264" s="0" t="str">
        <f aca="false">VLOOKUP(D3264,Товар!A:F,3,0)</f>
        <v>Мармелад яблочный</v>
      </c>
      <c r="I3264" s="0" t="str">
        <f aca="false">VLOOKUP(D3264,Товар!A:F,4,0)</f>
        <v>грамм</v>
      </c>
      <c r="J3264" s="0" t="n">
        <f aca="false">VLOOKUP(D3264,Товар!A:F,5,0)</f>
        <v>1000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10</v>
      </c>
      <c r="D3265" s="0" t="n">
        <v>24</v>
      </c>
      <c r="E3265" s="0" t="n">
        <v>138</v>
      </c>
      <c r="F3265" s="0" t="s">
        <v>29</v>
      </c>
      <c r="G3265" s="0" t="str">
        <f aca="false">VLOOKUP(C3265,Магазин!A:C,2,0)</f>
        <v>Центральный</v>
      </c>
      <c r="H3265" s="0" t="str">
        <f aca="false">VLOOKUP(D3265,Товар!A:F,3,0)</f>
        <v>Набор конфет "Новогодний"</v>
      </c>
      <c r="I3265" s="0" t="str">
        <f aca="false">VLOOKUP(D3265,Товар!A:F,4,0)</f>
        <v>грамм</v>
      </c>
      <c r="J3265" s="0" t="n">
        <f aca="false">VLOOKUP(D3265,Товар!A:F,5,0)</f>
        <v>200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10</v>
      </c>
      <c r="D3266" s="0" t="n">
        <v>25</v>
      </c>
      <c r="E3266" s="0" t="n">
        <v>129</v>
      </c>
      <c r="F3266" s="0" t="s">
        <v>29</v>
      </c>
      <c r="G3266" s="0" t="str">
        <f aca="false">VLOOKUP(C3266,Магазин!A:C,2,0)</f>
        <v>Центральный</v>
      </c>
      <c r="H3266" s="0" t="str">
        <f aca="false">VLOOKUP(D3266,Товар!A:F,3,0)</f>
        <v>Пастила ванильная</v>
      </c>
      <c r="I3266" s="0" t="str">
        <f aca="false">VLOOKUP(D3266,Товар!A:F,4,0)</f>
        <v>грамм</v>
      </c>
      <c r="J3266" s="0" t="n">
        <f aca="false">VLOOKUP(D3266,Товар!A:F,5,0)</f>
        <v>250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10</v>
      </c>
      <c r="D3267" s="0" t="n">
        <v>26</v>
      </c>
      <c r="E3267" s="0" t="n">
        <v>191</v>
      </c>
      <c r="F3267" s="0" t="s">
        <v>29</v>
      </c>
      <c r="G3267" s="0" t="str">
        <f aca="false">VLOOKUP(C3267,Магазин!A:C,2,0)</f>
        <v>Центральный</v>
      </c>
      <c r="H3267" s="0" t="str">
        <f aca="false">VLOOKUP(D3267,Товар!A:F,3,0)</f>
        <v>Пастила с клюквенным соком</v>
      </c>
      <c r="I3267" s="0" t="str">
        <f aca="false">VLOOKUP(D3267,Товар!A:F,4,0)</f>
        <v>грамм</v>
      </c>
      <c r="J3267" s="0" t="n">
        <f aca="false">VLOOKUP(D3267,Товар!A:F,5,0)</f>
        <v>300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10</v>
      </c>
      <c r="D3268" s="0" t="n">
        <v>27</v>
      </c>
      <c r="E3268" s="0" t="n">
        <v>155</v>
      </c>
      <c r="F3268" s="0" t="s">
        <v>29</v>
      </c>
      <c r="G3268" s="0" t="str">
        <f aca="false">VLOOKUP(C3268,Магазин!A:C,2,0)</f>
        <v>Центральный</v>
      </c>
      <c r="H3268" s="0" t="str">
        <f aca="false">VLOOKUP(D3268,Товар!A:F,3,0)</f>
        <v>Сладкая плитка соевая</v>
      </c>
      <c r="I3268" s="0" t="str">
        <f aca="false">VLOOKUP(D3268,Товар!A:F,4,0)</f>
        <v>грамм</v>
      </c>
      <c r="J3268" s="0" t="n">
        <f aca="false">VLOOKUP(D3268,Товар!A:F,5,0)</f>
        <v>100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10</v>
      </c>
      <c r="D3269" s="0" t="n">
        <v>28</v>
      </c>
      <c r="E3269" s="0" t="n">
        <v>143</v>
      </c>
      <c r="F3269" s="0" t="s">
        <v>29</v>
      </c>
      <c r="G3269" s="0" t="str">
        <f aca="false">VLOOKUP(C3269,Магазин!A:C,2,0)</f>
        <v>Центральный</v>
      </c>
      <c r="H3269" s="0" t="str">
        <f aca="false">VLOOKUP(D3269,Товар!A:F,3,0)</f>
        <v>Суфле в шоколаде</v>
      </c>
      <c r="I3269" s="0" t="str">
        <f aca="false">VLOOKUP(D3269,Товар!A:F,4,0)</f>
        <v>грамм</v>
      </c>
      <c r="J3269" s="0" t="n">
        <f aca="false">VLOOKUP(D3269,Товар!A:F,5,0)</f>
        <v>250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10</v>
      </c>
      <c r="D3270" s="0" t="n">
        <v>29</v>
      </c>
      <c r="E3270" s="0" t="n">
        <v>178</v>
      </c>
      <c r="F3270" s="0" t="s">
        <v>29</v>
      </c>
      <c r="G3270" s="0" t="str">
        <f aca="false">VLOOKUP(C3270,Магазин!A:C,2,0)</f>
        <v>Центральный</v>
      </c>
      <c r="H3270" s="0" t="str">
        <f aca="false">VLOOKUP(D3270,Товар!A:F,3,0)</f>
        <v>Чернослив в шоколаде</v>
      </c>
      <c r="I3270" s="0" t="str">
        <f aca="false">VLOOKUP(D3270,Товар!A:F,4,0)</f>
        <v>грамм</v>
      </c>
      <c r="J3270" s="0" t="n">
        <f aca="false">VLOOKUP(D3270,Товар!A:F,5,0)</f>
        <v>250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10</v>
      </c>
      <c r="D3271" s="0" t="n">
        <v>30</v>
      </c>
      <c r="E3271" s="0" t="n">
        <v>146</v>
      </c>
      <c r="F3271" s="0" t="s">
        <v>29</v>
      </c>
      <c r="G3271" s="0" t="str">
        <f aca="false">VLOOKUP(C3271,Магазин!A:C,2,0)</f>
        <v>Центральный</v>
      </c>
      <c r="H3271" s="0" t="str">
        <f aca="false">VLOOKUP(D3271,Товар!A:F,3,0)</f>
        <v>Шоколад молочный</v>
      </c>
      <c r="I3271" s="0" t="str">
        <f aca="false">VLOOKUP(D3271,Товар!A:F,4,0)</f>
        <v>грамм</v>
      </c>
      <c r="J3271" s="0" t="n">
        <f aca="false">VLOOKUP(D3271,Товар!A:F,5,0)</f>
        <v>100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10</v>
      </c>
      <c r="D3272" s="0" t="n">
        <v>31</v>
      </c>
      <c r="E3272" s="0" t="n">
        <v>128</v>
      </c>
      <c r="F3272" s="0" t="s">
        <v>29</v>
      </c>
      <c r="G3272" s="0" t="str">
        <f aca="false">VLOOKUP(C3272,Магазин!A:C,2,0)</f>
        <v>Центральный</v>
      </c>
      <c r="H3272" s="0" t="str">
        <f aca="false">VLOOKUP(D3272,Товар!A:F,3,0)</f>
        <v>Шоколад с изюмом</v>
      </c>
      <c r="I3272" s="0" t="str">
        <f aca="false">VLOOKUP(D3272,Товар!A:F,4,0)</f>
        <v>грамм</v>
      </c>
      <c r="J3272" s="0" t="n">
        <f aca="false">VLOOKUP(D3272,Товар!A:F,5,0)</f>
        <v>80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10</v>
      </c>
      <c r="D3273" s="0" t="n">
        <v>32</v>
      </c>
      <c r="E3273" s="0" t="n">
        <v>191</v>
      </c>
      <c r="F3273" s="0" t="s">
        <v>29</v>
      </c>
      <c r="G3273" s="0" t="str">
        <f aca="false">VLOOKUP(C3273,Магазин!A:C,2,0)</f>
        <v>Центральный</v>
      </c>
      <c r="H3273" s="0" t="str">
        <f aca="false">VLOOKUP(D3273,Товар!A:F,3,0)</f>
        <v>Шоколад с орехом</v>
      </c>
      <c r="I3273" s="0" t="str">
        <f aca="false">VLOOKUP(D3273,Товар!A:F,4,0)</f>
        <v>грамм</v>
      </c>
      <c r="J3273" s="0" t="n">
        <f aca="false">VLOOKUP(D3273,Товар!A:F,5,0)</f>
        <v>100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10</v>
      </c>
      <c r="D3274" s="0" t="n">
        <v>33</v>
      </c>
      <c r="E3274" s="0" t="n">
        <v>165</v>
      </c>
      <c r="F3274" s="0" t="s">
        <v>29</v>
      </c>
      <c r="G3274" s="0" t="str">
        <f aca="false">VLOOKUP(C3274,Магазин!A:C,2,0)</f>
        <v>Центральный</v>
      </c>
      <c r="H3274" s="0" t="str">
        <f aca="false">VLOOKUP(D3274,Товар!A:F,3,0)</f>
        <v>Шоколад темный</v>
      </c>
      <c r="I3274" s="0" t="str">
        <f aca="false">VLOOKUP(D3274,Товар!A:F,4,0)</f>
        <v>грамм</v>
      </c>
      <c r="J3274" s="0" t="n">
        <f aca="false">VLOOKUP(D3274,Товар!A:F,5,0)</f>
        <v>100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10</v>
      </c>
      <c r="D3275" s="0" t="n">
        <v>34</v>
      </c>
      <c r="E3275" s="0" t="n">
        <v>167</v>
      </c>
      <c r="F3275" s="0" t="s">
        <v>29</v>
      </c>
      <c r="G3275" s="0" t="str">
        <f aca="false">VLOOKUP(C3275,Магазин!A:C,2,0)</f>
        <v>Центральный</v>
      </c>
      <c r="H3275" s="0" t="str">
        <f aca="false">VLOOKUP(D3275,Товар!A:F,3,0)</f>
        <v>Шоколадные конфеты "Белочка"</v>
      </c>
      <c r="I3275" s="0" t="str">
        <f aca="false">VLOOKUP(D3275,Товар!A:F,4,0)</f>
        <v>грамм</v>
      </c>
      <c r="J3275" s="0" t="n">
        <f aca="false">VLOOKUP(D3275,Товар!A:F,5,0)</f>
        <v>200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10</v>
      </c>
      <c r="D3276" s="0" t="n">
        <v>35</v>
      </c>
      <c r="E3276" s="0" t="n">
        <v>132</v>
      </c>
      <c r="F3276" s="0" t="s">
        <v>29</v>
      </c>
      <c r="G3276" s="0" t="str">
        <f aca="false">VLOOKUP(C3276,Магазин!A:C,2,0)</f>
        <v>Центральный</v>
      </c>
      <c r="H3276" s="0" t="str">
        <f aca="false">VLOOKUP(D3276,Товар!A:F,3,0)</f>
        <v>Шоколадные конфеты "Грильяж"</v>
      </c>
      <c r="I3276" s="0" t="str">
        <f aca="false">VLOOKUP(D3276,Товар!A:F,4,0)</f>
        <v>грамм</v>
      </c>
      <c r="J3276" s="0" t="n">
        <f aca="false">VLOOKUP(D3276,Товар!A:F,5,0)</f>
        <v>300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10</v>
      </c>
      <c r="D3277" s="0" t="n">
        <v>36</v>
      </c>
      <c r="E3277" s="0" t="n">
        <v>105</v>
      </c>
      <c r="F3277" s="0" t="s">
        <v>29</v>
      </c>
      <c r="G3277" s="0" t="str">
        <f aca="false">VLOOKUP(C3277,Магазин!A:C,2,0)</f>
        <v>Центральный</v>
      </c>
      <c r="H3277" s="0" t="str">
        <f aca="false">VLOOKUP(D3277,Товар!A:F,3,0)</f>
        <v>Шоколадные конфеты ассорти</v>
      </c>
      <c r="I3277" s="0" t="str">
        <f aca="false">VLOOKUP(D3277,Товар!A:F,4,0)</f>
        <v>грамм</v>
      </c>
      <c r="J3277" s="0" t="n">
        <f aca="false">VLOOKUP(D3277,Товар!A:F,5,0)</f>
        <v>400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12</v>
      </c>
      <c r="D3278" s="0" t="n">
        <v>1</v>
      </c>
      <c r="E3278" s="0" t="n">
        <v>114</v>
      </c>
      <c r="F3278" s="0" t="s">
        <v>29</v>
      </c>
      <c r="G3278" s="0" t="str">
        <f aca="false">VLOOKUP(C3278,Магазин!A:C,2,0)</f>
        <v>Центральный</v>
      </c>
      <c r="H3278" s="0" t="str">
        <f aca="false">VLOOKUP(D3278,Товар!A:F,3,0)</f>
        <v>Батончик соевый</v>
      </c>
      <c r="I3278" s="0" t="str">
        <f aca="false">VLOOKUP(D3278,Товар!A:F,4,0)</f>
        <v>грамм</v>
      </c>
      <c r="J3278" s="0" t="n">
        <f aca="false">VLOOKUP(D3278,Товар!A:F,5,0)</f>
        <v>250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12</v>
      </c>
      <c r="D3279" s="0" t="n">
        <v>2</v>
      </c>
      <c r="E3279" s="0" t="n">
        <v>192</v>
      </c>
      <c r="F3279" s="0" t="s">
        <v>29</v>
      </c>
      <c r="G3279" s="0" t="str">
        <f aca="false">VLOOKUP(C3279,Магазин!A:C,2,0)</f>
        <v>Центральный</v>
      </c>
      <c r="H3279" s="0" t="str">
        <f aca="false">VLOOKUP(D3279,Товар!A:F,3,0)</f>
        <v>Заяц шоколадный большой</v>
      </c>
      <c r="I3279" s="0" t="str">
        <f aca="false">VLOOKUP(D3279,Товар!A:F,4,0)</f>
        <v>шт</v>
      </c>
      <c r="J3279" s="0" t="n">
        <f aca="false">VLOOKUP(D3279,Товар!A:F,5,0)</f>
        <v>1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12</v>
      </c>
      <c r="D3280" s="0" t="n">
        <v>3</v>
      </c>
      <c r="E3280" s="0" t="n">
        <v>145</v>
      </c>
      <c r="F3280" s="0" t="s">
        <v>29</v>
      </c>
      <c r="G3280" s="0" t="str">
        <f aca="false">VLOOKUP(C3280,Магазин!A:C,2,0)</f>
        <v>Центральный</v>
      </c>
      <c r="H3280" s="0" t="str">
        <f aca="false">VLOOKUP(D3280,Товар!A:F,3,0)</f>
        <v>Заяц шоколадный малый</v>
      </c>
      <c r="I3280" s="0" t="str">
        <f aca="false">VLOOKUP(D3280,Товар!A:F,4,0)</f>
        <v>шт</v>
      </c>
      <c r="J3280" s="0" t="n">
        <f aca="false">VLOOKUP(D3280,Товар!A:F,5,0)</f>
        <v>6</v>
      </c>
    </row>
    <row r="3281" customFormat="false" ht="13.8" hidden="true" customHeight="false" outlineLevel="0" collapsed="false">
      <c r="A3281" s="0" t="n">
        <v>3280</v>
      </c>
      <c r="B3281" s="3" t="n">
        <v>44422</v>
      </c>
      <c r="C3281" s="4" t="s">
        <v>12</v>
      </c>
      <c r="D3281" s="0" t="n">
        <v>4</v>
      </c>
      <c r="E3281" s="0" t="n">
        <v>163</v>
      </c>
      <c r="F3281" s="0" t="s">
        <v>29</v>
      </c>
      <c r="G3281" s="0" t="str">
        <f aca="false">VLOOKUP(C3281,Магазин!A:C,2,0)</f>
        <v>Центральный</v>
      </c>
      <c r="H3281" s="0" t="str">
        <f aca="false">VLOOKUP(D3281,Товар!A:F,3,0)</f>
        <v>Зефир в шоколаде</v>
      </c>
      <c r="I3281" s="0" t="str">
        <f aca="false">VLOOKUP(D3281,Товар!A:F,4,0)</f>
        <v>грамм</v>
      </c>
      <c r="J3281" s="0" t="n">
        <f aca="false">VLOOKUP(D3281,Товар!A:F,5,0)</f>
        <v>250</v>
      </c>
    </row>
    <row r="3282" customFormat="false" ht="13.8" hidden="true" customHeight="false" outlineLevel="0" collapsed="false">
      <c r="A3282" s="0" t="n">
        <v>3281</v>
      </c>
      <c r="B3282" s="3" t="n">
        <v>44422</v>
      </c>
      <c r="C3282" s="4" t="s">
        <v>12</v>
      </c>
      <c r="D3282" s="0" t="n">
        <v>5</v>
      </c>
      <c r="E3282" s="0" t="n">
        <v>128</v>
      </c>
      <c r="F3282" s="0" t="s">
        <v>29</v>
      </c>
      <c r="G3282" s="0" t="str">
        <f aca="false">VLOOKUP(C3282,Магазин!A:C,2,0)</f>
        <v>Центральный</v>
      </c>
      <c r="H3282" s="0" t="str">
        <f aca="false">VLOOKUP(D3282,Товар!A:F,3,0)</f>
        <v>Зефир ванильный</v>
      </c>
      <c r="I3282" s="0" t="str">
        <f aca="false">VLOOKUP(D3282,Товар!A:F,4,0)</f>
        <v>грамм</v>
      </c>
      <c r="J3282" s="0" t="n">
        <f aca="false">VLOOKUP(D3282,Товар!A:F,5,0)</f>
        <v>800</v>
      </c>
    </row>
    <row r="3283" customFormat="false" ht="13.8" hidden="true" customHeight="false" outlineLevel="0" collapsed="false">
      <c r="A3283" s="0" t="n">
        <v>3282</v>
      </c>
      <c r="B3283" s="3" t="n">
        <v>44422</v>
      </c>
      <c r="C3283" s="4" t="s">
        <v>12</v>
      </c>
      <c r="D3283" s="0" t="n">
        <v>6</v>
      </c>
      <c r="E3283" s="0" t="n">
        <v>145</v>
      </c>
      <c r="F3283" s="0" t="s">
        <v>29</v>
      </c>
      <c r="G3283" s="0" t="str">
        <f aca="false">VLOOKUP(C3283,Магазин!A:C,2,0)</f>
        <v>Центральный</v>
      </c>
      <c r="H3283" s="0" t="str">
        <f aca="false">VLOOKUP(D3283,Товар!A:F,3,0)</f>
        <v>Зефир воздушный</v>
      </c>
      <c r="I3283" s="0" t="str">
        <f aca="false">VLOOKUP(D3283,Товар!A:F,4,0)</f>
        <v>грамм</v>
      </c>
      <c r="J3283" s="0" t="n">
        <f aca="false">VLOOKUP(D3283,Товар!A:F,5,0)</f>
        <v>500</v>
      </c>
    </row>
    <row r="3284" customFormat="false" ht="13.8" hidden="true" customHeight="false" outlineLevel="0" collapsed="false">
      <c r="A3284" s="0" t="n">
        <v>3283</v>
      </c>
      <c r="B3284" s="3" t="n">
        <v>44422</v>
      </c>
      <c r="C3284" s="4" t="s">
        <v>12</v>
      </c>
      <c r="D3284" s="0" t="n">
        <v>7</v>
      </c>
      <c r="E3284" s="0" t="n">
        <v>138</v>
      </c>
      <c r="F3284" s="0" t="s">
        <v>29</v>
      </c>
      <c r="G3284" s="0" t="str">
        <f aca="false">VLOOKUP(C3284,Магазин!A:C,2,0)</f>
        <v>Центральный</v>
      </c>
      <c r="H3284" s="0" t="str">
        <f aca="false">VLOOKUP(D3284,Товар!A:F,3,0)</f>
        <v>Зефир лимонный</v>
      </c>
      <c r="I3284" s="0" t="str">
        <f aca="false">VLOOKUP(D3284,Товар!A:F,4,0)</f>
        <v>грамм</v>
      </c>
      <c r="J3284" s="0" t="n">
        <f aca="false">VLOOKUP(D3284,Товар!A:F,5,0)</f>
        <v>1000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12</v>
      </c>
      <c r="D3285" s="0" t="n">
        <v>8</v>
      </c>
      <c r="E3285" s="0" t="n">
        <v>164</v>
      </c>
      <c r="F3285" s="0" t="s">
        <v>29</v>
      </c>
      <c r="G3285" s="0" t="str">
        <f aca="false">VLOOKUP(C3285,Магазин!A:C,2,0)</f>
        <v>Центральный</v>
      </c>
      <c r="H3285" s="0" t="str">
        <f aca="false">VLOOKUP(D3285,Товар!A:F,3,0)</f>
        <v>Карамель "Барбарис"</v>
      </c>
      <c r="I3285" s="0" t="str">
        <f aca="false">VLOOKUP(D3285,Товар!A:F,4,0)</f>
        <v>грамм</v>
      </c>
      <c r="J3285" s="0" t="n">
        <f aca="false">VLOOKUP(D3285,Товар!A:F,5,0)</f>
        <v>250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12</v>
      </c>
      <c r="D3286" s="0" t="n">
        <v>9</v>
      </c>
      <c r="E3286" s="0" t="n">
        <v>176</v>
      </c>
      <c r="F3286" s="0" t="s">
        <v>29</v>
      </c>
      <c r="G3286" s="0" t="str">
        <f aca="false">VLOOKUP(C3286,Магазин!A:C,2,0)</f>
        <v>Центральный</v>
      </c>
      <c r="H3286" s="0" t="str">
        <f aca="false">VLOOKUP(D3286,Товар!A:F,3,0)</f>
        <v>Карамель "Взлетная"</v>
      </c>
      <c r="I3286" s="0" t="str">
        <f aca="false">VLOOKUP(D3286,Товар!A:F,4,0)</f>
        <v>грамм</v>
      </c>
      <c r="J3286" s="0" t="n">
        <f aca="false">VLOOKUP(D3286,Товар!A:F,5,0)</f>
        <v>500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12</v>
      </c>
      <c r="D3287" s="0" t="n">
        <v>10</v>
      </c>
      <c r="E3287" s="0" t="n">
        <v>128</v>
      </c>
      <c r="F3287" s="0" t="s">
        <v>29</v>
      </c>
      <c r="G3287" s="0" t="str">
        <f aca="false">VLOOKUP(C3287,Магазин!A:C,2,0)</f>
        <v>Центральный</v>
      </c>
      <c r="H3287" s="0" t="str">
        <f aca="false">VLOOKUP(D3287,Товар!A:F,3,0)</f>
        <v>Карамель "Раковая шейка"</v>
      </c>
      <c r="I3287" s="0" t="str">
        <f aca="false">VLOOKUP(D3287,Товар!A:F,4,0)</f>
        <v>грамм</v>
      </c>
      <c r="J3287" s="0" t="n">
        <f aca="false">VLOOKUP(D3287,Товар!A:F,5,0)</f>
        <v>1000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12</v>
      </c>
      <c r="D3288" s="0" t="n">
        <v>11</v>
      </c>
      <c r="E3288" s="0" t="n">
        <v>146</v>
      </c>
      <c r="F3288" s="0" t="s">
        <v>29</v>
      </c>
      <c r="G3288" s="0" t="str">
        <f aca="false">VLOOKUP(C3288,Магазин!A:C,2,0)</f>
        <v>Центральный</v>
      </c>
      <c r="H3288" s="0" t="str">
        <f aca="false">VLOOKUP(D3288,Товар!A:F,3,0)</f>
        <v>Карамель клубничная</v>
      </c>
      <c r="I3288" s="0" t="str">
        <f aca="false">VLOOKUP(D3288,Товар!A:F,4,0)</f>
        <v>грамм</v>
      </c>
      <c r="J3288" s="0" t="n">
        <f aca="false">VLOOKUP(D3288,Товар!A:F,5,0)</f>
        <v>500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12</v>
      </c>
      <c r="D3289" s="0" t="n">
        <v>12</v>
      </c>
      <c r="E3289" s="0" t="n">
        <v>173</v>
      </c>
      <c r="F3289" s="0" t="s">
        <v>29</v>
      </c>
      <c r="G3289" s="0" t="str">
        <f aca="false">VLOOKUP(C3289,Магазин!A:C,2,0)</f>
        <v>Центральный</v>
      </c>
      <c r="H3289" s="0" t="str">
        <f aca="false">VLOOKUP(D3289,Товар!A:F,3,0)</f>
        <v>Карамель лимонная</v>
      </c>
      <c r="I3289" s="0" t="str">
        <f aca="false">VLOOKUP(D3289,Товар!A:F,4,0)</f>
        <v>грамм</v>
      </c>
      <c r="J3289" s="0" t="n">
        <f aca="false">VLOOKUP(D3289,Товар!A:F,5,0)</f>
        <v>250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12</v>
      </c>
      <c r="D3290" s="0" t="n">
        <v>13</v>
      </c>
      <c r="E3290" s="0" t="n">
        <v>180</v>
      </c>
      <c r="F3290" s="0" t="s">
        <v>29</v>
      </c>
      <c r="G3290" s="0" t="str">
        <f aca="false">VLOOKUP(C3290,Магазин!A:C,2,0)</f>
        <v>Центральный</v>
      </c>
      <c r="H3290" s="0" t="str">
        <f aca="false">VLOOKUP(D3290,Товар!A:F,3,0)</f>
        <v>Карамель мятная</v>
      </c>
      <c r="I3290" s="0" t="str">
        <f aca="false">VLOOKUP(D3290,Товар!A:F,4,0)</f>
        <v>грамм</v>
      </c>
      <c r="J3290" s="0" t="n">
        <f aca="false">VLOOKUP(D3290,Товар!A:F,5,0)</f>
        <v>500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12</v>
      </c>
      <c r="D3291" s="0" t="n">
        <v>14</v>
      </c>
      <c r="E3291" s="0" t="n">
        <v>142</v>
      </c>
      <c r="F3291" s="0" t="s">
        <v>29</v>
      </c>
      <c r="G3291" s="0" t="str">
        <f aca="false">VLOOKUP(C3291,Магазин!A:C,2,0)</f>
        <v>Центральный</v>
      </c>
      <c r="H3291" s="0" t="str">
        <f aca="false">VLOOKUP(D3291,Товар!A:F,3,0)</f>
        <v>Клюква в сахаре</v>
      </c>
      <c r="I3291" s="0" t="str">
        <f aca="false">VLOOKUP(D3291,Товар!A:F,4,0)</f>
        <v>грамм</v>
      </c>
      <c r="J3291" s="0" t="n">
        <f aca="false">VLOOKUP(D3291,Товар!A:F,5,0)</f>
        <v>300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12</v>
      </c>
      <c r="D3292" s="0" t="n">
        <v>15</v>
      </c>
      <c r="E3292" s="0" t="n">
        <v>156</v>
      </c>
      <c r="F3292" s="0" t="s">
        <v>29</v>
      </c>
      <c r="G3292" s="0" t="str">
        <f aca="false">VLOOKUP(C3292,Магазин!A:C,2,0)</f>
        <v>Центральный</v>
      </c>
      <c r="H3292" s="0" t="str">
        <f aca="false">VLOOKUP(D3292,Товар!A:F,3,0)</f>
        <v>Курага в шоколаде</v>
      </c>
      <c r="I3292" s="0" t="str">
        <f aca="false">VLOOKUP(D3292,Товар!A:F,4,0)</f>
        <v>грамм</v>
      </c>
      <c r="J3292" s="0" t="n">
        <f aca="false">VLOOKUP(D3292,Товар!A:F,5,0)</f>
        <v>250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12</v>
      </c>
      <c r="D3293" s="0" t="n">
        <v>16</v>
      </c>
      <c r="E3293" s="0" t="n">
        <v>144</v>
      </c>
      <c r="F3293" s="0" t="s">
        <v>29</v>
      </c>
      <c r="G3293" s="0" t="str">
        <f aca="false">VLOOKUP(C3293,Магазин!A:C,2,0)</f>
        <v>Центральный</v>
      </c>
      <c r="H3293" s="0" t="str">
        <f aca="false">VLOOKUP(D3293,Товар!A:F,3,0)</f>
        <v>Леденец "Петушок"</v>
      </c>
      <c r="I3293" s="0" t="str">
        <f aca="false">VLOOKUP(D3293,Товар!A:F,4,0)</f>
        <v>шт</v>
      </c>
      <c r="J3293" s="0" t="n">
        <f aca="false">VLOOKUP(D3293,Товар!A:F,5,0)</f>
        <v>1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12</v>
      </c>
      <c r="D3294" s="0" t="n">
        <v>17</v>
      </c>
      <c r="E3294" s="0" t="n">
        <v>178</v>
      </c>
      <c r="F3294" s="0" t="s">
        <v>29</v>
      </c>
      <c r="G3294" s="0" t="str">
        <f aca="false">VLOOKUP(C3294,Магазин!A:C,2,0)</f>
        <v>Центральный</v>
      </c>
      <c r="H3294" s="0" t="str">
        <f aca="false">VLOOKUP(D3294,Товар!A:F,3,0)</f>
        <v>Леденцы фруктовые драже</v>
      </c>
      <c r="I3294" s="0" t="str">
        <f aca="false">VLOOKUP(D3294,Товар!A:F,4,0)</f>
        <v>грамм</v>
      </c>
      <c r="J3294" s="0" t="n">
        <f aca="false">VLOOKUP(D3294,Товар!A:F,5,0)</f>
        <v>150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12</v>
      </c>
      <c r="D3295" s="0" t="n">
        <v>18</v>
      </c>
      <c r="E3295" s="0" t="n">
        <v>169</v>
      </c>
      <c r="F3295" s="0" t="s">
        <v>29</v>
      </c>
      <c r="G3295" s="0" t="str">
        <f aca="false">VLOOKUP(C3295,Магазин!A:C,2,0)</f>
        <v>Центральный</v>
      </c>
      <c r="H3295" s="0" t="str">
        <f aca="false">VLOOKUP(D3295,Товар!A:F,3,0)</f>
        <v>Мармелад в шоколаде</v>
      </c>
      <c r="I3295" s="0" t="str">
        <f aca="false">VLOOKUP(D3295,Товар!A:F,4,0)</f>
        <v>грамм</v>
      </c>
      <c r="J3295" s="0" t="n">
        <f aca="false">VLOOKUP(D3295,Товар!A:F,5,0)</f>
        <v>150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12</v>
      </c>
      <c r="D3296" s="0" t="n">
        <v>19</v>
      </c>
      <c r="E3296" s="0" t="n">
        <v>196</v>
      </c>
      <c r="F3296" s="0" t="s">
        <v>29</v>
      </c>
      <c r="G3296" s="0" t="str">
        <f aca="false">VLOOKUP(C3296,Магазин!A:C,2,0)</f>
        <v>Центральный</v>
      </c>
      <c r="H3296" s="0" t="str">
        <f aca="false">VLOOKUP(D3296,Товар!A:F,3,0)</f>
        <v>Мармелад желейный фигурки</v>
      </c>
      <c r="I3296" s="0" t="str">
        <f aca="false">VLOOKUP(D3296,Товар!A:F,4,0)</f>
        <v>грамм</v>
      </c>
      <c r="J3296" s="0" t="n">
        <f aca="false">VLOOKUP(D3296,Товар!A:F,5,0)</f>
        <v>700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12</v>
      </c>
      <c r="D3297" s="0" t="n">
        <v>20</v>
      </c>
      <c r="E3297" s="0" t="n">
        <v>123</v>
      </c>
      <c r="F3297" s="0" t="s">
        <v>29</v>
      </c>
      <c r="G3297" s="0" t="str">
        <f aca="false">VLOOKUP(C3297,Магазин!A:C,2,0)</f>
        <v>Центральный</v>
      </c>
      <c r="H3297" s="0" t="str">
        <f aca="false">VLOOKUP(D3297,Товар!A:F,3,0)</f>
        <v>Мармелад лимонный</v>
      </c>
      <c r="I3297" s="0" t="str">
        <f aca="false">VLOOKUP(D3297,Товар!A:F,4,0)</f>
        <v>грамм</v>
      </c>
      <c r="J3297" s="0" t="n">
        <f aca="false">VLOOKUP(D3297,Товар!A:F,5,0)</f>
        <v>500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12</v>
      </c>
      <c r="D3298" s="0" t="n">
        <v>21</v>
      </c>
      <c r="E3298" s="0" t="n">
        <v>111</v>
      </c>
      <c r="F3298" s="0" t="s">
        <v>29</v>
      </c>
      <c r="G3298" s="0" t="str">
        <f aca="false">VLOOKUP(C3298,Магазин!A:C,2,0)</f>
        <v>Центральный</v>
      </c>
      <c r="H3298" s="0" t="str">
        <f aca="false">VLOOKUP(D3298,Товар!A:F,3,0)</f>
        <v>Мармелад сливовый</v>
      </c>
      <c r="I3298" s="0" t="str">
        <f aca="false">VLOOKUP(D3298,Товар!A:F,4,0)</f>
        <v>грамм</v>
      </c>
      <c r="J3298" s="0" t="n">
        <f aca="false">VLOOKUP(D3298,Товар!A:F,5,0)</f>
        <v>500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12</v>
      </c>
      <c r="D3299" s="0" t="n">
        <v>22</v>
      </c>
      <c r="E3299" s="0" t="n">
        <v>158</v>
      </c>
      <c r="F3299" s="0" t="s">
        <v>29</v>
      </c>
      <c r="G3299" s="0" t="str">
        <f aca="false">VLOOKUP(C3299,Магазин!A:C,2,0)</f>
        <v>Центральный</v>
      </c>
      <c r="H3299" s="0" t="str">
        <f aca="false">VLOOKUP(D3299,Товар!A:F,3,0)</f>
        <v>Мармелад фруктовый</v>
      </c>
      <c r="I3299" s="0" t="str">
        <f aca="false">VLOOKUP(D3299,Товар!A:F,4,0)</f>
        <v>грамм</v>
      </c>
      <c r="J3299" s="0" t="n">
        <f aca="false">VLOOKUP(D3299,Товар!A:F,5,0)</f>
        <v>600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12</v>
      </c>
      <c r="D3300" s="0" t="n">
        <v>23</v>
      </c>
      <c r="E3300" s="0" t="n">
        <v>175</v>
      </c>
      <c r="F3300" s="0" t="s">
        <v>29</v>
      </c>
      <c r="G3300" s="0" t="str">
        <f aca="false">VLOOKUP(C3300,Магазин!A:C,2,0)</f>
        <v>Центральный</v>
      </c>
      <c r="H3300" s="0" t="str">
        <f aca="false">VLOOKUP(D3300,Товар!A:F,3,0)</f>
        <v>Мармелад яблочный</v>
      </c>
      <c r="I3300" s="0" t="str">
        <f aca="false">VLOOKUP(D3300,Товар!A:F,4,0)</f>
        <v>грамм</v>
      </c>
      <c r="J3300" s="0" t="n">
        <f aca="false">VLOOKUP(D3300,Товар!A:F,5,0)</f>
        <v>1000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12</v>
      </c>
      <c r="D3301" s="0" t="n">
        <v>24</v>
      </c>
      <c r="E3301" s="0" t="n">
        <v>114</v>
      </c>
      <c r="F3301" s="0" t="s">
        <v>29</v>
      </c>
      <c r="G3301" s="0" t="str">
        <f aca="false">VLOOKUP(C3301,Магазин!A:C,2,0)</f>
        <v>Центральный</v>
      </c>
      <c r="H3301" s="0" t="str">
        <f aca="false">VLOOKUP(D3301,Товар!A:F,3,0)</f>
        <v>Набор конфет "Новогодний"</v>
      </c>
      <c r="I3301" s="0" t="str">
        <f aca="false">VLOOKUP(D3301,Товар!A:F,4,0)</f>
        <v>грамм</v>
      </c>
      <c r="J3301" s="0" t="n">
        <f aca="false">VLOOKUP(D3301,Товар!A:F,5,0)</f>
        <v>200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12</v>
      </c>
      <c r="D3302" s="0" t="n">
        <v>25</v>
      </c>
      <c r="E3302" s="0" t="n">
        <v>139</v>
      </c>
      <c r="F3302" s="0" t="s">
        <v>29</v>
      </c>
      <c r="G3302" s="0" t="str">
        <f aca="false">VLOOKUP(C3302,Магазин!A:C,2,0)</f>
        <v>Центральный</v>
      </c>
      <c r="H3302" s="0" t="str">
        <f aca="false">VLOOKUP(D3302,Товар!A:F,3,0)</f>
        <v>Пастила ванильная</v>
      </c>
      <c r="I3302" s="0" t="str">
        <f aca="false">VLOOKUP(D3302,Товар!A:F,4,0)</f>
        <v>грамм</v>
      </c>
      <c r="J3302" s="0" t="n">
        <f aca="false">VLOOKUP(D3302,Товар!A:F,5,0)</f>
        <v>250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12</v>
      </c>
      <c r="D3303" s="0" t="n">
        <v>26</v>
      </c>
      <c r="E3303" s="0" t="n">
        <v>141</v>
      </c>
      <c r="F3303" s="0" t="s">
        <v>29</v>
      </c>
      <c r="G3303" s="0" t="str">
        <f aca="false">VLOOKUP(C3303,Магазин!A:C,2,0)</f>
        <v>Центральный</v>
      </c>
      <c r="H3303" s="0" t="str">
        <f aca="false">VLOOKUP(D3303,Товар!A:F,3,0)</f>
        <v>Пастила с клюквенным соком</v>
      </c>
      <c r="I3303" s="0" t="str">
        <f aca="false">VLOOKUP(D3303,Товар!A:F,4,0)</f>
        <v>грамм</v>
      </c>
      <c r="J3303" s="0" t="n">
        <f aca="false">VLOOKUP(D3303,Товар!A:F,5,0)</f>
        <v>300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12</v>
      </c>
      <c r="D3304" s="0" t="n">
        <v>27</v>
      </c>
      <c r="E3304" s="0" t="n">
        <v>122</v>
      </c>
      <c r="F3304" s="0" t="s">
        <v>29</v>
      </c>
      <c r="G3304" s="0" t="str">
        <f aca="false">VLOOKUP(C3304,Магазин!A:C,2,0)</f>
        <v>Центральный</v>
      </c>
      <c r="H3304" s="0" t="str">
        <f aca="false">VLOOKUP(D3304,Товар!A:F,3,0)</f>
        <v>Сладкая плитка соевая</v>
      </c>
      <c r="I3304" s="0" t="str">
        <f aca="false">VLOOKUP(D3304,Товар!A:F,4,0)</f>
        <v>грамм</v>
      </c>
      <c r="J3304" s="0" t="n">
        <f aca="false">VLOOKUP(D3304,Товар!A:F,5,0)</f>
        <v>100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12</v>
      </c>
      <c r="D3305" s="0" t="n">
        <v>28</v>
      </c>
      <c r="E3305" s="0" t="n">
        <v>123</v>
      </c>
      <c r="F3305" s="0" t="s">
        <v>29</v>
      </c>
      <c r="G3305" s="0" t="str">
        <f aca="false">VLOOKUP(C3305,Магазин!A:C,2,0)</f>
        <v>Центральный</v>
      </c>
      <c r="H3305" s="0" t="str">
        <f aca="false">VLOOKUP(D3305,Товар!A:F,3,0)</f>
        <v>Суфле в шоколаде</v>
      </c>
      <c r="I3305" s="0" t="str">
        <f aca="false">VLOOKUP(D3305,Товар!A:F,4,0)</f>
        <v>грамм</v>
      </c>
      <c r="J3305" s="0" t="n">
        <f aca="false">VLOOKUP(D3305,Товар!A:F,5,0)</f>
        <v>250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12</v>
      </c>
      <c r="D3306" s="0" t="n">
        <v>29</v>
      </c>
      <c r="E3306" s="0" t="n">
        <v>158</v>
      </c>
      <c r="F3306" s="0" t="s">
        <v>29</v>
      </c>
      <c r="G3306" s="0" t="str">
        <f aca="false">VLOOKUP(C3306,Магазин!A:C,2,0)</f>
        <v>Центральный</v>
      </c>
      <c r="H3306" s="0" t="str">
        <f aca="false">VLOOKUP(D3306,Товар!A:F,3,0)</f>
        <v>Чернослив в шоколаде</v>
      </c>
      <c r="I3306" s="0" t="str">
        <f aca="false">VLOOKUP(D3306,Товар!A:F,4,0)</f>
        <v>грамм</v>
      </c>
      <c r="J3306" s="0" t="n">
        <f aca="false">VLOOKUP(D3306,Товар!A:F,5,0)</f>
        <v>250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12</v>
      </c>
      <c r="D3307" s="0" t="n">
        <v>30</v>
      </c>
      <c r="E3307" s="0" t="n">
        <v>146</v>
      </c>
      <c r="F3307" s="0" t="s">
        <v>29</v>
      </c>
      <c r="G3307" s="0" t="str">
        <f aca="false">VLOOKUP(C3307,Магазин!A:C,2,0)</f>
        <v>Центральный</v>
      </c>
      <c r="H3307" s="0" t="str">
        <f aca="false">VLOOKUP(D3307,Товар!A:F,3,0)</f>
        <v>Шоколад молочный</v>
      </c>
      <c r="I3307" s="0" t="str">
        <f aca="false">VLOOKUP(D3307,Товар!A:F,4,0)</f>
        <v>грамм</v>
      </c>
      <c r="J3307" s="0" t="n">
        <f aca="false">VLOOKUP(D3307,Товар!A:F,5,0)</f>
        <v>100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12</v>
      </c>
      <c r="D3308" s="0" t="n">
        <v>31</v>
      </c>
      <c r="E3308" s="0" t="n">
        <v>147</v>
      </c>
      <c r="F3308" s="0" t="s">
        <v>29</v>
      </c>
      <c r="G3308" s="0" t="str">
        <f aca="false">VLOOKUP(C3308,Магазин!A:C,2,0)</f>
        <v>Центральный</v>
      </c>
      <c r="H3308" s="0" t="str">
        <f aca="false">VLOOKUP(D3308,Товар!A:F,3,0)</f>
        <v>Шоколад с изюмом</v>
      </c>
      <c r="I3308" s="0" t="str">
        <f aca="false">VLOOKUP(D3308,Товар!A:F,4,0)</f>
        <v>грамм</v>
      </c>
      <c r="J3308" s="0" t="n">
        <f aca="false">VLOOKUP(D3308,Товар!A:F,5,0)</f>
        <v>80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12</v>
      </c>
      <c r="D3309" s="0" t="n">
        <v>32</v>
      </c>
      <c r="E3309" s="0" t="n">
        <v>169</v>
      </c>
      <c r="F3309" s="0" t="s">
        <v>29</v>
      </c>
      <c r="G3309" s="0" t="str">
        <f aca="false">VLOOKUP(C3309,Магазин!A:C,2,0)</f>
        <v>Центральный</v>
      </c>
      <c r="H3309" s="0" t="str">
        <f aca="false">VLOOKUP(D3309,Товар!A:F,3,0)</f>
        <v>Шоколад с орехом</v>
      </c>
      <c r="I3309" s="0" t="str">
        <f aca="false">VLOOKUP(D3309,Товар!A:F,4,0)</f>
        <v>грамм</v>
      </c>
      <c r="J3309" s="0" t="n">
        <f aca="false">VLOOKUP(D3309,Товар!A:F,5,0)</f>
        <v>100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12</v>
      </c>
      <c r="D3310" s="0" t="n">
        <v>33</v>
      </c>
      <c r="E3310" s="0" t="n">
        <v>199</v>
      </c>
      <c r="F3310" s="0" t="s">
        <v>29</v>
      </c>
      <c r="G3310" s="0" t="str">
        <f aca="false">VLOOKUP(C3310,Магазин!A:C,2,0)</f>
        <v>Центральный</v>
      </c>
      <c r="H3310" s="0" t="str">
        <f aca="false">VLOOKUP(D3310,Товар!A:F,3,0)</f>
        <v>Шоколад темный</v>
      </c>
      <c r="I3310" s="0" t="str">
        <f aca="false">VLOOKUP(D3310,Товар!A:F,4,0)</f>
        <v>грамм</v>
      </c>
      <c r="J3310" s="0" t="n">
        <f aca="false">VLOOKUP(D3310,Товар!A:F,5,0)</f>
        <v>100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12</v>
      </c>
      <c r="D3311" s="0" t="n">
        <v>34</v>
      </c>
      <c r="E3311" s="0" t="n">
        <v>147</v>
      </c>
      <c r="F3311" s="0" t="s">
        <v>29</v>
      </c>
      <c r="G3311" s="0" t="str">
        <f aca="false">VLOOKUP(C3311,Магазин!A:C,2,0)</f>
        <v>Центральный</v>
      </c>
      <c r="H3311" s="0" t="str">
        <f aca="false">VLOOKUP(D3311,Товар!A:F,3,0)</f>
        <v>Шоколадные конфеты "Белочка"</v>
      </c>
      <c r="I3311" s="0" t="str">
        <f aca="false">VLOOKUP(D3311,Товар!A:F,4,0)</f>
        <v>грамм</v>
      </c>
      <c r="J3311" s="0" t="n">
        <f aca="false">VLOOKUP(D3311,Товар!A:F,5,0)</f>
        <v>200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12</v>
      </c>
      <c r="D3312" s="0" t="n">
        <v>35</v>
      </c>
      <c r="E3312" s="0" t="n">
        <v>138</v>
      </c>
      <c r="F3312" s="0" t="s">
        <v>29</v>
      </c>
      <c r="G3312" s="0" t="str">
        <f aca="false">VLOOKUP(C3312,Магазин!A:C,2,0)</f>
        <v>Центральный</v>
      </c>
      <c r="H3312" s="0" t="str">
        <f aca="false">VLOOKUP(D3312,Товар!A:F,3,0)</f>
        <v>Шоколадные конфеты "Грильяж"</v>
      </c>
      <c r="I3312" s="0" t="str">
        <f aca="false">VLOOKUP(D3312,Товар!A:F,4,0)</f>
        <v>грамм</v>
      </c>
      <c r="J3312" s="0" t="n">
        <f aca="false">VLOOKUP(D3312,Товар!A:F,5,0)</f>
        <v>300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12</v>
      </c>
      <c r="D3313" s="0" t="n">
        <v>36</v>
      </c>
      <c r="E3313" s="0" t="n">
        <v>129</v>
      </c>
      <c r="F3313" s="0" t="s">
        <v>29</v>
      </c>
      <c r="G3313" s="0" t="str">
        <f aca="false">VLOOKUP(C3313,Магазин!A:C,2,0)</f>
        <v>Центральный</v>
      </c>
      <c r="H3313" s="0" t="str">
        <f aca="false">VLOOKUP(D3313,Товар!A:F,3,0)</f>
        <v>Шоколадные конфеты ассорти</v>
      </c>
      <c r="I3313" s="0" t="str">
        <f aca="false">VLOOKUP(D3313,Товар!A:F,4,0)</f>
        <v>грамм</v>
      </c>
      <c r="J3313" s="0" t="n">
        <f aca="false">VLOOKUP(D3313,Товар!A:F,5,0)</f>
        <v>400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13</v>
      </c>
      <c r="D3314" s="0" t="n">
        <v>1</v>
      </c>
      <c r="E3314" s="0" t="n">
        <v>191</v>
      </c>
      <c r="F3314" s="0" t="s">
        <v>29</v>
      </c>
      <c r="G3314" s="0" t="str">
        <f aca="false">VLOOKUP(C3314,Магазин!A:C,2,0)</f>
        <v>Центральный</v>
      </c>
      <c r="H3314" s="0" t="str">
        <f aca="false">VLOOKUP(D3314,Товар!A:F,3,0)</f>
        <v>Батончик соевый</v>
      </c>
      <c r="I3314" s="0" t="str">
        <f aca="false">VLOOKUP(D3314,Товар!A:F,4,0)</f>
        <v>грамм</v>
      </c>
      <c r="J3314" s="0" t="n">
        <f aca="false">VLOOKUP(D3314,Товар!A:F,5,0)</f>
        <v>250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13</v>
      </c>
      <c r="D3315" s="0" t="n">
        <v>2</v>
      </c>
      <c r="E3315" s="0" t="n">
        <v>155</v>
      </c>
      <c r="F3315" s="0" t="s">
        <v>29</v>
      </c>
      <c r="G3315" s="0" t="str">
        <f aca="false">VLOOKUP(C3315,Магазин!A:C,2,0)</f>
        <v>Центральный</v>
      </c>
      <c r="H3315" s="0" t="str">
        <f aca="false">VLOOKUP(D3315,Товар!A:F,3,0)</f>
        <v>Заяц шоколадный большой</v>
      </c>
      <c r="I3315" s="0" t="str">
        <f aca="false">VLOOKUP(D3315,Товар!A:F,4,0)</f>
        <v>шт</v>
      </c>
      <c r="J3315" s="0" t="n">
        <f aca="false">VLOOKUP(D3315,Товар!A:F,5,0)</f>
        <v>1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13</v>
      </c>
      <c r="D3316" s="0" t="n">
        <v>3</v>
      </c>
      <c r="E3316" s="0" t="n">
        <v>143</v>
      </c>
      <c r="F3316" s="0" t="s">
        <v>29</v>
      </c>
      <c r="G3316" s="0" t="str">
        <f aca="false">VLOOKUP(C3316,Магазин!A:C,2,0)</f>
        <v>Центральный</v>
      </c>
      <c r="H3316" s="0" t="str">
        <f aca="false">VLOOKUP(D3316,Товар!A:F,3,0)</f>
        <v>Заяц шоколадный малый</v>
      </c>
      <c r="I3316" s="0" t="str">
        <f aca="false">VLOOKUP(D3316,Товар!A:F,4,0)</f>
        <v>шт</v>
      </c>
      <c r="J3316" s="0" t="n">
        <f aca="false">VLOOKUP(D3316,Товар!A:F,5,0)</f>
        <v>6</v>
      </c>
    </row>
    <row r="3317" customFormat="false" ht="13.8" hidden="true" customHeight="false" outlineLevel="0" collapsed="false">
      <c r="A3317" s="0" t="n">
        <v>3316</v>
      </c>
      <c r="B3317" s="3" t="n">
        <v>44422</v>
      </c>
      <c r="C3317" s="4" t="s">
        <v>13</v>
      </c>
      <c r="D3317" s="0" t="n">
        <v>4</v>
      </c>
      <c r="E3317" s="0" t="n">
        <v>178</v>
      </c>
      <c r="F3317" s="0" t="s">
        <v>29</v>
      </c>
      <c r="G3317" s="0" t="str">
        <f aca="false">VLOOKUP(C3317,Магазин!A:C,2,0)</f>
        <v>Центральный</v>
      </c>
      <c r="H3317" s="0" t="str">
        <f aca="false">VLOOKUP(D3317,Товар!A:F,3,0)</f>
        <v>Зефир в шоколаде</v>
      </c>
      <c r="I3317" s="0" t="str">
        <f aca="false">VLOOKUP(D3317,Товар!A:F,4,0)</f>
        <v>грамм</v>
      </c>
      <c r="J3317" s="0" t="n">
        <f aca="false">VLOOKUP(D3317,Товар!A:F,5,0)</f>
        <v>250</v>
      </c>
    </row>
    <row r="3318" customFormat="false" ht="13.8" hidden="true" customHeight="false" outlineLevel="0" collapsed="false">
      <c r="A3318" s="0" t="n">
        <v>3317</v>
      </c>
      <c r="B3318" s="3" t="n">
        <v>44422</v>
      </c>
      <c r="C3318" s="4" t="s">
        <v>13</v>
      </c>
      <c r="D3318" s="0" t="n">
        <v>5</v>
      </c>
      <c r="E3318" s="0" t="n">
        <v>146</v>
      </c>
      <c r="F3318" s="0" t="s">
        <v>29</v>
      </c>
      <c r="G3318" s="0" t="str">
        <f aca="false">VLOOKUP(C3318,Магазин!A:C,2,0)</f>
        <v>Центральный</v>
      </c>
      <c r="H3318" s="0" t="str">
        <f aca="false">VLOOKUP(D3318,Товар!A:F,3,0)</f>
        <v>Зефир ванильный</v>
      </c>
      <c r="I3318" s="0" t="str">
        <f aca="false">VLOOKUP(D3318,Товар!A:F,4,0)</f>
        <v>грамм</v>
      </c>
      <c r="J3318" s="0" t="n">
        <f aca="false">VLOOKUP(D3318,Товар!A:F,5,0)</f>
        <v>800</v>
      </c>
    </row>
    <row r="3319" customFormat="false" ht="13.8" hidden="true" customHeight="false" outlineLevel="0" collapsed="false">
      <c r="A3319" s="0" t="n">
        <v>3318</v>
      </c>
      <c r="B3319" s="3" t="n">
        <v>44422</v>
      </c>
      <c r="C3319" s="4" t="s">
        <v>13</v>
      </c>
      <c r="D3319" s="0" t="n">
        <v>6</v>
      </c>
      <c r="E3319" s="0" t="n">
        <v>128</v>
      </c>
      <c r="F3319" s="0" t="s">
        <v>29</v>
      </c>
      <c r="G3319" s="0" t="str">
        <f aca="false">VLOOKUP(C3319,Магазин!A:C,2,0)</f>
        <v>Центральный</v>
      </c>
      <c r="H3319" s="0" t="str">
        <f aca="false">VLOOKUP(D3319,Товар!A:F,3,0)</f>
        <v>Зефир воздушный</v>
      </c>
      <c r="I3319" s="0" t="str">
        <f aca="false">VLOOKUP(D3319,Товар!A:F,4,0)</f>
        <v>грамм</v>
      </c>
      <c r="J3319" s="0" t="n">
        <f aca="false">VLOOKUP(D3319,Товар!A:F,5,0)</f>
        <v>500</v>
      </c>
    </row>
    <row r="3320" customFormat="false" ht="13.8" hidden="true" customHeight="false" outlineLevel="0" collapsed="false">
      <c r="A3320" s="0" t="n">
        <v>3319</v>
      </c>
      <c r="B3320" s="3" t="n">
        <v>44422</v>
      </c>
      <c r="C3320" s="4" t="s">
        <v>13</v>
      </c>
      <c r="D3320" s="0" t="n">
        <v>7</v>
      </c>
      <c r="E3320" s="0" t="n">
        <v>191</v>
      </c>
      <c r="F3320" s="0" t="s">
        <v>29</v>
      </c>
      <c r="G3320" s="0" t="str">
        <f aca="false">VLOOKUP(C3320,Магазин!A:C,2,0)</f>
        <v>Центральный</v>
      </c>
      <c r="H3320" s="0" t="str">
        <f aca="false">VLOOKUP(D3320,Товар!A:F,3,0)</f>
        <v>Зефир лимонный</v>
      </c>
      <c r="I3320" s="0" t="str">
        <f aca="false">VLOOKUP(D3320,Товар!A:F,4,0)</f>
        <v>грамм</v>
      </c>
      <c r="J3320" s="0" t="n">
        <f aca="false">VLOOKUP(D3320,Товар!A:F,5,0)</f>
        <v>1000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13</v>
      </c>
      <c r="D3321" s="0" t="n">
        <v>8</v>
      </c>
      <c r="E3321" s="0" t="n">
        <v>165</v>
      </c>
      <c r="F3321" s="0" t="s">
        <v>29</v>
      </c>
      <c r="G3321" s="0" t="str">
        <f aca="false">VLOOKUP(C3321,Магазин!A:C,2,0)</f>
        <v>Центральный</v>
      </c>
      <c r="H3321" s="0" t="str">
        <f aca="false">VLOOKUP(D3321,Товар!A:F,3,0)</f>
        <v>Карамель "Барбарис"</v>
      </c>
      <c r="I3321" s="0" t="str">
        <f aca="false">VLOOKUP(D3321,Товар!A:F,4,0)</f>
        <v>грамм</v>
      </c>
      <c r="J3321" s="0" t="n">
        <f aca="false">VLOOKUP(D3321,Товар!A:F,5,0)</f>
        <v>250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13</v>
      </c>
      <c r="D3322" s="0" t="n">
        <v>9</v>
      </c>
      <c r="E3322" s="0" t="n">
        <v>167</v>
      </c>
      <c r="F3322" s="0" t="s">
        <v>29</v>
      </c>
      <c r="G3322" s="0" t="str">
        <f aca="false">VLOOKUP(C3322,Магазин!A:C,2,0)</f>
        <v>Центральный</v>
      </c>
      <c r="H3322" s="0" t="str">
        <f aca="false">VLOOKUP(D3322,Товар!A:F,3,0)</f>
        <v>Карамель "Взлетная"</v>
      </c>
      <c r="I3322" s="0" t="str">
        <f aca="false">VLOOKUP(D3322,Товар!A:F,4,0)</f>
        <v>грамм</v>
      </c>
      <c r="J3322" s="0" t="n">
        <f aca="false">VLOOKUP(D3322,Товар!A:F,5,0)</f>
        <v>500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13</v>
      </c>
      <c r="D3323" s="0" t="n">
        <v>10</v>
      </c>
      <c r="E3323" s="0" t="n">
        <v>132</v>
      </c>
      <c r="F3323" s="0" t="s">
        <v>29</v>
      </c>
      <c r="G3323" s="0" t="str">
        <f aca="false">VLOOKUP(C3323,Магазин!A:C,2,0)</f>
        <v>Центральный</v>
      </c>
      <c r="H3323" s="0" t="str">
        <f aca="false">VLOOKUP(D3323,Товар!A:F,3,0)</f>
        <v>Карамель "Раковая шейка"</v>
      </c>
      <c r="I3323" s="0" t="str">
        <f aca="false">VLOOKUP(D3323,Товар!A:F,4,0)</f>
        <v>грамм</v>
      </c>
      <c r="J3323" s="0" t="n">
        <f aca="false">VLOOKUP(D3323,Товар!A:F,5,0)</f>
        <v>1000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13</v>
      </c>
      <c r="D3324" s="0" t="n">
        <v>11</v>
      </c>
      <c r="E3324" s="0" t="n">
        <v>105</v>
      </c>
      <c r="F3324" s="0" t="s">
        <v>29</v>
      </c>
      <c r="G3324" s="0" t="str">
        <f aca="false">VLOOKUP(C3324,Магазин!A:C,2,0)</f>
        <v>Центральный</v>
      </c>
      <c r="H3324" s="0" t="str">
        <f aca="false">VLOOKUP(D3324,Товар!A:F,3,0)</f>
        <v>Карамель клубничная</v>
      </c>
      <c r="I3324" s="0" t="str">
        <f aca="false">VLOOKUP(D3324,Товар!A:F,4,0)</f>
        <v>грамм</v>
      </c>
      <c r="J3324" s="0" t="n">
        <f aca="false">VLOOKUP(D3324,Товар!A:F,5,0)</f>
        <v>500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13</v>
      </c>
      <c r="D3325" s="0" t="n">
        <v>12</v>
      </c>
      <c r="E3325" s="0" t="n">
        <v>114</v>
      </c>
      <c r="F3325" s="0" t="s">
        <v>29</v>
      </c>
      <c r="G3325" s="0" t="str">
        <f aca="false">VLOOKUP(C3325,Магазин!A:C,2,0)</f>
        <v>Центральный</v>
      </c>
      <c r="H3325" s="0" t="str">
        <f aca="false">VLOOKUP(D3325,Товар!A:F,3,0)</f>
        <v>Карамель лимонная</v>
      </c>
      <c r="I3325" s="0" t="str">
        <f aca="false">VLOOKUP(D3325,Товар!A:F,4,0)</f>
        <v>грамм</v>
      </c>
      <c r="J3325" s="0" t="n">
        <f aca="false">VLOOKUP(D3325,Товар!A:F,5,0)</f>
        <v>250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13</v>
      </c>
      <c r="D3326" s="0" t="n">
        <v>13</v>
      </c>
      <c r="E3326" s="0" t="n">
        <v>192</v>
      </c>
      <c r="F3326" s="0" t="s">
        <v>29</v>
      </c>
      <c r="G3326" s="0" t="str">
        <f aca="false">VLOOKUP(C3326,Магазин!A:C,2,0)</f>
        <v>Центральный</v>
      </c>
      <c r="H3326" s="0" t="str">
        <f aca="false">VLOOKUP(D3326,Товар!A:F,3,0)</f>
        <v>Карамель мятная</v>
      </c>
      <c r="I3326" s="0" t="str">
        <f aca="false">VLOOKUP(D3326,Товар!A:F,4,0)</f>
        <v>грамм</v>
      </c>
      <c r="J3326" s="0" t="n">
        <f aca="false">VLOOKUP(D3326,Товар!A:F,5,0)</f>
        <v>500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13</v>
      </c>
      <c r="D3327" s="0" t="n">
        <v>14</v>
      </c>
      <c r="E3327" s="0" t="n">
        <v>145</v>
      </c>
      <c r="F3327" s="0" t="s">
        <v>29</v>
      </c>
      <c r="G3327" s="0" t="str">
        <f aca="false">VLOOKUP(C3327,Магазин!A:C,2,0)</f>
        <v>Центральный</v>
      </c>
      <c r="H3327" s="0" t="str">
        <f aca="false">VLOOKUP(D3327,Товар!A:F,3,0)</f>
        <v>Клюква в сахаре</v>
      </c>
      <c r="I3327" s="0" t="str">
        <f aca="false">VLOOKUP(D3327,Товар!A:F,4,0)</f>
        <v>грамм</v>
      </c>
      <c r="J3327" s="0" t="n">
        <f aca="false">VLOOKUP(D3327,Товар!A:F,5,0)</f>
        <v>300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13</v>
      </c>
      <c r="D3328" s="0" t="n">
        <v>15</v>
      </c>
      <c r="E3328" s="0" t="n">
        <v>163</v>
      </c>
      <c r="F3328" s="0" t="s">
        <v>29</v>
      </c>
      <c r="G3328" s="0" t="str">
        <f aca="false">VLOOKUP(C3328,Магазин!A:C,2,0)</f>
        <v>Центральный</v>
      </c>
      <c r="H3328" s="0" t="str">
        <f aca="false">VLOOKUP(D3328,Товар!A:F,3,0)</f>
        <v>Курага в шоколаде</v>
      </c>
      <c r="I3328" s="0" t="str">
        <f aca="false">VLOOKUP(D3328,Товар!A:F,4,0)</f>
        <v>грамм</v>
      </c>
      <c r="J3328" s="0" t="n">
        <f aca="false">VLOOKUP(D3328,Товар!A:F,5,0)</f>
        <v>250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13</v>
      </c>
      <c r="D3329" s="0" t="n">
        <v>16</v>
      </c>
      <c r="E3329" s="0" t="n">
        <v>128</v>
      </c>
      <c r="F3329" s="0" t="s">
        <v>29</v>
      </c>
      <c r="G3329" s="0" t="str">
        <f aca="false">VLOOKUP(C3329,Магазин!A:C,2,0)</f>
        <v>Центральный</v>
      </c>
      <c r="H3329" s="0" t="str">
        <f aca="false">VLOOKUP(D3329,Товар!A:F,3,0)</f>
        <v>Леденец "Петушок"</v>
      </c>
      <c r="I3329" s="0" t="str">
        <f aca="false">VLOOKUP(D3329,Товар!A:F,4,0)</f>
        <v>шт</v>
      </c>
      <c r="J3329" s="0" t="n">
        <f aca="false">VLOOKUP(D3329,Товар!A:F,5,0)</f>
        <v>1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13</v>
      </c>
      <c r="D3330" s="0" t="n">
        <v>17</v>
      </c>
      <c r="E3330" s="0" t="n">
        <v>145</v>
      </c>
      <c r="F3330" s="0" t="s">
        <v>29</v>
      </c>
      <c r="G3330" s="0" t="str">
        <f aca="false">VLOOKUP(C3330,Магазин!A:C,2,0)</f>
        <v>Центральный</v>
      </c>
      <c r="H3330" s="0" t="str">
        <f aca="false">VLOOKUP(D3330,Товар!A:F,3,0)</f>
        <v>Леденцы фруктовые драже</v>
      </c>
      <c r="I3330" s="0" t="str">
        <f aca="false">VLOOKUP(D3330,Товар!A:F,4,0)</f>
        <v>грамм</v>
      </c>
      <c r="J3330" s="0" t="n">
        <f aca="false">VLOOKUP(D3330,Товар!A:F,5,0)</f>
        <v>150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13</v>
      </c>
      <c r="D3331" s="0" t="n">
        <v>18</v>
      </c>
      <c r="E3331" s="0" t="n">
        <v>138</v>
      </c>
      <c r="F3331" s="0" t="s">
        <v>29</v>
      </c>
      <c r="G3331" s="0" t="str">
        <f aca="false">VLOOKUP(C3331,Магазин!A:C,2,0)</f>
        <v>Центральный</v>
      </c>
      <c r="H3331" s="0" t="str">
        <f aca="false">VLOOKUP(D3331,Товар!A:F,3,0)</f>
        <v>Мармелад в шоколаде</v>
      </c>
      <c r="I3331" s="0" t="str">
        <f aca="false">VLOOKUP(D3331,Товар!A:F,4,0)</f>
        <v>грамм</v>
      </c>
      <c r="J3331" s="0" t="n">
        <f aca="false">VLOOKUP(D3331,Товар!A:F,5,0)</f>
        <v>150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13</v>
      </c>
      <c r="D3332" s="0" t="n">
        <v>19</v>
      </c>
      <c r="E3332" s="0" t="n">
        <v>164</v>
      </c>
      <c r="F3332" s="0" t="s">
        <v>29</v>
      </c>
      <c r="G3332" s="0" t="str">
        <f aca="false">VLOOKUP(C3332,Магазин!A:C,2,0)</f>
        <v>Центральный</v>
      </c>
      <c r="H3332" s="0" t="str">
        <f aca="false">VLOOKUP(D3332,Товар!A:F,3,0)</f>
        <v>Мармелад желейный фигурки</v>
      </c>
      <c r="I3332" s="0" t="str">
        <f aca="false">VLOOKUP(D3332,Товар!A:F,4,0)</f>
        <v>грамм</v>
      </c>
      <c r="J3332" s="0" t="n">
        <f aca="false">VLOOKUP(D3332,Товар!A:F,5,0)</f>
        <v>700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13</v>
      </c>
      <c r="D3333" s="0" t="n">
        <v>20</v>
      </c>
      <c r="E3333" s="0" t="n">
        <v>176</v>
      </c>
      <c r="F3333" s="0" t="s">
        <v>29</v>
      </c>
      <c r="G3333" s="0" t="str">
        <f aca="false">VLOOKUP(C3333,Магазин!A:C,2,0)</f>
        <v>Центральный</v>
      </c>
      <c r="H3333" s="0" t="str">
        <f aca="false">VLOOKUP(D3333,Товар!A:F,3,0)</f>
        <v>Мармелад лимонный</v>
      </c>
      <c r="I3333" s="0" t="str">
        <f aca="false">VLOOKUP(D3333,Товар!A:F,4,0)</f>
        <v>грамм</v>
      </c>
      <c r="J3333" s="0" t="n">
        <f aca="false">VLOOKUP(D3333,Товар!A:F,5,0)</f>
        <v>500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13</v>
      </c>
      <c r="D3334" s="0" t="n">
        <v>21</v>
      </c>
      <c r="E3334" s="0" t="n">
        <v>128</v>
      </c>
      <c r="F3334" s="0" t="s">
        <v>29</v>
      </c>
      <c r="G3334" s="0" t="str">
        <f aca="false">VLOOKUP(C3334,Магазин!A:C,2,0)</f>
        <v>Центральный</v>
      </c>
      <c r="H3334" s="0" t="str">
        <f aca="false">VLOOKUP(D3334,Товар!A:F,3,0)</f>
        <v>Мармелад сливовый</v>
      </c>
      <c r="I3334" s="0" t="str">
        <f aca="false">VLOOKUP(D3334,Товар!A:F,4,0)</f>
        <v>грамм</v>
      </c>
      <c r="J3334" s="0" t="n">
        <f aca="false">VLOOKUP(D3334,Товар!A:F,5,0)</f>
        <v>500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13</v>
      </c>
      <c r="D3335" s="0" t="n">
        <v>22</v>
      </c>
      <c r="E3335" s="0" t="n">
        <v>146</v>
      </c>
      <c r="F3335" s="0" t="s">
        <v>29</v>
      </c>
      <c r="G3335" s="0" t="str">
        <f aca="false">VLOOKUP(C3335,Магазин!A:C,2,0)</f>
        <v>Центральный</v>
      </c>
      <c r="H3335" s="0" t="str">
        <f aca="false">VLOOKUP(D3335,Товар!A:F,3,0)</f>
        <v>Мармелад фруктовый</v>
      </c>
      <c r="I3335" s="0" t="str">
        <f aca="false">VLOOKUP(D3335,Товар!A:F,4,0)</f>
        <v>грамм</v>
      </c>
      <c r="J3335" s="0" t="n">
        <f aca="false">VLOOKUP(D3335,Товар!A:F,5,0)</f>
        <v>600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13</v>
      </c>
      <c r="D3336" s="0" t="n">
        <v>23</v>
      </c>
      <c r="E3336" s="0" t="n">
        <v>173</v>
      </c>
      <c r="F3336" s="0" t="s">
        <v>29</v>
      </c>
      <c r="G3336" s="0" t="str">
        <f aca="false">VLOOKUP(C3336,Магазин!A:C,2,0)</f>
        <v>Центральный</v>
      </c>
      <c r="H3336" s="0" t="str">
        <f aca="false">VLOOKUP(D3336,Товар!A:F,3,0)</f>
        <v>Мармелад яблочный</v>
      </c>
      <c r="I3336" s="0" t="str">
        <f aca="false">VLOOKUP(D3336,Товар!A:F,4,0)</f>
        <v>грамм</v>
      </c>
      <c r="J3336" s="0" t="n">
        <f aca="false">VLOOKUP(D3336,Товар!A:F,5,0)</f>
        <v>1000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13</v>
      </c>
      <c r="D3337" s="0" t="n">
        <v>24</v>
      </c>
      <c r="E3337" s="0" t="n">
        <v>180</v>
      </c>
      <c r="F3337" s="0" t="s">
        <v>29</v>
      </c>
      <c r="G3337" s="0" t="str">
        <f aca="false">VLOOKUP(C3337,Магазин!A:C,2,0)</f>
        <v>Центральный</v>
      </c>
      <c r="H3337" s="0" t="str">
        <f aca="false">VLOOKUP(D3337,Товар!A:F,3,0)</f>
        <v>Набор конфет "Новогодний"</v>
      </c>
      <c r="I3337" s="0" t="str">
        <f aca="false">VLOOKUP(D3337,Товар!A:F,4,0)</f>
        <v>грамм</v>
      </c>
      <c r="J3337" s="0" t="n">
        <f aca="false">VLOOKUP(D3337,Товар!A:F,5,0)</f>
        <v>200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13</v>
      </c>
      <c r="D3338" s="0" t="n">
        <v>25</v>
      </c>
      <c r="E3338" s="0" t="n">
        <v>142</v>
      </c>
      <c r="F3338" s="0" t="s">
        <v>29</v>
      </c>
      <c r="G3338" s="0" t="str">
        <f aca="false">VLOOKUP(C3338,Магазин!A:C,2,0)</f>
        <v>Центральный</v>
      </c>
      <c r="H3338" s="0" t="str">
        <f aca="false">VLOOKUP(D3338,Товар!A:F,3,0)</f>
        <v>Пастила ванильная</v>
      </c>
      <c r="I3338" s="0" t="str">
        <f aca="false">VLOOKUP(D3338,Товар!A:F,4,0)</f>
        <v>грамм</v>
      </c>
      <c r="J3338" s="0" t="n">
        <f aca="false">VLOOKUP(D3338,Товар!A:F,5,0)</f>
        <v>250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13</v>
      </c>
      <c r="D3339" s="0" t="n">
        <v>26</v>
      </c>
      <c r="E3339" s="0" t="n">
        <v>156</v>
      </c>
      <c r="F3339" s="0" t="s">
        <v>29</v>
      </c>
      <c r="G3339" s="0" t="str">
        <f aca="false">VLOOKUP(C3339,Магазин!A:C,2,0)</f>
        <v>Центральный</v>
      </c>
      <c r="H3339" s="0" t="str">
        <f aca="false">VLOOKUP(D3339,Товар!A:F,3,0)</f>
        <v>Пастила с клюквенным соком</v>
      </c>
      <c r="I3339" s="0" t="str">
        <f aca="false">VLOOKUP(D3339,Товар!A:F,4,0)</f>
        <v>грамм</v>
      </c>
      <c r="J3339" s="0" t="n">
        <f aca="false">VLOOKUP(D3339,Товар!A:F,5,0)</f>
        <v>300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13</v>
      </c>
      <c r="D3340" s="0" t="n">
        <v>27</v>
      </c>
      <c r="E3340" s="0" t="n">
        <v>144</v>
      </c>
      <c r="F3340" s="0" t="s">
        <v>29</v>
      </c>
      <c r="G3340" s="0" t="str">
        <f aca="false">VLOOKUP(C3340,Магазин!A:C,2,0)</f>
        <v>Центральный</v>
      </c>
      <c r="H3340" s="0" t="str">
        <f aca="false">VLOOKUP(D3340,Товар!A:F,3,0)</f>
        <v>Сладкая плитка соевая</v>
      </c>
      <c r="I3340" s="0" t="str">
        <f aca="false">VLOOKUP(D3340,Товар!A:F,4,0)</f>
        <v>грамм</v>
      </c>
      <c r="J3340" s="0" t="n">
        <f aca="false">VLOOKUP(D3340,Товар!A:F,5,0)</f>
        <v>100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13</v>
      </c>
      <c r="D3341" s="0" t="n">
        <v>28</v>
      </c>
      <c r="E3341" s="0" t="n">
        <v>178</v>
      </c>
      <c r="F3341" s="0" t="s">
        <v>29</v>
      </c>
      <c r="G3341" s="0" t="str">
        <f aca="false">VLOOKUP(C3341,Магазин!A:C,2,0)</f>
        <v>Центральный</v>
      </c>
      <c r="H3341" s="0" t="str">
        <f aca="false">VLOOKUP(D3341,Товар!A:F,3,0)</f>
        <v>Суфле в шоколаде</v>
      </c>
      <c r="I3341" s="0" t="str">
        <f aca="false">VLOOKUP(D3341,Товар!A:F,4,0)</f>
        <v>грамм</v>
      </c>
      <c r="J3341" s="0" t="n">
        <f aca="false">VLOOKUP(D3341,Товар!A:F,5,0)</f>
        <v>250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13</v>
      </c>
      <c r="D3342" s="0" t="n">
        <v>29</v>
      </c>
      <c r="E3342" s="0" t="n">
        <v>169</v>
      </c>
      <c r="F3342" s="0" t="s">
        <v>29</v>
      </c>
      <c r="G3342" s="0" t="str">
        <f aca="false">VLOOKUP(C3342,Магазин!A:C,2,0)</f>
        <v>Центральный</v>
      </c>
      <c r="H3342" s="0" t="str">
        <f aca="false">VLOOKUP(D3342,Товар!A:F,3,0)</f>
        <v>Чернослив в шоколаде</v>
      </c>
      <c r="I3342" s="0" t="str">
        <f aca="false">VLOOKUP(D3342,Товар!A:F,4,0)</f>
        <v>грамм</v>
      </c>
      <c r="J3342" s="0" t="n">
        <f aca="false">VLOOKUP(D3342,Товар!A:F,5,0)</f>
        <v>250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13</v>
      </c>
      <c r="D3343" s="0" t="n">
        <v>30</v>
      </c>
      <c r="E3343" s="0" t="n">
        <v>196</v>
      </c>
      <c r="F3343" s="0" t="s">
        <v>29</v>
      </c>
      <c r="G3343" s="0" t="str">
        <f aca="false">VLOOKUP(C3343,Магазин!A:C,2,0)</f>
        <v>Центральный</v>
      </c>
      <c r="H3343" s="0" t="str">
        <f aca="false">VLOOKUP(D3343,Товар!A:F,3,0)</f>
        <v>Шоколад молочный</v>
      </c>
      <c r="I3343" s="0" t="str">
        <f aca="false">VLOOKUP(D3343,Товар!A:F,4,0)</f>
        <v>грамм</v>
      </c>
      <c r="J3343" s="0" t="n">
        <f aca="false">VLOOKUP(D3343,Товар!A:F,5,0)</f>
        <v>100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13</v>
      </c>
      <c r="D3344" s="0" t="n">
        <v>31</v>
      </c>
      <c r="E3344" s="0" t="n">
        <v>123</v>
      </c>
      <c r="F3344" s="0" t="s">
        <v>29</v>
      </c>
      <c r="G3344" s="0" t="str">
        <f aca="false">VLOOKUP(C3344,Магазин!A:C,2,0)</f>
        <v>Центральный</v>
      </c>
      <c r="H3344" s="0" t="str">
        <f aca="false">VLOOKUP(D3344,Товар!A:F,3,0)</f>
        <v>Шоколад с изюмом</v>
      </c>
      <c r="I3344" s="0" t="str">
        <f aca="false">VLOOKUP(D3344,Товар!A:F,4,0)</f>
        <v>грамм</v>
      </c>
      <c r="J3344" s="0" t="n">
        <f aca="false">VLOOKUP(D3344,Товар!A:F,5,0)</f>
        <v>80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13</v>
      </c>
      <c r="D3345" s="0" t="n">
        <v>32</v>
      </c>
      <c r="E3345" s="0" t="n">
        <v>111</v>
      </c>
      <c r="F3345" s="0" t="s">
        <v>29</v>
      </c>
      <c r="G3345" s="0" t="str">
        <f aca="false">VLOOKUP(C3345,Магазин!A:C,2,0)</f>
        <v>Центральный</v>
      </c>
      <c r="H3345" s="0" t="str">
        <f aca="false">VLOOKUP(D3345,Товар!A:F,3,0)</f>
        <v>Шоколад с орехом</v>
      </c>
      <c r="I3345" s="0" t="str">
        <f aca="false">VLOOKUP(D3345,Товар!A:F,4,0)</f>
        <v>грамм</v>
      </c>
      <c r="J3345" s="0" t="n">
        <f aca="false">VLOOKUP(D3345,Товар!A:F,5,0)</f>
        <v>100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13</v>
      </c>
      <c r="D3346" s="0" t="n">
        <v>33</v>
      </c>
      <c r="E3346" s="0" t="n">
        <v>158</v>
      </c>
      <c r="F3346" s="0" t="s">
        <v>29</v>
      </c>
      <c r="G3346" s="0" t="str">
        <f aca="false">VLOOKUP(C3346,Магазин!A:C,2,0)</f>
        <v>Центральный</v>
      </c>
      <c r="H3346" s="0" t="str">
        <f aca="false">VLOOKUP(D3346,Товар!A:F,3,0)</f>
        <v>Шоколад темный</v>
      </c>
      <c r="I3346" s="0" t="str">
        <f aca="false">VLOOKUP(D3346,Товар!A:F,4,0)</f>
        <v>грамм</v>
      </c>
      <c r="J3346" s="0" t="n">
        <f aca="false">VLOOKUP(D3346,Товар!A:F,5,0)</f>
        <v>100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13</v>
      </c>
      <c r="D3347" s="0" t="n">
        <v>34</v>
      </c>
      <c r="E3347" s="0" t="n">
        <v>175</v>
      </c>
      <c r="F3347" s="0" t="s">
        <v>29</v>
      </c>
      <c r="G3347" s="0" t="str">
        <f aca="false">VLOOKUP(C3347,Магазин!A:C,2,0)</f>
        <v>Центральный</v>
      </c>
      <c r="H3347" s="0" t="str">
        <f aca="false">VLOOKUP(D3347,Товар!A:F,3,0)</f>
        <v>Шоколадные конфеты "Белочка"</v>
      </c>
      <c r="I3347" s="0" t="str">
        <f aca="false">VLOOKUP(D3347,Товар!A:F,4,0)</f>
        <v>грамм</v>
      </c>
      <c r="J3347" s="0" t="n">
        <f aca="false">VLOOKUP(D3347,Товар!A:F,5,0)</f>
        <v>200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13</v>
      </c>
      <c r="D3348" s="0" t="n">
        <v>35</v>
      </c>
      <c r="E3348" s="0" t="n">
        <v>114</v>
      </c>
      <c r="F3348" s="0" t="s">
        <v>29</v>
      </c>
      <c r="G3348" s="0" t="str">
        <f aca="false">VLOOKUP(C3348,Магазин!A:C,2,0)</f>
        <v>Центральный</v>
      </c>
      <c r="H3348" s="0" t="str">
        <f aca="false">VLOOKUP(D3348,Товар!A:F,3,0)</f>
        <v>Шоколадные конфеты "Грильяж"</v>
      </c>
      <c r="I3348" s="0" t="str">
        <f aca="false">VLOOKUP(D3348,Товар!A:F,4,0)</f>
        <v>грамм</v>
      </c>
      <c r="J3348" s="0" t="n">
        <f aca="false">VLOOKUP(D3348,Товар!A:F,5,0)</f>
        <v>300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13</v>
      </c>
      <c r="D3349" s="0" t="n">
        <v>36</v>
      </c>
      <c r="E3349" s="0" t="n">
        <v>139</v>
      </c>
      <c r="F3349" s="0" t="s">
        <v>29</v>
      </c>
      <c r="G3349" s="0" t="str">
        <f aca="false">VLOOKUP(C3349,Магазин!A:C,2,0)</f>
        <v>Центральный</v>
      </c>
      <c r="H3349" s="0" t="str">
        <f aca="false">VLOOKUP(D3349,Товар!A:F,3,0)</f>
        <v>Шоколадные конфеты ассорти</v>
      </c>
      <c r="I3349" s="0" t="str">
        <f aca="false">VLOOKUP(D3349,Товар!A:F,4,0)</f>
        <v>грамм</v>
      </c>
      <c r="J3349" s="0" t="n">
        <f aca="false">VLOOKUP(D3349,Товар!A:F,5,0)</f>
        <v>400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14</v>
      </c>
      <c r="D3350" s="0" t="n">
        <v>1</v>
      </c>
      <c r="E3350" s="0" t="n">
        <v>141</v>
      </c>
      <c r="F3350" s="0" t="s">
        <v>29</v>
      </c>
      <c r="G3350" s="0" t="str">
        <f aca="false">VLOOKUP(C3350,Магазин!A:C,2,0)</f>
        <v>Центральный</v>
      </c>
      <c r="H3350" s="0" t="str">
        <f aca="false">VLOOKUP(D3350,Товар!A:F,3,0)</f>
        <v>Батончик соевый</v>
      </c>
      <c r="I3350" s="0" t="str">
        <f aca="false">VLOOKUP(D3350,Товар!A:F,4,0)</f>
        <v>грамм</v>
      </c>
      <c r="J3350" s="0" t="n">
        <f aca="false">VLOOKUP(D3350,Товар!A:F,5,0)</f>
        <v>250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14</v>
      </c>
      <c r="D3351" s="0" t="n">
        <v>2</v>
      </c>
      <c r="E3351" s="0" t="n">
        <v>122</v>
      </c>
      <c r="F3351" s="0" t="s">
        <v>29</v>
      </c>
      <c r="G3351" s="0" t="str">
        <f aca="false">VLOOKUP(C3351,Магазин!A:C,2,0)</f>
        <v>Центральный</v>
      </c>
      <c r="H3351" s="0" t="str">
        <f aca="false">VLOOKUP(D3351,Товар!A:F,3,0)</f>
        <v>Заяц шоколадный большой</v>
      </c>
      <c r="I3351" s="0" t="str">
        <f aca="false">VLOOKUP(D3351,Товар!A:F,4,0)</f>
        <v>шт</v>
      </c>
      <c r="J3351" s="0" t="n">
        <f aca="false">VLOOKUP(D3351,Товар!A:F,5,0)</f>
        <v>1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14</v>
      </c>
      <c r="D3352" s="0" t="n">
        <v>3</v>
      </c>
      <c r="E3352" s="0" t="n">
        <v>123</v>
      </c>
      <c r="F3352" s="0" t="s">
        <v>29</v>
      </c>
      <c r="G3352" s="0" t="str">
        <f aca="false">VLOOKUP(C3352,Магазин!A:C,2,0)</f>
        <v>Центральный</v>
      </c>
      <c r="H3352" s="0" t="str">
        <f aca="false">VLOOKUP(D3352,Товар!A:F,3,0)</f>
        <v>Заяц шоколадный малый</v>
      </c>
      <c r="I3352" s="0" t="str">
        <f aca="false">VLOOKUP(D3352,Товар!A:F,4,0)</f>
        <v>шт</v>
      </c>
      <c r="J3352" s="0" t="n">
        <f aca="false">VLOOKUP(D3352,Товар!A:F,5,0)</f>
        <v>6</v>
      </c>
    </row>
    <row r="3353" customFormat="false" ht="13.8" hidden="true" customHeight="false" outlineLevel="0" collapsed="false">
      <c r="A3353" s="0" t="n">
        <v>3352</v>
      </c>
      <c r="B3353" s="3" t="n">
        <v>44422</v>
      </c>
      <c r="C3353" s="4" t="s">
        <v>14</v>
      </c>
      <c r="D3353" s="0" t="n">
        <v>4</v>
      </c>
      <c r="E3353" s="0" t="n">
        <v>158</v>
      </c>
      <c r="F3353" s="0" t="s">
        <v>29</v>
      </c>
      <c r="G3353" s="0" t="str">
        <f aca="false">VLOOKUP(C3353,Магазин!A:C,2,0)</f>
        <v>Центральный</v>
      </c>
      <c r="H3353" s="0" t="str">
        <f aca="false">VLOOKUP(D3353,Товар!A:F,3,0)</f>
        <v>Зефир в шоколаде</v>
      </c>
      <c r="I3353" s="0" t="str">
        <f aca="false">VLOOKUP(D3353,Товар!A:F,4,0)</f>
        <v>грамм</v>
      </c>
      <c r="J3353" s="0" t="n">
        <f aca="false">VLOOKUP(D3353,Товар!A:F,5,0)</f>
        <v>250</v>
      </c>
    </row>
    <row r="3354" customFormat="false" ht="13.8" hidden="true" customHeight="false" outlineLevel="0" collapsed="false">
      <c r="A3354" s="0" t="n">
        <v>3353</v>
      </c>
      <c r="B3354" s="3" t="n">
        <v>44422</v>
      </c>
      <c r="C3354" s="4" t="s">
        <v>14</v>
      </c>
      <c r="D3354" s="0" t="n">
        <v>5</v>
      </c>
      <c r="E3354" s="0" t="n">
        <v>146</v>
      </c>
      <c r="F3354" s="0" t="s">
        <v>29</v>
      </c>
      <c r="G3354" s="0" t="str">
        <f aca="false">VLOOKUP(C3354,Магазин!A:C,2,0)</f>
        <v>Центральный</v>
      </c>
      <c r="H3354" s="0" t="str">
        <f aca="false">VLOOKUP(D3354,Товар!A:F,3,0)</f>
        <v>Зефир ванильный</v>
      </c>
      <c r="I3354" s="0" t="str">
        <f aca="false">VLOOKUP(D3354,Товар!A:F,4,0)</f>
        <v>грамм</v>
      </c>
      <c r="J3354" s="0" t="n">
        <f aca="false">VLOOKUP(D3354,Товар!A:F,5,0)</f>
        <v>800</v>
      </c>
    </row>
    <row r="3355" customFormat="false" ht="13.8" hidden="true" customHeight="false" outlineLevel="0" collapsed="false">
      <c r="A3355" s="0" t="n">
        <v>3354</v>
      </c>
      <c r="B3355" s="3" t="n">
        <v>44422</v>
      </c>
      <c r="C3355" s="4" t="s">
        <v>14</v>
      </c>
      <c r="D3355" s="0" t="n">
        <v>6</v>
      </c>
      <c r="E3355" s="0" t="n">
        <v>147</v>
      </c>
      <c r="F3355" s="0" t="s">
        <v>29</v>
      </c>
      <c r="G3355" s="0" t="str">
        <f aca="false">VLOOKUP(C3355,Магазин!A:C,2,0)</f>
        <v>Центральный</v>
      </c>
      <c r="H3355" s="0" t="str">
        <f aca="false">VLOOKUP(D3355,Товар!A:F,3,0)</f>
        <v>Зефир воздушный</v>
      </c>
      <c r="I3355" s="0" t="str">
        <f aca="false">VLOOKUP(D3355,Товар!A:F,4,0)</f>
        <v>грамм</v>
      </c>
      <c r="J3355" s="0" t="n">
        <f aca="false">VLOOKUP(D3355,Товар!A:F,5,0)</f>
        <v>500</v>
      </c>
    </row>
    <row r="3356" customFormat="false" ht="13.8" hidden="true" customHeight="false" outlineLevel="0" collapsed="false">
      <c r="A3356" s="0" t="n">
        <v>3355</v>
      </c>
      <c r="B3356" s="3" t="n">
        <v>44422</v>
      </c>
      <c r="C3356" s="4" t="s">
        <v>14</v>
      </c>
      <c r="D3356" s="0" t="n">
        <v>7</v>
      </c>
      <c r="E3356" s="0" t="n">
        <v>169</v>
      </c>
      <c r="F3356" s="0" t="s">
        <v>29</v>
      </c>
      <c r="G3356" s="0" t="str">
        <f aca="false">VLOOKUP(C3356,Магазин!A:C,2,0)</f>
        <v>Центральный</v>
      </c>
      <c r="H3356" s="0" t="str">
        <f aca="false">VLOOKUP(D3356,Товар!A:F,3,0)</f>
        <v>Зефир лимонный</v>
      </c>
      <c r="I3356" s="0" t="str">
        <f aca="false">VLOOKUP(D3356,Товар!A:F,4,0)</f>
        <v>грамм</v>
      </c>
      <c r="J3356" s="0" t="n">
        <f aca="false">VLOOKUP(D3356,Товар!A:F,5,0)</f>
        <v>1000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14</v>
      </c>
      <c r="D3357" s="0" t="n">
        <v>8</v>
      </c>
      <c r="E3357" s="0" t="n">
        <v>199</v>
      </c>
      <c r="F3357" s="0" t="s">
        <v>29</v>
      </c>
      <c r="G3357" s="0" t="str">
        <f aca="false">VLOOKUP(C3357,Магазин!A:C,2,0)</f>
        <v>Центральный</v>
      </c>
      <c r="H3357" s="0" t="str">
        <f aca="false">VLOOKUP(D3357,Товар!A:F,3,0)</f>
        <v>Карамель "Барбарис"</v>
      </c>
      <c r="I3357" s="0" t="str">
        <f aca="false">VLOOKUP(D3357,Товар!A:F,4,0)</f>
        <v>грамм</v>
      </c>
      <c r="J3357" s="0" t="n">
        <f aca="false">VLOOKUP(D3357,Товар!A:F,5,0)</f>
        <v>250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14</v>
      </c>
      <c r="D3358" s="0" t="n">
        <v>9</v>
      </c>
      <c r="E3358" s="0" t="n">
        <v>147</v>
      </c>
      <c r="F3358" s="0" t="s">
        <v>29</v>
      </c>
      <c r="G3358" s="0" t="str">
        <f aca="false">VLOOKUP(C3358,Магазин!A:C,2,0)</f>
        <v>Центральный</v>
      </c>
      <c r="H3358" s="0" t="str">
        <f aca="false">VLOOKUP(D3358,Товар!A:F,3,0)</f>
        <v>Карамель "Взлетная"</v>
      </c>
      <c r="I3358" s="0" t="str">
        <f aca="false">VLOOKUP(D3358,Товар!A:F,4,0)</f>
        <v>грамм</v>
      </c>
      <c r="J3358" s="0" t="n">
        <f aca="false">VLOOKUP(D3358,Товар!A:F,5,0)</f>
        <v>500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14</v>
      </c>
      <c r="D3359" s="0" t="n">
        <v>10</v>
      </c>
      <c r="E3359" s="0" t="n">
        <v>138</v>
      </c>
      <c r="F3359" s="0" t="s">
        <v>29</v>
      </c>
      <c r="G3359" s="0" t="str">
        <f aca="false">VLOOKUP(C3359,Магазин!A:C,2,0)</f>
        <v>Центральный</v>
      </c>
      <c r="H3359" s="0" t="str">
        <f aca="false">VLOOKUP(D3359,Товар!A:F,3,0)</f>
        <v>Карамель "Раковая шейка"</v>
      </c>
      <c r="I3359" s="0" t="str">
        <f aca="false">VLOOKUP(D3359,Товар!A:F,4,0)</f>
        <v>грамм</v>
      </c>
      <c r="J3359" s="0" t="n">
        <f aca="false">VLOOKUP(D3359,Товар!A:F,5,0)</f>
        <v>1000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14</v>
      </c>
      <c r="D3360" s="0" t="n">
        <v>11</v>
      </c>
      <c r="E3360" s="0" t="n">
        <v>129</v>
      </c>
      <c r="F3360" s="0" t="s">
        <v>29</v>
      </c>
      <c r="G3360" s="0" t="str">
        <f aca="false">VLOOKUP(C3360,Магазин!A:C,2,0)</f>
        <v>Центральный</v>
      </c>
      <c r="H3360" s="0" t="str">
        <f aca="false">VLOOKUP(D3360,Товар!A:F,3,0)</f>
        <v>Карамель клубничная</v>
      </c>
      <c r="I3360" s="0" t="str">
        <f aca="false">VLOOKUP(D3360,Товар!A:F,4,0)</f>
        <v>грамм</v>
      </c>
      <c r="J3360" s="0" t="n">
        <f aca="false">VLOOKUP(D3360,Товар!A:F,5,0)</f>
        <v>500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14</v>
      </c>
      <c r="D3361" s="0" t="n">
        <v>12</v>
      </c>
      <c r="E3361" s="0" t="n">
        <v>191</v>
      </c>
      <c r="F3361" s="0" t="s">
        <v>29</v>
      </c>
      <c r="G3361" s="0" t="str">
        <f aca="false">VLOOKUP(C3361,Магазин!A:C,2,0)</f>
        <v>Центральный</v>
      </c>
      <c r="H3361" s="0" t="str">
        <f aca="false">VLOOKUP(D3361,Товар!A:F,3,0)</f>
        <v>Карамель лимонная</v>
      </c>
      <c r="I3361" s="0" t="str">
        <f aca="false">VLOOKUP(D3361,Товар!A:F,4,0)</f>
        <v>грамм</v>
      </c>
      <c r="J3361" s="0" t="n">
        <f aca="false">VLOOKUP(D3361,Товар!A:F,5,0)</f>
        <v>250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14</v>
      </c>
      <c r="D3362" s="0" t="n">
        <v>13</v>
      </c>
      <c r="E3362" s="0" t="n">
        <v>155</v>
      </c>
      <c r="F3362" s="0" t="s">
        <v>29</v>
      </c>
      <c r="G3362" s="0" t="str">
        <f aca="false">VLOOKUP(C3362,Магазин!A:C,2,0)</f>
        <v>Центральный</v>
      </c>
      <c r="H3362" s="0" t="str">
        <f aca="false">VLOOKUP(D3362,Товар!A:F,3,0)</f>
        <v>Карамель мятная</v>
      </c>
      <c r="I3362" s="0" t="str">
        <f aca="false">VLOOKUP(D3362,Товар!A:F,4,0)</f>
        <v>грамм</v>
      </c>
      <c r="J3362" s="0" t="n">
        <f aca="false">VLOOKUP(D3362,Товар!A:F,5,0)</f>
        <v>500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14</v>
      </c>
      <c r="D3363" s="0" t="n">
        <v>14</v>
      </c>
      <c r="E3363" s="0" t="n">
        <v>143</v>
      </c>
      <c r="F3363" s="0" t="s">
        <v>29</v>
      </c>
      <c r="G3363" s="0" t="str">
        <f aca="false">VLOOKUP(C3363,Магазин!A:C,2,0)</f>
        <v>Центральный</v>
      </c>
      <c r="H3363" s="0" t="str">
        <f aca="false">VLOOKUP(D3363,Товар!A:F,3,0)</f>
        <v>Клюква в сахаре</v>
      </c>
      <c r="I3363" s="0" t="str">
        <f aca="false">VLOOKUP(D3363,Товар!A:F,4,0)</f>
        <v>грамм</v>
      </c>
      <c r="J3363" s="0" t="n">
        <f aca="false">VLOOKUP(D3363,Товар!A:F,5,0)</f>
        <v>300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14</v>
      </c>
      <c r="D3364" s="0" t="n">
        <v>15</v>
      </c>
      <c r="E3364" s="0" t="n">
        <v>178</v>
      </c>
      <c r="F3364" s="0" t="s">
        <v>29</v>
      </c>
      <c r="G3364" s="0" t="str">
        <f aca="false">VLOOKUP(C3364,Магазин!A:C,2,0)</f>
        <v>Центральный</v>
      </c>
      <c r="H3364" s="0" t="str">
        <f aca="false">VLOOKUP(D3364,Товар!A:F,3,0)</f>
        <v>Курага в шоколаде</v>
      </c>
      <c r="I3364" s="0" t="str">
        <f aca="false">VLOOKUP(D3364,Товар!A:F,4,0)</f>
        <v>грамм</v>
      </c>
      <c r="J3364" s="0" t="n">
        <f aca="false">VLOOKUP(D3364,Товар!A:F,5,0)</f>
        <v>250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14</v>
      </c>
      <c r="D3365" s="0" t="n">
        <v>16</v>
      </c>
      <c r="E3365" s="0" t="n">
        <v>146</v>
      </c>
      <c r="F3365" s="0" t="s">
        <v>29</v>
      </c>
      <c r="G3365" s="0" t="str">
        <f aca="false">VLOOKUP(C3365,Магазин!A:C,2,0)</f>
        <v>Центральный</v>
      </c>
      <c r="H3365" s="0" t="str">
        <f aca="false">VLOOKUP(D3365,Товар!A:F,3,0)</f>
        <v>Леденец "Петушок"</v>
      </c>
      <c r="I3365" s="0" t="str">
        <f aca="false">VLOOKUP(D3365,Товар!A:F,4,0)</f>
        <v>шт</v>
      </c>
      <c r="J3365" s="0" t="n">
        <f aca="false">VLOOKUP(D3365,Товар!A:F,5,0)</f>
        <v>1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14</v>
      </c>
      <c r="D3366" s="0" t="n">
        <v>17</v>
      </c>
      <c r="E3366" s="0" t="n">
        <v>128</v>
      </c>
      <c r="F3366" s="0" t="s">
        <v>29</v>
      </c>
      <c r="G3366" s="0" t="str">
        <f aca="false">VLOOKUP(C3366,Магазин!A:C,2,0)</f>
        <v>Центральный</v>
      </c>
      <c r="H3366" s="0" t="str">
        <f aca="false">VLOOKUP(D3366,Товар!A:F,3,0)</f>
        <v>Леденцы фруктовые драже</v>
      </c>
      <c r="I3366" s="0" t="str">
        <f aca="false">VLOOKUP(D3366,Товар!A:F,4,0)</f>
        <v>грамм</v>
      </c>
      <c r="J3366" s="0" t="n">
        <f aca="false">VLOOKUP(D3366,Товар!A:F,5,0)</f>
        <v>150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14</v>
      </c>
      <c r="D3367" s="0" t="n">
        <v>18</v>
      </c>
      <c r="E3367" s="0" t="n">
        <v>191</v>
      </c>
      <c r="F3367" s="0" t="s">
        <v>29</v>
      </c>
      <c r="G3367" s="0" t="str">
        <f aca="false">VLOOKUP(C3367,Магазин!A:C,2,0)</f>
        <v>Центральный</v>
      </c>
      <c r="H3367" s="0" t="str">
        <f aca="false">VLOOKUP(D3367,Товар!A:F,3,0)</f>
        <v>Мармелад в шоколаде</v>
      </c>
      <c r="I3367" s="0" t="str">
        <f aca="false">VLOOKUP(D3367,Товар!A:F,4,0)</f>
        <v>грамм</v>
      </c>
      <c r="J3367" s="0" t="n">
        <f aca="false">VLOOKUP(D3367,Товар!A:F,5,0)</f>
        <v>150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14</v>
      </c>
      <c r="D3368" s="0" t="n">
        <v>19</v>
      </c>
      <c r="E3368" s="0" t="n">
        <v>165</v>
      </c>
      <c r="F3368" s="0" t="s">
        <v>29</v>
      </c>
      <c r="G3368" s="0" t="str">
        <f aca="false">VLOOKUP(C3368,Магазин!A:C,2,0)</f>
        <v>Центральный</v>
      </c>
      <c r="H3368" s="0" t="str">
        <f aca="false">VLOOKUP(D3368,Товар!A:F,3,0)</f>
        <v>Мармелад желейный фигурки</v>
      </c>
      <c r="I3368" s="0" t="str">
        <f aca="false">VLOOKUP(D3368,Товар!A:F,4,0)</f>
        <v>грамм</v>
      </c>
      <c r="J3368" s="0" t="n">
        <f aca="false">VLOOKUP(D3368,Товар!A:F,5,0)</f>
        <v>700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14</v>
      </c>
      <c r="D3369" s="0" t="n">
        <v>20</v>
      </c>
      <c r="E3369" s="0" t="n">
        <v>167</v>
      </c>
      <c r="F3369" s="0" t="s">
        <v>29</v>
      </c>
      <c r="G3369" s="0" t="str">
        <f aca="false">VLOOKUP(C3369,Магазин!A:C,2,0)</f>
        <v>Центральный</v>
      </c>
      <c r="H3369" s="0" t="str">
        <f aca="false">VLOOKUP(D3369,Товар!A:F,3,0)</f>
        <v>Мармелад лимонный</v>
      </c>
      <c r="I3369" s="0" t="str">
        <f aca="false">VLOOKUP(D3369,Товар!A:F,4,0)</f>
        <v>грамм</v>
      </c>
      <c r="J3369" s="0" t="n">
        <f aca="false">VLOOKUP(D3369,Товар!A:F,5,0)</f>
        <v>500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14</v>
      </c>
      <c r="D3370" s="0" t="n">
        <v>21</v>
      </c>
      <c r="E3370" s="0" t="n">
        <v>132</v>
      </c>
      <c r="F3370" s="0" t="s">
        <v>29</v>
      </c>
      <c r="G3370" s="0" t="str">
        <f aca="false">VLOOKUP(C3370,Магазин!A:C,2,0)</f>
        <v>Центральный</v>
      </c>
      <c r="H3370" s="0" t="str">
        <f aca="false">VLOOKUP(D3370,Товар!A:F,3,0)</f>
        <v>Мармелад сливовый</v>
      </c>
      <c r="I3370" s="0" t="str">
        <f aca="false">VLOOKUP(D3370,Товар!A:F,4,0)</f>
        <v>грамм</v>
      </c>
      <c r="J3370" s="0" t="n">
        <f aca="false">VLOOKUP(D3370,Товар!A:F,5,0)</f>
        <v>500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14</v>
      </c>
      <c r="D3371" s="0" t="n">
        <v>22</v>
      </c>
      <c r="E3371" s="0" t="n">
        <v>105</v>
      </c>
      <c r="F3371" s="0" t="s">
        <v>29</v>
      </c>
      <c r="G3371" s="0" t="str">
        <f aca="false">VLOOKUP(C3371,Магазин!A:C,2,0)</f>
        <v>Центральный</v>
      </c>
      <c r="H3371" s="0" t="str">
        <f aca="false">VLOOKUP(D3371,Товар!A:F,3,0)</f>
        <v>Мармелад фруктовый</v>
      </c>
      <c r="I3371" s="0" t="str">
        <f aca="false">VLOOKUP(D3371,Товар!A:F,4,0)</f>
        <v>грамм</v>
      </c>
      <c r="J3371" s="0" t="n">
        <f aca="false">VLOOKUP(D3371,Товар!A:F,5,0)</f>
        <v>600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14</v>
      </c>
      <c r="D3372" s="0" t="n">
        <v>23</v>
      </c>
      <c r="E3372" s="0" t="n">
        <v>114</v>
      </c>
      <c r="F3372" s="0" t="s">
        <v>29</v>
      </c>
      <c r="G3372" s="0" t="str">
        <f aca="false">VLOOKUP(C3372,Магазин!A:C,2,0)</f>
        <v>Центральный</v>
      </c>
      <c r="H3372" s="0" t="str">
        <f aca="false">VLOOKUP(D3372,Товар!A:F,3,0)</f>
        <v>Мармелад яблочный</v>
      </c>
      <c r="I3372" s="0" t="str">
        <f aca="false">VLOOKUP(D3372,Товар!A:F,4,0)</f>
        <v>грамм</v>
      </c>
      <c r="J3372" s="0" t="n">
        <f aca="false">VLOOKUP(D3372,Товар!A:F,5,0)</f>
        <v>1000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14</v>
      </c>
      <c r="D3373" s="0" t="n">
        <v>24</v>
      </c>
      <c r="E3373" s="0" t="n">
        <v>192</v>
      </c>
      <c r="F3373" s="0" t="s">
        <v>29</v>
      </c>
      <c r="G3373" s="0" t="str">
        <f aca="false">VLOOKUP(C3373,Магазин!A:C,2,0)</f>
        <v>Центральный</v>
      </c>
      <c r="H3373" s="0" t="str">
        <f aca="false">VLOOKUP(D3373,Товар!A:F,3,0)</f>
        <v>Набор конфет "Новогодний"</v>
      </c>
      <c r="I3373" s="0" t="str">
        <f aca="false">VLOOKUP(D3373,Товар!A:F,4,0)</f>
        <v>грамм</v>
      </c>
      <c r="J3373" s="0" t="n">
        <f aca="false">VLOOKUP(D3373,Товар!A:F,5,0)</f>
        <v>200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14</v>
      </c>
      <c r="D3374" s="0" t="n">
        <v>25</v>
      </c>
      <c r="E3374" s="0" t="n">
        <v>145</v>
      </c>
      <c r="F3374" s="0" t="s">
        <v>29</v>
      </c>
      <c r="G3374" s="0" t="str">
        <f aca="false">VLOOKUP(C3374,Магазин!A:C,2,0)</f>
        <v>Центральный</v>
      </c>
      <c r="H3374" s="0" t="str">
        <f aca="false">VLOOKUP(D3374,Товар!A:F,3,0)</f>
        <v>Пастила ванильная</v>
      </c>
      <c r="I3374" s="0" t="str">
        <f aca="false">VLOOKUP(D3374,Товар!A:F,4,0)</f>
        <v>грамм</v>
      </c>
      <c r="J3374" s="0" t="n">
        <f aca="false">VLOOKUP(D3374,Товар!A:F,5,0)</f>
        <v>250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14</v>
      </c>
      <c r="D3375" s="0" t="n">
        <v>26</v>
      </c>
      <c r="E3375" s="0" t="n">
        <v>163</v>
      </c>
      <c r="F3375" s="0" t="s">
        <v>29</v>
      </c>
      <c r="G3375" s="0" t="str">
        <f aca="false">VLOOKUP(C3375,Магазин!A:C,2,0)</f>
        <v>Центральный</v>
      </c>
      <c r="H3375" s="0" t="str">
        <f aca="false">VLOOKUP(D3375,Товар!A:F,3,0)</f>
        <v>Пастила с клюквенным соком</v>
      </c>
      <c r="I3375" s="0" t="str">
        <f aca="false">VLOOKUP(D3375,Товар!A:F,4,0)</f>
        <v>грамм</v>
      </c>
      <c r="J3375" s="0" t="n">
        <f aca="false">VLOOKUP(D3375,Товар!A:F,5,0)</f>
        <v>300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14</v>
      </c>
      <c r="D3376" s="0" t="n">
        <v>27</v>
      </c>
      <c r="E3376" s="0" t="n">
        <v>128</v>
      </c>
      <c r="F3376" s="0" t="s">
        <v>29</v>
      </c>
      <c r="G3376" s="0" t="str">
        <f aca="false">VLOOKUP(C3376,Магазин!A:C,2,0)</f>
        <v>Центральный</v>
      </c>
      <c r="H3376" s="0" t="str">
        <f aca="false">VLOOKUP(D3376,Товар!A:F,3,0)</f>
        <v>Сладкая плитка соевая</v>
      </c>
      <c r="I3376" s="0" t="str">
        <f aca="false">VLOOKUP(D3376,Товар!A:F,4,0)</f>
        <v>грамм</v>
      </c>
      <c r="J3376" s="0" t="n">
        <f aca="false">VLOOKUP(D3376,Товар!A:F,5,0)</f>
        <v>100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14</v>
      </c>
      <c r="D3377" s="0" t="n">
        <v>28</v>
      </c>
      <c r="E3377" s="0" t="n">
        <v>145</v>
      </c>
      <c r="F3377" s="0" t="s">
        <v>29</v>
      </c>
      <c r="G3377" s="0" t="str">
        <f aca="false">VLOOKUP(C3377,Магазин!A:C,2,0)</f>
        <v>Центральный</v>
      </c>
      <c r="H3377" s="0" t="str">
        <f aca="false">VLOOKUP(D3377,Товар!A:F,3,0)</f>
        <v>Суфле в шоколаде</v>
      </c>
      <c r="I3377" s="0" t="str">
        <f aca="false">VLOOKUP(D3377,Товар!A:F,4,0)</f>
        <v>грамм</v>
      </c>
      <c r="J3377" s="0" t="n">
        <f aca="false">VLOOKUP(D3377,Товар!A:F,5,0)</f>
        <v>250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14</v>
      </c>
      <c r="D3378" s="0" t="n">
        <v>29</v>
      </c>
      <c r="E3378" s="0" t="n">
        <v>138</v>
      </c>
      <c r="F3378" s="0" t="s">
        <v>29</v>
      </c>
      <c r="G3378" s="0" t="str">
        <f aca="false">VLOOKUP(C3378,Магазин!A:C,2,0)</f>
        <v>Центральный</v>
      </c>
      <c r="H3378" s="0" t="str">
        <f aca="false">VLOOKUP(D3378,Товар!A:F,3,0)</f>
        <v>Чернослив в шоколаде</v>
      </c>
      <c r="I3378" s="0" t="str">
        <f aca="false">VLOOKUP(D3378,Товар!A:F,4,0)</f>
        <v>грамм</v>
      </c>
      <c r="J3378" s="0" t="n">
        <f aca="false">VLOOKUP(D3378,Товар!A:F,5,0)</f>
        <v>250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14</v>
      </c>
      <c r="D3379" s="0" t="n">
        <v>30</v>
      </c>
      <c r="E3379" s="0" t="n">
        <v>164</v>
      </c>
      <c r="F3379" s="0" t="s">
        <v>29</v>
      </c>
      <c r="G3379" s="0" t="str">
        <f aca="false">VLOOKUP(C3379,Магазин!A:C,2,0)</f>
        <v>Центральный</v>
      </c>
      <c r="H3379" s="0" t="str">
        <f aca="false">VLOOKUP(D3379,Товар!A:F,3,0)</f>
        <v>Шоколад молочный</v>
      </c>
      <c r="I3379" s="0" t="str">
        <f aca="false">VLOOKUP(D3379,Товар!A:F,4,0)</f>
        <v>грамм</v>
      </c>
      <c r="J3379" s="0" t="n">
        <f aca="false">VLOOKUP(D3379,Товар!A:F,5,0)</f>
        <v>100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14</v>
      </c>
      <c r="D3380" s="0" t="n">
        <v>31</v>
      </c>
      <c r="E3380" s="0" t="n">
        <v>176</v>
      </c>
      <c r="F3380" s="0" t="s">
        <v>29</v>
      </c>
      <c r="G3380" s="0" t="str">
        <f aca="false">VLOOKUP(C3380,Магазин!A:C,2,0)</f>
        <v>Центральный</v>
      </c>
      <c r="H3380" s="0" t="str">
        <f aca="false">VLOOKUP(D3380,Товар!A:F,3,0)</f>
        <v>Шоколад с изюмом</v>
      </c>
      <c r="I3380" s="0" t="str">
        <f aca="false">VLOOKUP(D3380,Товар!A:F,4,0)</f>
        <v>грамм</v>
      </c>
      <c r="J3380" s="0" t="n">
        <f aca="false">VLOOKUP(D3380,Товар!A:F,5,0)</f>
        <v>80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14</v>
      </c>
      <c r="D3381" s="0" t="n">
        <v>32</v>
      </c>
      <c r="E3381" s="0" t="n">
        <v>128</v>
      </c>
      <c r="F3381" s="0" t="s">
        <v>29</v>
      </c>
      <c r="G3381" s="0" t="str">
        <f aca="false">VLOOKUP(C3381,Магазин!A:C,2,0)</f>
        <v>Центральный</v>
      </c>
      <c r="H3381" s="0" t="str">
        <f aca="false">VLOOKUP(D3381,Товар!A:F,3,0)</f>
        <v>Шоколад с орехом</v>
      </c>
      <c r="I3381" s="0" t="str">
        <f aca="false">VLOOKUP(D3381,Товар!A:F,4,0)</f>
        <v>грамм</v>
      </c>
      <c r="J3381" s="0" t="n">
        <f aca="false">VLOOKUP(D3381,Товар!A:F,5,0)</f>
        <v>100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14</v>
      </c>
      <c r="D3382" s="0" t="n">
        <v>33</v>
      </c>
      <c r="E3382" s="0" t="n">
        <v>146</v>
      </c>
      <c r="F3382" s="0" t="s">
        <v>29</v>
      </c>
      <c r="G3382" s="0" t="str">
        <f aca="false">VLOOKUP(C3382,Магазин!A:C,2,0)</f>
        <v>Центральный</v>
      </c>
      <c r="H3382" s="0" t="str">
        <f aca="false">VLOOKUP(D3382,Товар!A:F,3,0)</f>
        <v>Шоколад темный</v>
      </c>
      <c r="I3382" s="0" t="str">
        <f aca="false">VLOOKUP(D3382,Товар!A:F,4,0)</f>
        <v>грамм</v>
      </c>
      <c r="J3382" s="0" t="n">
        <f aca="false">VLOOKUP(D3382,Товар!A:F,5,0)</f>
        <v>100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14</v>
      </c>
      <c r="D3383" s="0" t="n">
        <v>34</v>
      </c>
      <c r="E3383" s="0" t="n">
        <v>173</v>
      </c>
      <c r="F3383" s="0" t="s">
        <v>29</v>
      </c>
      <c r="G3383" s="0" t="str">
        <f aca="false">VLOOKUP(C3383,Магазин!A:C,2,0)</f>
        <v>Центральный</v>
      </c>
      <c r="H3383" s="0" t="str">
        <f aca="false">VLOOKUP(D3383,Товар!A:F,3,0)</f>
        <v>Шоколадные конфеты "Белочка"</v>
      </c>
      <c r="I3383" s="0" t="str">
        <f aca="false">VLOOKUP(D3383,Товар!A:F,4,0)</f>
        <v>грамм</v>
      </c>
      <c r="J3383" s="0" t="n">
        <f aca="false">VLOOKUP(D3383,Товар!A:F,5,0)</f>
        <v>200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14</v>
      </c>
      <c r="D3384" s="0" t="n">
        <v>35</v>
      </c>
      <c r="E3384" s="0" t="n">
        <v>180</v>
      </c>
      <c r="F3384" s="0" t="s">
        <v>29</v>
      </c>
      <c r="G3384" s="0" t="str">
        <f aca="false">VLOOKUP(C3384,Магазин!A:C,2,0)</f>
        <v>Центральный</v>
      </c>
      <c r="H3384" s="0" t="str">
        <f aca="false">VLOOKUP(D3384,Товар!A:F,3,0)</f>
        <v>Шоколадные конфеты "Грильяж"</v>
      </c>
      <c r="I3384" s="0" t="str">
        <f aca="false">VLOOKUP(D3384,Товар!A:F,4,0)</f>
        <v>грамм</v>
      </c>
      <c r="J3384" s="0" t="n">
        <f aca="false">VLOOKUP(D3384,Товар!A:F,5,0)</f>
        <v>300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14</v>
      </c>
      <c r="D3385" s="0" t="n">
        <v>36</v>
      </c>
      <c r="E3385" s="0" t="n">
        <v>142</v>
      </c>
      <c r="F3385" s="0" t="s">
        <v>29</v>
      </c>
      <c r="G3385" s="0" t="str">
        <f aca="false">VLOOKUP(C3385,Магазин!A:C,2,0)</f>
        <v>Центральный</v>
      </c>
      <c r="H3385" s="0" t="str">
        <f aca="false">VLOOKUP(D3385,Товар!A:F,3,0)</f>
        <v>Шоколадные конфеты ассорти</v>
      </c>
      <c r="I3385" s="0" t="str">
        <f aca="false">VLOOKUP(D3385,Товар!A:F,4,0)</f>
        <v>грамм</v>
      </c>
      <c r="J3385" s="0" t="n">
        <f aca="false">VLOOKUP(D3385,Товар!A:F,5,0)</f>
        <v>400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15</v>
      </c>
      <c r="D3386" s="0" t="n">
        <v>1</v>
      </c>
      <c r="E3386" s="0" t="n">
        <v>156</v>
      </c>
      <c r="F3386" s="0" t="s">
        <v>29</v>
      </c>
      <c r="G3386" s="0" t="str">
        <f aca="false">VLOOKUP(C3386,Магазин!A:C,2,0)</f>
        <v>Центральный</v>
      </c>
      <c r="H3386" s="0" t="str">
        <f aca="false">VLOOKUP(D3386,Товар!A:F,3,0)</f>
        <v>Батончик соевый</v>
      </c>
      <c r="I3386" s="0" t="str">
        <f aca="false">VLOOKUP(D3386,Товар!A:F,4,0)</f>
        <v>грамм</v>
      </c>
      <c r="J3386" s="0" t="n">
        <f aca="false">VLOOKUP(D3386,Товар!A:F,5,0)</f>
        <v>250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15</v>
      </c>
      <c r="D3387" s="0" t="n">
        <v>2</v>
      </c>
      <c r="E3387" s="0" t="n">
        <v>144</v>
      </c>
      <c r="F3387" s="0" t="s">
        <v>29</v>
      </c>
      <c r="G3387" s="0" t="str">
        <f aca="false">VLOOKUP(C3387,Магазин!A:C,2,0)</f>
        <v>Центральный</v>
      </c>
      <c r="H3387" s="0" t="str">
        <f aca="false">VLOOKUP(D3387,Товар!A:F,3,0)</f>
        <v>Заяц шоколадный большой</v>
      </c>
      <c r="I3387" s="0" t="str">
        <f aca="false">VLOOKUP(D3387,Товар!A:F,4,0)</f>
        <v>шт</v>
      </c>
      <c r="J3387" s="0" t="n">
        <f aca="false">VLOOKUP(D3387,Товар!A:F,5,0)</f>
        <v>1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15</v>
      </c>
      <c r="D3388" s="0" t="n">
        <v>3</v>
      </c>
      <c r="E3388" s="0" t="n">
        <v>178</v>
      </c>
      <c r="F3388" s="0" t="s">
        <v>29</v>
      </c>
      <c r="G3388" s="0" t="str">
        <f aca="false">VLOOKUP(C3388,Магазин!A:C,2,0)</f>
        <v>Центральный</v>
      </c>
      <c r="H3388" s="0" t="str">
        <f aca="false">VLOOKUP(D3388,Товар!A:F,3,0)</f>
        <v>Заяц шоколадный малый</v>
      </c>
      <c r="I3388" s="0" t="str">
        <f aca="false">VLOOKUP(D3388,Товар!A:F,4,0)</f>
        <v>шт</v>
      </c>
      <c r="J3388" s="0" t="n">
        <f aca="false">VLOOKUP(D3388,Товар!A:F,5,0)</f>
        <v>6</v>
      </c>
    </row>
    <row r="3389" customFormat="false" ht="13.8" hidden="true" customHeight="false" outlineLevel="0" collapsed="false">
      <c r="A3389" s="0" t="n">
        <v>3388</v>
      </c>
      <c r="B3389" s="3" t="n">
        <v>44422</v>
      </c>
      <c r="C3389" s="4" t="s">
        <v>15</v>
      </c>
      <c r="D3389" s="0" t="n">
        <v>4</v>
      </c>
      <c r="E3389" s="0" t="n">
        <v>169</v>
      </c>
      <c r="F3389" s="0" t="s">
        <v>29</v>
      </c>
      <c r="G3389" s="0" t="str">
        <f aca="false">VLOOKUP(C3389,Магазин!A:C,2,0)</f>
        <v>Центральный</v>
      </c>
      <c r="H3389" s="0" t="str">
        <f aca="false">VLOOKUP(D3389,Товар!A:F,3,0)</f>
        <v>Зефир в шоколаде</v>
      </c>
      <c r="I3389" s="0" t="str">
        <f aca="false">VLOOKUP(D3389,Товар!A:F,4,0)</f>
        <v>грамм</v>
      </c>
      <c r="J3389" s="0" t="n">
        <f aca="false">VLOOKUP(D3389,Товар!A:F,5,0)</f>
        <v>250</v>
      </c>
    </row>
    <row r="3390" customFormat="false" ht="13.8" hidden="true" customHeight="false" outlineLevel="0" collapsed="false">
      <c r="A3390" s="0" t="n">
        <v>3389</v>
      </c>
      <c r="B3390" s="3" t="n">
        <v>44422</v>
      </c>
      <c r="C3390" s="4" t="s">
        <v>15</v>
      </c>
      <c r="D3390" s="0" t="n">
        <v>5</v>
      </c>
      <c r="E3390" s="0" t="n">
        <v>196</v>
      </c>
      <c r="F3390" s="0" t="s">
        <v>29</v>
      </c>
      <c r="G3390" s="0" t="str">
        <f aca="false">VLOOKUP(C3390,Магазин!A:C,2,0)</f>
        <v>Центральный</v>
      </c>
      <c r="H3390" s="0" t="str">
        <f aca="false">VLOOKUP(D3390,Товар!A:F,3,0)</f>
        <v>Зефир ванильный</v>
      </c>
      <c r="I3390" s="0" t="str">
        <f aca="false">VLOOKUP(D3390,Товар!A:F,4,0)</f>
        <v>грамм</v>
      </c>
      <c r="J3390" s="0" t="n">
        <f aca="false">VLOOKUP(D3390,Товар!A:F,5,0)</f>
        <v>800</v>
      </c>
    </row>
    <row r="3391" customFormat="false" ht="13.8" hidden="true" customHeight="false" outlineLevel="0" collapsed="false">
      <c r="A3391" s="0" t="n">
        <v>3390</v>
      </c>
      <c r="B3391" s="3" t="n">
        <v>44422</v>
      </c>
      <c r="C3391" s="4" t="s">
        <v>15</v>
      </c>
      <c r="D3391" s="0" t="n">
        <v>6</v>
      </c>
      <c r="E3391" s="0" t="n">
        <v>123</v>
      </c>
      <c r="F3391" s="0" t="s">
        <v>29</v>
      </c>
      <c r="G3391" s="0" t="str">
        <f aca="false">VLOOKUP(C3391,Магазин!A:C,2,0)</f>
        <v>Центральный</v>
      </c>
      <c r="H3391" s="0" t="str">
        <f aca="false">VLOOKUP(D3391,Товар!A:F,3,0)</f>
        <v>Зефир воздушный</v>
      </c>
      <c r="I3391" s="0" t="str">
        <f aca="false">VLOOKUP(D3391,Товар!A:F,4,0)</f>
        <v>грамм</v>
      </c>
      <c r="J3391" s="0" t="n">
        <f aca="false">VLOOKUP(D3391,Товар!A:F,5,0)</f>
        <v>500</v>
      </c>
    </row>
    <row r="3392" customFormat="false" ht="13.8" hidden="true" customHeight="false" outlineLevel="0" collapsed="false">
      <c r="A3392" s="0" t="n">
        <v>3391</v>
      </c>
      <c r="B3392" s="3" t="n">
        <v>44422</v>
      </c>
      <c r="C3392" s="4" t="s">
        <v>15</v>
      </c>
      <c r="D3392" s="0" t="n">
        <v>7</v>
      </c>
      <c r="E3392" s="0" t="n">
        <v>111</v>
      </c>
      <c r="F3392" s="0" t="s">
        <v>29</v>
      </c>
      <c r="G3392" s="0" t="str">
        <f aca="false">VLOOKUP(C3392,Магазин!A:C,2,0)</f>
        <v>Центральный</v>
      </c>
      <c r="H3392" s="0" t="str">
        <f aca="false">VLOOKUP(D3392,Товар!A:F,3,0)</f>
        <v>Зефир лимонный</v>
      </c>
      <c r="I3392" s="0" t="str">
        <f aca="false">VLOOKUP(D3392,Товар!A:F,4,0)</f>
        <v>грамм</v>
      </c>
      <c r="J3392" s="0" t="n">
        <f aca="false">VLOOKUP(D3392,Товар!A:F,5,0)</f>
        <v>1000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15</v>
      </c>
      <c r="D3393" s="0" t="n">
        <v>8</v>
      </c>
      <c r="E3393" s="0" t="n">
        <v>158</v>
      </c>
      <c r="F3393" s="0" t="s">
        <v>29</v>
      </c>
      <c r="G3393" s="0" t="str">
        <f aca="false">VLOOKUP(C3393,Магазин!A:C,2,0)</f>
        <v>Центральный</v>
      </c>
      <c r="H3393" s="0" t="str">
        <f aca="false">VLOOKUP(D3393,Товар!A:F,3,0)</f>
        <v>Карамель "Барбарис"</v>
      </c>
      <c r="I3393" s="0" t="str">
        <f aca="false">VLOOKUP(D3393,Товар!A:F,4,0)</f>
        <v>грамм</v>
      </c>
      <c r="J3393" s="0" t="n">
        <f aca="false">VLOOKUP(D3393,Товар!A:F,5,0)</f>
        <v>250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15</v>
      </c>
      <c r="D3394" s="0" t="n">
        <v>9</v>
      </c>
      <c r="E3394" s="0" t="n">
        <v>175</v>
      </c>
      <c r="F3394" s="0" t="s">
        <v>29</v>
      </c>
      <c r="G3394" s="0" t="str">
        <f aca="false">VLOOKUP(C3394,Магазин!A:C,2,0)</f>
        <v>Центральный</v>
      </c>
      <c r="H3394" s="0" t="str">
        <f aca="false">VLOOKUP(D3394,Товар!A:F,3,0)</f>
        <v>Карамель "Взлетная"</v>
      </c>
      <c r="I3394" s="0" t="str">
        <f aca="false">VLOOKUP(D3394,Товар!A:F,4,0)</f>
        <v>грамм</v>
      </c>
      <c r="J3394" s="0" t="n">
        <f aca="false">VLOOKUP(D3394,Товар!A:F,5,0)</f>
        <v>500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15</v>
      </c>
      <c r="D3395" s="0" t="n">
        <v>10</v>
      </c>
      <c r="E3395" s="0" t="n">
        <v>114</v>
      </c>
      <c r="F3395" s="0" t="s">
        <v>29</v>
      </c>
      <c r="G3395" s="0" t="str">
        <f aca="false">VLOOKUP(C3395,Магазин!A:C,2,0)</f>
        <v>Центральный</v>
      </c>
      <c r="H3395" s="0" t="str">
        <f aca="false">VLOOKUP(D3395,Товар!A:F,3,0)</f>
        <v>Карамель "Раковая шейка"</v>
      </c>
      <c r="I3395" s="0" t="str">
        <f aca="false">VLOOKUP(D3395,Товар!A:F,4,0)</f>
        <v>грамм</v>
      </c>
      <c r="J3395" s="0" t="n">
        <f aca="false">VLOOKUP(D3395,Товар!A:F,5,0)</f>
        <v>1000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15</v>
      </c>
      <c r="D3396" s="0" t="n">
        <v>11</v>
      </c>
      <c r="E3396" s="0" t="n">
        <v>139</v>
      </c>
      <c r="F3396" s="0" t="s">
        <v>29</v>
      </c>
      <c r="G3396" s="0" t="str">
        <f aca="false">VLOOKUP(C3396,Магазин!A:C,2,0)</f>
        <v>Центральный</v>
      </c>
      <c r="H3396" s="0" t="str">
        <f aca="false">VLOOKUP(D3396,Товар!A:F,3,0)</f>
        <v>Карамель клубничная</v>
      </c>
      <c r="I3396" s="0" t="str">
        <f aca="false">VLOOKUP(D3396,Товар!A:F,4,0)</f>
        <v>грамм</v>
      </c>
      <c r="J3396" s="0" t="n">
        <f aca="false">VLOOKUP(D3396,Товар!A:F,5,0)</f>
        <v>500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15</v>
      </c>
      <c r="D3397" s="0" t="n">
        <v>12</v>
      </c>
      <c r="E3397" s="0" t="n">
        <v>141</v>
      </c>
      <c r="F3397" s="0" t="s">
        <v>29</v>
      </c>
      <c r="G3397" s="0" t="str">
        <f aca="false">VLOOKUP(C3397,Магазин!A:C,2,0)</f>
        <v>Центральный</v>
      </c>
      <c r="H3397" s="0" t="str">
        <f aca="false">VLOOKUP(D3397,Товар!A:F,3,0)</f>
        <v>Карамель лимонная</v>
      </c>
      <c r="I3397" s="0" t="str">
        <f aca="false">VLOOKUP(D3397,Товар!A:F,4,0)</f>
        <v>грамм</v>
      </c>
      <c r="J3397" s="0" t="n">
        <f aca="false">VLOOKUP(D3397,Товар!A:F,5,0)</f>
        <v>250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15</v>
      </c>
      <c r="D3398" s="0" t="n">
        <v>13</v>
      </c>
      <c r="E3398" s="0" t="n">
        <v>122</v>
      </c>
      <c r="F3398" s="0" t="s">
        <v>29</v>
      </c>
      <c r="G3398" s="0" t="str">
        <f aca="false">VLOOKUP(C3398,Магазин!A:C,2,0)</f>
        <v>Центральный</v>
      </c>
      <c r="H3398" s="0" t="str">
        <f aca="false">VLOOKUP(D3398,Товар!A:F,3,0)</f>
        <v>Карамель мятная</v>
      </c>
      <c r="I3398" s="0" t="str">
        <f aca="false">VLOOKUP(D3398,Товар!A:F,4,0)</f>
        <v>грамм</v>
      </c>
      <c r="J3398" s="0" t="n">
        <f aca="false">VLOOKUP(D3398,Товар!A:F,5,0)</f>
        <v>500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15</v>
      </c>
      <c r="D3399" s="0" t="n">
        <v>14</v>
      </c>
      <c r="E3399" s="0" t="n">
        <v>123</v>
      </c>
      <c r="F3399" s="0" t="s">
        <v>29</v>
      </c>
      <c r="G3399" s="0" t="str">
        <f aca="false">VLOOKUP(C3399,Магазин!A:C,2,0)</f>
        <v>Центральный</v>
      </c>
      <c r="H3399" s="0" t="str">
        <f aca="false">VLOOKUP(D3399,Товар!A:F,3,0)</f>
        <v>Клюква в сахаре</v>
      </c>
      <c r="I3399" s="0" t="str">
        <f aca="false">VLOOKUP(D3399,Товар!A:F,4,0)</f>
        <v>грамм</v>
      </c>
      <c r="J3399" s="0" t="n">
        <f aca="false">VLOOKUP(D3399,Товар!A:F,5,0)</f>
        <v>300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15</v>
      </c>
      <c r="D3400" s="0" t="n">
        <v>15</v>
      </c>
      <c r="E3400" s="0" t="n">
        <v>158</v>
      </c>
      <c r="F3400" s="0" t="s">
        <v>29</v>
      </c>
      <c r="G3400" s="0" t="str">
        <f aca="false">VLOOKUP(C3400,Магазин!A:C,2,0)</f>
        <v>Центральный</v>
      </c>
      <c r="H3400" s="0" t="str">
        <f aca="false">VLOOKUP(D3400,Товар!A:F,3,0)</f>
        <v>Курага в шоколаде</v>
      </c>
      <c r="I3400" s="0" t="str">
        <f aca="false">VLOOKUP(D3400,Товар!A:F,4,0)</f>
        <v>грамм</v>
      </c>
      <c r="J3400" s="0" t="n">
        <f aca="false">VLOOKUP(D3400,Товар!A:F,5,0)</f>
        <v>250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15</v>
      </c>
      <c r="D3401" s="0" t="n">
        <v>16</v>
      </c>
      <c r="E3401" s="0" t="n">
        <v>146</v>
      </c>
      <c r="F3401" s="0" t="s">
        <v>29</v>
      </c>
      <c r="G3401" s="0" t="str">
        <f aca="false">VLOOKUP(C3401,Магазин!A:C,2,0)</f>
        <v>Центральный</v>
      </c>
      <c r="H3401" s="0" t="str">
        <f aca="false">VLOOKUP(D3401,Товар!A:F,3,0)</f>
        <v>Леденец "Петушок"</v>
      </c>
      <c r="I3401" s="0" t="str">
        <f aca="false">VLOOKUP(D3401,Товар!A:F,4,0)</f>
        <v>шт</v>
      </c>
      <c r="J3401" s="0" t="n">
        <f aca="false">VLOOKUP(D3401,Товар!A:F,5,0)</f>
        <v>1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15</v>
      </c>
      <c r="D3402" s="0" t="n">
        <v>17</v>
      </c>
      <c r="E3402" s="0" t="n">
        <v>147</v>
      </c>
      <c r="F3402" s="0" t="s">
        <v>29</v>
      </c>
      <c r="G3402" s="0" t="str">
        <f aca="false">VLOOKUP(C3402,Магазин!A:C,2,0)</f>
        <v>Центральный</v>
      </c>
      <c r="H3402" s="0" t="str">
        <f aca="false">VLOOKUP(D3402,Товар!A:F,3,0)</f>
        <v>Леденцы фруктовые драже</v>
      </c>
      <c r="I3402" s="0" t="str">
        <f aca="false">VLOOKUP(D3402,Товар!A:F,4,0)</f>
        <v>грамм</v>
      </c>
      <c r="J3402" s="0" t="n">
        <f aca="false">VLOOKUP(D3402,Товар!A:F,5,0)</f>
        <v>150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15</v>
      </c>
      <c r="D3403" s="0" t="n">
        <v>18</v>
      </c>
      <c r="E3403" s="0" t="n">
        <v>169</v>
      </c>
      <c r="F3403" s="0" t="s">
        <v>29</v>
      </c>
      <c r="G3403" s="0" t="str">
        <f aca="false">VLOOKUP(C3403,Магазин!A:C,2,0)</f>
        <v>Центральный</v>
      </c>
      <c r="H3403" s="0" t="str">
        <f aca="false">VLOOKUP(D3403,Товар!A:F,3,0)</f>
        <v>Мармелад в шоколаде</v>
      </c>
      <c r="I3403" s="0" t="str">
        <f aca="false">VLOOKUP(D3403,Товар!A:F,4,0)</f>
        <v>грамм</v>
      </c>
      <c r="J3403" s="0" t="n">
        <f aca="false">VLOOKUP(D3403,Товар!A:F,5,0)</f>
        <v>150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15</v>
      </c>
      <c r="D3404" s="0" t="n">
        <v>19</v>
      </c>
      <c r="E3404" s="0" t="n">
        <v>199</v>
      </c>
      <c r="F3404" s="0" t="s">
        <v>29</v>
      </c>
      <c r="G3404" s="0" t="str">
        <f aca="false">VLOOKUP(C3404,Магазин!A:C,2,0)</f>
        <v>Центральный</v>
      </c>
      <c r="H3404" s="0" t="str">
        <f aca="false">VLOOKUP(D3404,Товар!A:F,3,0)</f>
        <v>Мармелад желейный фигурки</v>
      </c>
      <c r="I3404" s="0" t="str">
        <f aca="false">VLOOKUP(D3404,Товар!A:F,4,0)</f>
        <v>грамм</v>
      </c>
      <c r="J3404" s="0" t="n">
        <f aca="false">VLOOKUP(D3404,Товар!A:F,5,0)</f>
        <v>700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15</v>
      </c>
      <c r="D3405" s="0" t="n">
        <v>20</v>
      </c>
      <c r="E3405" s="0" t="n">
        <v>147</v>
      </c>
      <c r="F3405" s="0" t="s">
        <v>29</v>
      </c>
      <c r="G3405" s="0" t="str">
        <f aca="false">VLOOKUP(C3405,Магазин!A:C,2,0)</f>
        <v>Центральный</v>
      </c>
      <c r="H3405" s="0" t="str">
        <f aca="false">VLOOKUP(D3405,Товар!A:F,3,0)</f>
        <v>Мармелад лимонный</v>
      </c>
      <c r="I3405" s="0" t="str">
        <f aca="false">VLOOKUP(D3405,Товар!A:F,4,0)</f>
        <v>грамм</v>
      </c>
      <c r="J3405" s="0" t="n">
        <f aca="false">VLOOKUP(D3405,Товар!A:F,5,0)</f>
        <v>500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15</v>
      </c>
      <c r="D3406" s="0" t="n">
        <v>21</v>
      </c>
      <c r="E3406" s="0" t="n">
        <v>138</v>
      </c>
      <c r="F3406" s="0" t="s">
        <v>29</v>
      </c>
      <c r="G3406" s="0" t="str">
        <f aca="false">VLOOKUP(C3406,Магазин!A:C,2,0)</f>
        <v>Центральный</v>
      </c>
      <c r="H3406" s="0" t="str">
        <f aca="false">VLOOKUP(D3406,Товар!A:F,3,0)</f>
        <v>Мармелад сливовый</v>
      </c>
      <c r="I3406" s="0" t="str">
        <f aca="false">VLOOKUP(D3406,Товар!A:F,4,0)</f>
        <v>грамм</v>
      </c>
      <c r="J3406" s="0" t="n">
        <f aca="false">VLOOKUP(D3406,Товар!A:F,5,0)</f>
        <v>500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15</v>
      </c>
      <c r="D3407" s="0" t="n">
        <v>22</v>
      </c>
      <c r="E3407" s="0" t="n">
        <v>129</v>
      </c>
      <c r="F3407" s="0" t="s">
        <v>29</v>
      </c>
      <c r="G3407" s="0" t="str">
        <f aca="false">VLOOKUP(C3407,Магазин!A:C,2,0)</f>
        <v>Центральный</v>
      </c>
      <c r="H3407" s="0" t="str">
        <f aca="false">VLOOKUP(D3407,Товар!A:F,3,0)</f>
        <v>Мармелад фруктовый</v>
      </c>
      <c r="I3407" s="0" t="str">
        <f aca="false">VLOOKUP(D3407,Товар!A:F,4,0)</f>
        <v>грамм</v>
      </c>
      <c r="J3407" s="0" t="n">
        <f aca="false">VLOOKUP(D3407,Товар!A:F,5,0)</f>
        <v>600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15</v>
      </c>
      <c r="D3408" s="0" t="n">
        <v>23</v>
      </c>
      <c r="E3408" s="0" t="n">
        <v>191</v>
      </c>
      <c r="F3408" s="0" t="s">
        <v>29</v>
      </c>
      <c r="G3408" s="0" t="str">
        <f aca="false">VLOOKUP(C3408,Магазин!A:C,2,0)</f>
        <v>Центральный</v>
      </c>
      <c r="H3408" s="0" t="str">
        <f aca="false">VLOOKUP(D3408,Товар!A:F,3,0)</f>
        <v>Мармелад яблочный</v>
      </c>
      <c r="I3408" s="0" t="str">
        <f aca="false">VLOOKUP(D3408,Товар!A:F,4,0)</f>
        <v>грамм</v>
      </c>
      <c r="J3408" s="0" t="n">
        <f aca="false">VLOOKUP(D3408,Товар!A:F,5,0)</f>
        <v>1000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15</v>
      </c>
      <c r="D3409" s="0" t="n">
        <v>24</v>
      </c>
      <c r="E3409" s="0" t="n">
        <v>155</v>
      </c>
      <c r="F3409" s="0" t="s">
        <v>29</v>
      </c>
      <c r="G3409" s="0" t="str">
        <f aca="false">VLOOKUP(C3409,Магазин!A:C,2,0)</f>
        <v>Центральный</v>
      </c>
      <c r="H3409" s="0" t="str">
        <f aca="false">VLOOKUP(D3409,Товар!A:F,3,0)</f>
        <v>Набор конфет "Новогодний"</v>
      </c>
      <c r="I3409" s="0" t="str">
        <f aca="false">VLOOKUP(D3409,Товар!A:F,4,0)</f>
        <v>грамм</v>
      </c>
      <c r="J3409" s="0" t="n">
        <f aca="false">VLOOKUP(D3409,Товар!A:F,5,0)</f>
        <v>200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15</v>
      </c>
      <c r="D3410" s="0" t="n">
        <v>25</v>
      </c>
      <c r="E3410" s="0" t="n">
        <v>143</v>
      </c>
      <c r="F3410" s="0" t="s">
        <v>29</v>
      </c>
      <c r="G3410" s="0" t="str">
        <f aca="false">VLOOKUP(C3410,Магазин!A:C,2,0)</f>
        <v>Центральный</v>
      </c>
      <c r="H3410" s="0" t="str">
        <f aca="false">VLOOKUP(D3410,Товар!A:F,3,0)</f>
        <v>Пастила ванильная</v>
      </c>
      <c r="I3410" s="0" t="str">
        <f aca="false">VLOOKUP(D3410,Товар!A:F,4,0)</f>
        <v>грамм</v>
      </c>
      <c r="J3410" s="0" t="n">
        <f aca="false">VLOOKUP(D3410,Товар!A:F,5,0)</f>
        <v>250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15</v>
      </c>
      <c r="D3411" s="0" t="n">
        <v>26</v>
      </c>
      <c r="E3411" s="0" t="n">
        <v>178</v>
      </c>
      <c r="F3411" s="0" t="s">
        <v>29</v>
      </c>
      <c r="G3411" s="0" t="str">
        <f aca="false">VLOOKUP(C3411,Магазин!A:C,2,0)</f>
        <v>Центральный</v>
      </c>
      <c r="H3411" s="0" t="str">
        <f aca="false">VLOOKUP(D3411,Товар!A:F,3,0)</f>
        <v>Пастила с клюквенным соком</v>
      </c>
      <c r="I3411" s="0" t="str">
        <f aca="false">VLOOKUP(D3411,Товар!A:F,4,0)</f>
        <v>грамм</v>
      </c>
      <c r="J3411" s="0" t="n">
        <f aca="false">VLOOKUP(D3411,Товар!A:F,5,0)</f>
        <v>300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15</v>
      </c>
      <c r="D3412" s="0" t="n">
        <v>27</v>
      </c>
      <c r="E3412" s="0" t="n">
        <v>146</v>
      </c>
      <c r="F3412" s="0" t="s">
        <v>29</v>
      </c>
      <c r="G3412" s="0" t="str">
        <f aca="false">VLOOKUP(C3412,Магазин!A:C,2,0)</f>
        <v>Центральный</v>
      </c>
      <c r="H3412" s="0" t="str">
        <f aca="false">VLOOKUP(D3412,Товар!A:F,3,0)</f>
        <v>Сладкая плитка соевая</v>
      </c>
      <c r="I3412" s="0" t="str">
        <f aca="false">VLOOKUP(D3412,Товар!A:F,4,0)</f>
        <v>грамм</v>
      </c>
      <c r="J3412" s="0" t="n">
        <f aca="false">VLOOKUP(D3412,Товар!A:F,5,0)</f>
        <v>100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15</v>
      </c>
      <c r="D3413" s="0" t="n">
        <v>28</v>
      </c>
      <c r="E3413" s="0" t="n">
        <v>128</v>
      </c>
      <c r="F3413" s="0" t="s">
        <v>29</v>
      </c>
      <c r="G3413" s="0" t="str">
        <f aca="false">VLOOKUP(C3413,Магазин!A:C,2,0)</f>
        <v>Центральный</v>
      </c>
      <c r="H3413" s="0" t="str">
        <f aca="false">VLOOKUP(D3413,Товар!A:F,3,0)</f>
        <v>Суфле в шоколаде</v>
      </c>
      <c r="I3413" s="0" t="str">
        <f aca="false">VLOOKUP(D3413,Товар!A:F,4,0)</f>
        <v>грамм</v>
      </c>
      <c r="J3413" s="0" t="n">
        <f aca="false">VLOOKUP(D3413,Товар!A:F,5,0)</f>
        <v>250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15</v>
      </c>
      <c r="D3414" s="0" t="n">
        <v>29</v>
      </c>
      <c r="E3414" s="0" t="n">
        <v>191</v>
      </c>
      <c r="F3414" s="0" t="s">
        <v>29</v>
      </c>
      <c r="G3414" s="0" t="str">
        <f aca="false">VLOOKUP(C3414,Магазин!A:C,2,0)</f>
        <v>Центральный</v>
      </c>
      <c r="H3414" s="0" t="str">
        <f aca="false">VLOOKUP(D3414,Товар!A:F,3,0)</f>
        <v>Чернослив в шоколаде</v>
      </c>
      <c r="I3414" s="0" t="str">
        <f aca="false">VLOOKUP(D3414,Товар!A:F,4,0)</f>
        <v>грамм</v>
      </c>
      <c r="J3414" s="0" t="n">
        <f aca="false">VLOOKUP(D3414,Товар!A:F,5,0)</f>
        <v>250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15</v>
      </c>
      <c r="D3415" s="0" t="n">
        <v>30</v>
      </c>
      <c r="E3415" s="0" t="n">
        <v>165</v>
      </c>
      <c r="F3415" s="0" t="s">
        <v>29</v>
      </c>
      <c r="G3415" s="0" t="str">
        <f aca="false">VLOOKUP(C3415,Магазин!A:C,2,0)</f>
        <v>Центральный</v>
      </c>
      <c r="H3415" s="0" t="str">
        <f aca="false">VLOOKUP(D3415,Товар!A:F,3,0)</f>
        <v>Шоколад молочный</v>
      </c>
      <c r="I3415" s="0" t="str">
        <f aca="false">VLOOKUP(D3415,Товар!A:F,4,0)</f>
        <v>грамм</v>
      </c>
      <c r="J3415" s="0" t="n">
        <f aca="false">VLOOKUP(D3415,Товар!A:F,5,0)</f>
        <v>100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15</v>
      </c>
      <c r="D3416" s="0" t="n">
        <v>31</v>
      </c>
      <c r="E3416" s="0" t="n">
        <v>167</v>
      </c>
      <c r="F3416" s="0" t="s">
        <v>29</v>
      </c>
      <c r="G3416" s="0" t="str">
        <f aca="false">VLOOKUP(C3416,Магазин!A:C,2,0)</f>
        <v>Центральный</v>
      </c>
      <c r="H3416" s="0" t="str">
        <f aca="false">VLOOKUP(D3416,Товар!A:F,3,0)</f>
        <v>Шоколад с изюмом</v>
      </c>
      <c r="I3416" s="0" t="str">
        <f aca="false">VLOOKUP(D3416,Товар!A:F,4,0)</f>
        <v>грамм</v>
      </c>
      <c r="J3416" s="0" t="n">
        <f aca="false">VLOOKUP(D3416,Товар!A:F,5,0)</f>
        <v>80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15</v>
      </c>
      <c r="D3417" s="0" t="n">
        <v>32</v>
      </c>
      <c r="E3417" s="0" t="n">
        <v>132</v>
      </c>
      <c r="F3417" s="0" t="s">
        <v>29</v>
      </c>
      <c r="G3417" s="0" t="str">
        <f aca="false">VLOOKUP(C3417,Магазин!A:C,2,0)</f>
        <v>Центральный</v>
      </c>
      <c r="H3417" s="0" t="str">
        <f aca="false">VLOOKUP(D3417,Товар!A:F,3,0)</f>
        <v>Шоколад с орехом</v>
      </c>
      <c r="I3417" s="0" t="str">
        <f aca="false">VLOOKUP(D3417,Товар!A:F,4,0)</f>
        <v>грамм</v>
      </c>
      <c r="J3417" s="0" t="n">
        <f aca="false">VLOOKUP(D3417,Товар!A:F,5,0)</f>
        <v>100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15</v>
      </c>
      <c r="D3418" s="0" t="n">
        <v>33</v>
      </c>
      <c r="E3418" s="0" t="n">
        <v>105</v>
      </c>
      <c r="F3418" s="0" t="s">
        <v>29</v>
      </c>
      <c r="G3418" s="0" t="str">
        <f aca="false">VLOOKUP(C3418,Магазин!A:C,2,0)</f>
        <v>Центральный</v>
      </c>
      <c r="H3418" s="0" t="str">
        <f aca="false">VLOOKUP(D3418,Товар!A:F,3,0)</f>
        <v>Шоколад темный</v>
      </c>
      <c r="I3418" s="0" t="str">
        <f aca="false">VLOOKUP(D3418,Товар!A:F,4,0)</f>
        <v>грамм</v>
      </c>
      <c r="J3418" s="0" t="n">
        <f aca="false">VLOOKUP(D3418,Товар!A:F,5,0)</f>
        <v>100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15</v>
      </c>
      <c r="D3419" s="0" t="n">
        <v>34</v>
      </c>
      <c r="E3419" s="0" t="n">
        <v>114</v>
      </c>
      <c r="F3419" s="0" t="s">
        <v>29</v>
      </c>
      <c r="G3419" s="0" t="str">
        <f aca="false">VLOOKUP(C3419,Магазин!A:C,2,0)</f>
        <v>Центральный</v>
      </c>
      <c r="H3419" s="0" t="str">
        <f aca="false">VLOOKUP(D3419,Товар!A:F,3,0)</f>
        <v>Шоколадные конфеты "Белочка"</v>
      </c>
      <c r="I3419" s="0" t="str">
        <f aca="false">VLOOKUP(D3419,Товар!A:F,4,0)</f>
        <v>грамм</v>
      </c>
      <c r="J3419" s="0" t="n">
        <f aca="false">VLOOKUP(D3419,Товар!A:F,5,0)</f>
        <v>200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15</v>
      </c>
      <c r="D3420" s="0" t="n">
        <v>35</v>
      </c>
      <c r="E3420" s="0" t="n">
        <v>192</v>
      </c>
      <c r="F3420" s="0" t="s">
        <v>29</v>
      </c>
      <c r="G3420" s="0" t="str">
        <f aca="false">VLOOKUP(C3420,Магазин!A:C,2,0)</f>
        <v>Центральный</v>
      </c>
      <c r="H3420" s="0" t="str">
        <f aca="false">VLOOKUP(D3420,Товар!A:F,3,0)</f>
        <v>Шоколадные конфеты "Грильяж"</v>
      </c>
      <c r="I3420" s="0" t="str">
        <f aca="false">VLOOKUP(D3420,Товар!A:F,4,0)</f>
        <v>грамм</v>
      </c>
      <c r="J3420" s="0" t="n">
        <f aca="false">VLOOKUP(D3420,Товар!A:F,5,0)</f>
        <v>300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15</v>
      </c>
      <c r="D3421" s="0" t="n">
        <v>36</v>
      </c>
      <c r="E3421" s="0" t="n">
        <v>145</v>
      </c>
      <c r="F3421" s="0" t="s">
        <v>29</v>
      </c>
      <c r="G3421" s="0" t="str">
        <f aca="false">VLOOKUP(C3421,Магазин!A:C,2,0)</f>
        <v>Центральный</v>
      </c>
      <c r="H3421" s="0" t="str">
        <f aca="false">VLOOKUP(D3421,Товар!A:F,3,0)</f>
        <v>Шоколадные конфеты ассорти</v>
      </c>
      <c r="I3421" s="0" t="str">
        <f aca="false">VLOOKUP(D3421,Товар!A:F,4,0)</f>
        <v>грамм</v>
      </c>
      <c r="J3421" s="0" t="n">
        <f aca="false">VLOOKUP(D3421,Товар!A:F,5,0)</f>
        <v>400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16</v>
      </c>
      <c r="D3422" s="0" t="n">
        <v>1</v>
      </c>
      <c r="E3422" s="0" t="n">
        <v>163</v>
      </c>
      <c r="F3422" s="0" t="s">
        <v>29</v>
      </c>
      <c r="G3422" s="0" t="str">
        <f aca="false">VLOOKUP(C3422,Магазин!A:C,2,0)</f>
        <v>Центральный</v>
      </c>
      <c r="H3422" s="0" t="str">
        <f aca="false">VLOOKUP(D3422,Товар!A:F,3,0)</f>
        <v>Батончик соевый</v>
      </c>
      <c r="I3422" s="0" t="str">
        <f aca="false">VLOOKUP(D3422,Товар!A:F,4,0)</f>
        <v>грамм</v>
      </c>
      <c r="J3422" s="0" t="n">
        <f aca="false">VLOOKUP(D3422,Товар!A:F,5,0)</f>
        <v>250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16</v>
      </c>
      <c r="D3423" s="0" t="n">
        <v>2</v>
      </c>
      <c r="E3423" s="0" t="n">
        <v>128</v>
      </c>
      <c r="F3423" s="0" t="s">
        <v>29</v>
      </c>
      <c r="G3423" s="0" t="str">
        <f aca="false">VLOOKUP(C3423,Магазин!A:C,2,0)</f>
        <v>Центральный</v>
      </c>
      <c r="H3423" s="0" t="str">
        <f aca="false">VLOOKUP(D3423,Товар!A:F,3,0)</f>
        <v>Заяц шоколадный большой</v>
      </c>
      <c r="I3423" s="0" t="str">
        <f aca="false">VLOOKUP(D3423,Товар!A:F,4,0)</f>
        <v>шт</v>
      </c>
      <c r="J3423" s="0" t="n">
        <f aca="false">VLOOKUP(D3423,Товар!A:F,5,0)</f>
        <v>1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16</v>
      </c>
      <c r="D3424" s="0" t="n">
        <v>3</v>
      </c>
      <c r="E3424" s="0" t="n">
        <v>145</v>
      </c>
      <c r="F3424" s="0" t="s">
        <v>29</v>
      </c>
      <c r="G3424" s="0" t="str">
        <f aca="false">VLOOKUP(C3424,Магазин!A:C,2,0)</f>
        <v>Центральный</v>
      </c>
      <c r="H3424" s="0" t="str">
        <f aca="false">VLOOKUP(D3424,Товар!A:F,3,0)</f>
        <v>Заяц шоколадный малый</v>
      </c>
      <c r="I3424" s="0" t="str">
        <f aca="false">VLOOKUP(D3424,Товар!A:F,4,0)</f>
        <v>шт</v>
      </c>
      <c r="J3424" s="0" t="n">
        <f aca="false">VLOOKUP(D3424,Товар!A:F,5,0)</f>
        <v>6</v>
      </c>
    </row>
    <row r="3425" customFormat="false" ht="13.8" hidden="true" customHeight="false" outlineLevel="0" collapsed="false">
      <c r="A3425" s="0" t="n">
        <v>3424</v>
      </c>
      <c r="B3425" s="3" t="n">
        <v>44422</v>
      </c>
      <c r="C3425" s="4" t="s">
        <v>16</v>
      </c>
      <c r="D3425" s="0" t="n">
        <v>4</v>
      </c>
      <c r="E3425" s="0" t="n">
        <v>138</v>
      </c>
      <c r="F3425" s="0" t="s">
        <v>29</v>
      </c>
      <c r="G3425" s="0" t="str">
        <f aca="false">VLOOKUP(C3425,Магазин!A:C,2,0)</f>
        <v>Центральный</v>
      </c>
      <c r="H3425" s="0" t="str">
        <f aca="false">VLOOKUP(D3425,Товар!A:F,3,0)</f>
        <v>Зефир в шоколаде</v>
      </c>
      <c r="I3425" s="0" t="str">
        <f aca="false">VLOOKUP(D3425,Товар!A:F,4,0)</f>
        <v>грамм</v>
      </c>
      <c r="J3425" s="0" t="n">
        <f aca="false">VLOOKUP(D3425,Товар!A:F,5,0)</f>
        <v>250</v>
      </c>
    </row>
    <row r="3426" customFormat="false" ht="13.8" hidden="true" customHeight="false" outlineLevel="0" collapsed="false">
      <c r="A3426" s="0" t="n">
        <v>3425</v>
      </c>
      <c r="B3426" s="3" t="n">
        <v>44422</v>
      </c>
      <c r="C3426" s="4" t="s">
        <v>16</v>
      </c>
      <c r="D3426" s="0" t="n">
        <v>5</v>
      </c>
      <c r="E3426" s="0" t="n">
        <v>164</v>
      </c>
      <c r="F3426" s="0" t="s">
        <v>29</v>
      </c>
      <c r="G3426" s="0" t="str">
        <f aca="false">VLOOKUP(C3426,Магазин!A:C,2,0)</f>
        <v>Центральный</v>
      </c>
      <c r="H3426" s="0" t="str">
        <f aca="false">VLOOKUP(D3426,Товар!A:F,3,0)</f>
        <v>Зефир ванильный</v>
      </c>
      <c r="I3426" s="0" t="str">
        <f aca="false">VLOOKUP(D3426,Товар!A:F,4,0)</f>
        <v>грамм</v>
      </c>
      <c r="J3426" s="0" t="n">
        <f aca="false">VLOOKUP(D3426,Товар!A:F,5,0)</f>
        <v>800</v>
      </c>
    </row>
    <row r="3427" customFormat="false" ht="13.8" hidden="true" customHeight="false" outlineLevel="0" collapsed="false">
      <c r="A3427" s="0" t="n">
        <v>3426</v>
      </c>
      <c r="B3427" s="3" t="n">
        <v>44422</v>
      </c>
      <c r="C3427" s="4" t="s">
        <v>16</v>
      </c>
      <c r="D3427" s="0" t="n">
        <v>6</v>
      </c>
      <c r="E3427" s="0" t="n">
        <v>176</v>
      </c>
      <c r="F3427" s="0" t="s">
        <v>29</v>
      </c>
      <c r="G3427" s="0" t="str">
        <f aca="false">VLOOKUP(C3427,Магазин!A:C,2,0)</f>
        <v>Центральный</v>
      </c>
      <c r="H3427" s="0" t="str">
        <f aca="false">VLOOKUP(D3427,Товар!A:F,3,0)</f>
        <v>Зефир воздушный</v>
      </c>
      <c r="I3427" s="0" t="str">
        <f aca="false">VLOOKUP(D3427,Товар!A:F,4,0)</f>
        <v>грамм</v>
      </c>
      <c r="J3427" s="0" t="n">
        <f aca="false">VLOOKUP(D3427,Товар!A:F,5,0)</f>
        <v>500</v>
      </c>
    </row>
    <row r="3428" customFormat="false" ht="13.8" hidden="true" customHeight="false" outlineLevel="0" collapsed="false">
      <c r="A3428" s="0" t="n">
        <v>3427</v>
      </c>
      <c r="B3428" s="3" t="n">
        <v>44422</v>
      </c>
      <c r="C3428" s="4" t="s">
        <v>16</v>
      </c>
      <c r="D3428" s="0" t="n">
        <v>7</v>
      </c>
      <c r="E3428" s="0" t="n">
        <v>128</v>
      </c>
      <c r="F3428" s="0" t="s">
        <v>29</v>
      </c>
      <c r="G3428" s="0" t="str">
        <f aca="false">VLOOKUP(C3428,Магазин!A:C,2,0)</f>
        <v>Центральный</v>
      </c>
      <c r="H3428" s="0" t="str">
        <f aca="false">VLOOKUP(D3428,Товар!A:F,3,0)</f>
        <v>Зефир лимонный</v>
      </c>
      <c r="I3428" s="0" t="str">
        <f aca="false">VLOOKUP(D3428,Товар!A:F,4,0)</f>
        <v>грамм</v>
      </c>
      <c r="J3428" s="0" t="n">
        <f aca="false">VLOOKUP(D3428,Товар!A:F,5,0)</f>
        <v>1000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16</v>
      </c>
      <c r="D3429" s="0" t="n">
        <v>8</v>
      </c>
      <c r="E3429" s="0" t="n">
        <v>146</v>
      </c>
      <c r="F3429" s="0" t="s">
        <v>29</v>
      </c>
      <c r="G3429" s="0" t="str">
        <f aca="false">VLOOKUP(C3429,Магазин!A:C,2,0)</f>
        <v>Центральный</v>
      </c>
      <c r="H3429" s="0" t="str">
        <f aca="false">VLOOKUP(D3429,Товар!A:F,3,0)</f>
        <v>Карамель "Барбарис"</v>
      </c>
      <c r="I3429" s="0" t="str">
        <f aca="false">VLOOKUP(D3429,Товар!A:F,4,0)</f>
        <v>грамм</v>
      </c>
      <c r="J3429" s="0" t="n">
        <f aca="false">VLOOKUP(D3429,Товар!A:F,5,0)</f>
        <v>250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16</v>
      </c>
      <c r="D3430" s="0" t="n">
        <v>9</v>
      </c>
      <c r="E3430" s="0" t="n">
        <v>173</v>
      </c>
      <c r="F3430" s="0" t="s">
        <v>29</v>
      </c>
      <c r="G3430" s="0" t="str">
        <f aca="false">VLOOKUP(C3430,Магазин!A:C,2,0)</f>
        <v>Центральный</v>
      </c>
      <c r="H3430" s="0" t="str">
        <f aca="false">VLOOKUP(D3430,Товар!A:F,3,0)</f>
        <v>Карамель "Взлетная"</v>
      </c>
      <c r="I3430" s="0" t="str">
        <f aca="false">VLOOKUP(D3430,Товар!A:F,4,0)</f>
        <v>грамм</v>
      </c>
      <c r="J3430" s="0" t="n">
        <f aca="false">VLOOKUP(D3430,Товар!A:F,5,0)</f>
        <v>500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16</v>
      </c>
      <c r="D3431" s="0" t="n">
        <v>10</v>
      </c>
      <c r="E3431" s="0" t="n">
        <v>164</v>
      </c>
      <c r="F3431" s="0" t="s">
        <v>29</v>
      </c>
      <c r="G3431" s="0" t="str">
        <f aca="false">VLOOKUP(C3431,Магазин!A:C,2,0)</f>
        <v>Центральный</v>
      </c>
      <c r="H3431" s="0" t="str">
        <f aca="false">VLOOKUP(D3431,Товар!A:F,3,0)</f>
        <v>Карамель "Раковая шейка"</v>
      </c>
      <c r="I3431" s="0" t="str">
        <f aca="false">VLOOKUP(D3431,Товар!A:F,4,0)</f>
        <v>грамм</v>
      </c>
      <c r="J3431" s="0" t="n">
        <f aca="false">VLOOKUP(D3431,Товар!A:F,5,0)</f>
        <v>1000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16</v>
      </c>
      <c r="D3432" s="0" t="n">
        <v>11</v>
      </c>
      <c r="E3432" s="0" t="n">
        <v>176</v>
      </c>
      <c r="F3432" s="0" t="s">
        <v>29</v>
      </c>
      <c r="G3432" s="0" t="str">
        <f aca="false">VLOOKUP(C3432,Магазин!A:C,2,0)</f>
        <v>Центральный</v>
      </c>
      <c r="H3432" s="0" t="str">
        <f aca="false">VLOOKUP(D3432,Товар!A:F,3,0)</f>
        <v>Карамель клубничная</v>
      </c>
      <c r="I3432" s="0" t="str">
        <f aca="false">VLOOKUP(D3432,Товар!A:F,4,0)</f>
        <v>грамм</v>
      </c>
      <c r="J3432" s="0" t="n">
        <f aca="false">VLOOKUP(D3432,Товар!A:F,5,0)</f>
        <v>500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16</v>
      </c>
      <c r="D3433" s="0" t="n">
        <v>12</v>
      </c>
      <c r="E3433" s="0" t="n">
        <v>128</v>
      </c>
      <c r="F3433" s="0" t="s">
        <v>29</v>
      </c>
      <c r="G3433" s="0" t="str">
        <f aca="false">VLOOKUP(C3433,Магазин!A:C,2,0)</f>
        <v>Центральный</v>
      </c>
      <c r="H3433" s="0" t="str">
        <f aca="false">VLOOKUP(D3433,Товар!A:F,3,0)</f>
        <v>Карамель лимонная</v>
      </c>
      <c r="I3433" s="0" t="str">
        <f aca="false">VLOOKUP(D3433,Товар!A:F,4,0)</f>
        <v>грамм</v>
      </c>
      <c r="J3433" s="0" t="n">
        <f aca="false">VLOOKUP(D3433,Товар!A:F,5,0)</f>
        <v>250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16</v>
      </c>
      <c r="D3434" s="0" t="n">
        <v>13</v>
      </c>
      <c r="E3434" s="0" t="n">
        <v>146</v>
      </c>
      <c r="F3434" s="0" t="s">
        <v>29</v>
      </c>
      <c r="G3434" s="0" t="str">
        <f aca="false">VLOOKUP(C3434,Магазин!A:C,2,0)</f>
        <v>Центральный</v>
      </c>
      <c r="H3434" s="0" t="str">
        <f aca="false">VLOOKUP(D3434,Товар!A:F,3,0)</f>
        <v>Карамель мятная</v>
      </c>
      <c r="I3434" s="0" t="str">
        <f aca="false">VLOOKUP(D3434,Товар!A:F,4,0)</f>
        <v>грамм</v>
      </c>
      <c r="J3434" s="0" t="n">
        <f aca="false">VLOOKUP(D3434,Товар!A:F,5,0)</f>
        <v>500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16</v>
      </c>
      <c r="D3435" s="0" t="n">
        <v>14</v>
      </c>
      <c r="E3435" s="0" t="n">
        <v>173</v>
      </c>
      <c r="F3435" s="0" t="s">
        <v>29</v>
      </c>
      <c r="G3435" s="0" t="str">
        <f aca="false">VLOOKUP(C3435,Магазин!A:C,2,0)</f>
        <v>Центральный</v>
      </c>
      <c r="H3435" s="0" t="str">
        <f aca="false">VLOOKUP(D3435,Товар!A:F,3,0)</f>
        <v>Клюква в сахаре</v>
      </c>
      <c r="I3435" s="0" t="str">
        <f aca="false">VLOOKUP(D3435,Товар!A:F,4,0)</f>
        <v>грамм</v>
      </c>
      <c r="J3435" s="0" t="n">
        <f aca="false">VLOOKUP(D3435,Товар!A:F,5,0)</f>
        <v>300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16</v>
      </c>
      <c r="D3436" s="0" t="n">
        <v>15</v>
      </c>
      <c r="E3436" s="0" t="n">
        <v>180</v>
      </c>
      <c r="F3436" s="0" t="s">
        <v>29</v>
      </c>
      <c r="G3436" s="0" t="str">
        <f aca="false">VLOOKUP(C3436,Магазин!A:C,2,0)</f>
        <v>Центральный</v>
      </c>
      <c r="H3436" s="0" t="str">
        <f aca="false">VLOOKUP(D3436,Товар!A:F,3,0)</f>
        <v>Курага в шоколаде</v>
      </c>
      <c r="I3436" s="0" t="str">
        <f aca="false">VLOOKUP(D3436,Товар!A:F,4,0)</f>
        <v>грамм</v>
      </c>
      <c r="J3436" s="0" t="n">
        <f aca="false">VLOOKUP(D3436,Товар!A:F,5,0)</f>
        <v>250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16</v>
      </c>
      <c r="D3437" s="0" t="n">
        <v>16</v>
      </c>
      <c r="E3437" s="0" t="n">
        <v>142</v>
      </c>
      <c r="F3437" s="0" t="s">
        <v>29</v>
      </c>
      <c r="G3437" s="0" t="str">
        <f aca="false">VLOOKUP(C3437,Магазин!A:C,2,0)</f>
        <v>Центральный</v>
      </c>
      <c r="H3437" s="0" t="str">
        <f aca="false">VLOOKUP(D3437,Товар!A:F,3,0)</f>
        <v>Леденец "Петушок"</v>
      </c>
      <c r="I3437" s="0" t="str">
        <f aca="false">VLOOKUP(D3437,Товар!A:F,4,0)</f>
        <v>шт</v>
      </c>
      <c r="J3437" s="0" t="n">
        <f aca="false">VLOOKUP(D3437,Товар!A:F,5,0)</f>
        <v>1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16</v>
      </c>
      <c r="D3438" s="0" t="n">
        <v>17</v>
      </c>
      <c r="E3438" s="0" t="n">
        <v>156</v>
      </c>
      <c r="F3438" s="0" t="s">
        <v>29</v>
      </c>
      <c r="G3438" s="0" t="str">
        <f aca="false">VLOOKUP(C3438,Магазин!A:C,2,0)</f>
        <v>Центральный</v>
      </c>
      <c r="H3438" s="0" t="str">
        <f aca="false">VLOOKUP(D3438,Товар!A:F,3,0)</f>
        <v>Леденцы фруктовые драже</v>
      </c>
      <c r="I3438" s="0" t="str">
        <f aca="false">VLOOKUP(D3438,Товар!A:F,4,0)</f>
        <v>грамм</v>
      </c>
      <c r="J3438" s="0" t="n">
        <f aca="false">VLOOKUP(D3438,Товар!A:F,5,0)</f>
        <v>150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16</v>
      </c>
      <c r="D3439" s="0" t="n">
        <v>18</v>
      </c>
      <c r="E3439" s="0" t="n">
        <v>144</v>
      </c>
      <c r="F3439" s="0" t="s">
        <v>29</v>
      </c>
      <c r="G3439" s="0" t="str">
        <f aca="false">VLOOKUP(C3439,Магазин!A:C,2,0)</f>
        <v>Центральный</v>
      </c>
      <c r="H3439" s="0" t="str">
        <f aca="false">VLOOKUP(D3439,Товар!A:F,3,0)</f>
        <v>Мармелад в шоколаде</v>
      </c>
      <c r="I3439" s="0" t="str">
        <f aca="false">VLOOKUP(D3439,Товар!A:F,4,0)</f>
        <v>грамм</v>
      </c>
      <c r="J3439" s="0" t="n">
        <f aca="false">VLOOKUP(D3439,Товар!A:F,5,0)</f>
        <v>150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16</v>
      </c>
      <c r="D3440" s="0" t="n">
        <v>19</v>
      </c>
      <c r="E3440" s="0" t="n">
        <v>178</v>
      </c>
      <c r="F3440" s="0" t="s">
        <v>29</v>
      </c>
      <c r="G3440" s="0" t="str">
        <f aca="false">VLOOKUP(C3440,Магазин!A:C,2,0)</f>
        <v>Центральный</v>
      </c>
      <c r="H3440" s="0" t="str">
        <f aca="false">VLOOKUP(D3440,Товар!A:F,3,0)</f>
        <v>Мармелад желейный фигурки</v>
      </c>
      <c r="I3440" s="0" t="str">
        <f aca="false">VLOOKUP(D3440,Товар!A:F,4,0)</f>
        <v>грамм</v>
      </c>
      <c r="J3440" s="0" t="n">
        <f aca="false">VLOOKUP(D3440,Товар!A:F,5,0)</f>
        <v>700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16</v>
      </c>
      <c r="D3441" s="0" t="n">
        <v>20</v>
      </c>
      <c r="E3441" s="0" t="n">
        <v>169</v>
      </c>
      <c r="F3441" s="0" t="s">
        <v>29</v>
      </c>
      <c r="G3441" s="0" t="str">
        <f aca="false">VLOOKUP(C3441,Магазин!A:C,2,0)</f>
        <v>Центральный</v>
      </c>
      <c r="H3441" s="0" t="str">
        <f aca="false">VLOOKUP(D3441,Товар!A:F,3,0)</f>
        <v>Мармелад лимонный</v>
      </c>
      <c r="I3441" s="0" t="str">
        <f aca="false">VLOOKUP(D3441,Товар!A:F,4,0)</f>
        <v>грамм</v>
      </c>
      <c r="J3441" s="0" t="n">
        <f aca="false">VLOOKUP(D3441,Товар!A:F,5,0)</f>
        <v>500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16</v>
      </c>
      <c r="D3442" s="0" t="n">
        <v>21</v>
      </c>
      <c r="E3442" s="0" t="n">
        <v>196</v>
      </c>
      <c r="F3442" s="0" t="s">
        <v>29</v>
      </c>
      <c r="G3442" s="0" t="str">
        <f aca="false">VLOOKUP(C3442,Магазин!A:C,2,0)</f>
        <v>Центральный</v>
      </c>
      <c r="H3442" s="0" t="str">
        <f aca="false">VLOOKUP(D3442,Товар!A:F,3,0)</f>
        <v>Мармелад сливовый</v>
      </c>
      <c r="I3442" s="0" t="str">
        <f aca="false">VLOOKUP(D3442,Товар!A:F,4,0)</f>
        <v>грамм</v>
      </c>
      <c r="J3442" s="0" t="n">
        <f aca="false">VLOOKUP(D3442,Товар!A:F,5,0)</f>
        <v>500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16</v>
      </c>
      <c r="D3443" s="0" t="n">
        <v>22</v>
      </c>
      <c r="E3443" s="0" t="n">
        <v>123</v>
      </c>
      <c r="F3443" s="0" t="s">
        <v>29</v>
      </c>
      <c r="G3443" s="0" t="str">
        <f aca="false">VLOOKUP(C3443,Магазин!A:C,2,0)</f>
        <v>Центральный</v>
      </c>
      <c r="H3443" s="0" t="str">
        <f aca="false">VLOOKUP(D3443,Товар!A:F,3,0)</f>
        <v>Мармелад фруктовый</v>
      </c>
      <c r="I3443" s="0" t="str">
        <f aca="false">VLOOKUP(D3443,Товар!A:F,4,0)</f>
        <v>грамм</v>
      </c>
      <c r="J3443" s="0" t="n">
        <f aca="false">VLOOKUP(D3443,Товар!A:F,5,0)</f>
        <v>600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16</v>
      </c>
      <c r="D3444" s="0" t="n">
        <v>23</v>
      </c>
      <c r="E3444" s="0" t="n">
        <v>111</v>
      </c>
      <c r="F3444" s="0" t="s">
        <v>29</v>
      </c>
      <c r="G3444" s="0" t="str">
        <f aca="false">VLOOKUP(C3444,Магазин!A:C,2,0)</f>
        <v>Центральный</v>
      </c>
      <c r="H3444" s="0" t="str">
        <f aca="false">VLOOKUP(D3444,Товар!A:F,3,0)</f>
        <v>Мармелад яблочный</v>
      </c>
      <c r="I3444" s="0" t="str">
        <f aca="false">VLOOKUP(D3444,Товар!A:F,4,0)</f>
        <v>грамм</v>
      </c>
      <c r="J3444" s="0" t="n">
        <f aca="false">VLOOKUP(D3444,Товар!A:F,5,0)</f>
        <v>1000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16</v>
      </c>
      <c r="D3445" s="0" t="n">
        <v>24</v>
      </c>
      <c r="E3445" s="0" t="n">
        <v>158</v>
      </c>
      <c r="F3445" s="0" t="s">
        <v>29</v>
      </c>
      <c r="G3445" s="0" t="str">
        <f aca="false">VLOOKUP(C3445,Магазин!A:C,2,0)</f>
        <v>Центральный</v>
      </c>
      <c r="H3445" s="0" t="str">
        <f aca="false">VLOOKUP(D3445,Товар!A:F,3,0)</f>
        <v>Набор конфет "Новогодний"</v>
      </c>
      <c r="I3445" s="0" t="str">
        <f aca="false">VLOOKUP(D3445,Товар!A:F,4,0)</f>
        <v>грамм</v>
      </c>
      <c r="J3445" s="0" t="n">
        <f aca="false">VLOOKUP(D3445,Товар!A:F,5,0)</f>
        <v>200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16</v>
      </c>
      <c r="D3446" s="0" t="n">
        <v>25</v>
      </c>
      <c r="E3446" s="0" t="n">
        <v>174</v>
      </c>
      <c r="F3446" s="0" t="s">
        <v>29</v>
      </c>
      <c r="G3446" s="0" t="str">
        <f aca="false">VLOOKUP(C3446,Магазин!A:C,2,0)</f>
        <v>Центральный</v>
      </c>
      <c r="H3446" s="0" t="str">
        <f aca="false">VLOOKUP(D3446,Товар!A:F,3,0)</f>
        <v>Пастила ванильная</v>
      </c>
      <c r="I3446" s="0" t="str">
        <f aca="false">VLOOKUP(D3446,Товар!A:F,4,0)</f>
        <v>грамм</v>
      </c>
      <c r="J3446" s="0" t="n">
        <f aca="false">VLOOKUP(D3446,Товар!A:F,5,0)</f>
        <v>250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16</v>
      </c>
      <c r="D3447" s="0" t="n">
        <v>26</v>
      </c>
      <c r="E3447" s="0" t="n">
        <v>121</v>
      </c>
      <c r="F3447" s="0" t="s">
        <v>29</v>
      </c>
      <c r="G3447" s="0" t="str">
        <f aca="false">VLOOKUP(C3447,Магазин!A:C,2,0)</f>
        <v>Центральный</v>
      </c>
      <c r="H3447" s="0" t="str">
        <f aca="false">VLOOKUP(D3447,Товар!A:F,3,0)</f>
        <v>Пастила с клюквенным соком</v>
      </c>
      <c r="I3447" s="0" t="str">
        <f aca="false">VLOOKUP(D3447,Товар!A:F,4,0)</f>
        <v>грамм</v>
      </c>
      <c r="J3447" s="0" t="n">
        <f aca="false">VLOOKUP(D3447,Товар!A:F,5,0)</f>
        <v>300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16</v>
      </c>
      <c r="D3448" s="0" t="n">
        <v>27</v>
      </c>
      <c r="E3448" s="0" t="n">
        <v>144</v>
      </c>
      <c r="F3448" s="0" t="s">
        <v>29</v>
      </c>
      <c r="G3448" s="0" t="str">
        <f aca="false">VLOOKUP(C3448,Магазин!A:C,2,0)</f>
        <v>Центральный</v>
      </c>
      <c r="H3448" s="0" t="str">
        <f aca="false">VLOOKUP(D3448,Товар!A:F,3,0)</f>
        <v>Сладкая плитка соевая</v>
      </c>
      <c r="I3448" s="0" t="str">
        <f aca="false">VLOOKUP(D3448,Товар!A:F,4,0)</f>
        <v>грамм</v>
      </c>
      <c r="J3448" s="0" t="n">
        <f aca="false">VLOOKUP(D3448,Товар!A:F,5,0)</f>
        <v>100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16</v>
      </c>
      <c r="D3449" s="0" t="n">
        <v>28</v>
      </c>
      <c r="E3449" s="0" t="n">
        <v>169</v>
      </c>
      <c r="F3449" s="0" t="s">
        <v>29</v>
      </c>
      <c r="G3449" s="0" t="str">
        <f aca="false">VLOOKUP(C3449,Магазин!A:C,2,0)</f>
        <v>Центральный</v>
      </c>
      <c r="H3449" s="0" t="str">
        <f aca="false">VLOOKUP(D3449,Товар!A:F,3,0)</f>
        <v>Суфле в шоколаде</v>
      </c>
      <c r="I3449" s="0" t="str">
        <f aca="false">VLOOKUP(D3449,Товар!A:F,4,0)</f>
        <v>грамм</v>
      </c>
      <c r="J3449" s="0" t="n">
        <f aca="false">VLOOKUP(D3449,Товар!A:F,5,0)</f>
        <v>250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16</v>
      </c>
      <c r="D3450" s="0" t="n">
        <v>29</v>
      </c>
      <c r="E3450" s="0" t="n">
        <v>184</v>
      </c>
      <c r="F3450" s="0" t="s">
        <v>29</v>
      </c>
      <c r="G3450" s="0" t="str">
        <f aca="false">VLOOKUP(C3450,Магазин!A:C,2,0)</f>
        <v>Центральный</v>
      </c>
      <c r="H3450" s="0" t="str">
        <f aca="false">VLOOKUP(D3450,Товар!A:F,3,0)</f>
        <v>Чернослив в шоколаде</v>
      </c>
      <c r="I3450" s="0" t="str">
        <f aca="false">VLOOKUP(D3450,Товар!A:F,4,0)</f>
        <v>грамм</v>
      </c>
      <c r="J3450" s="0" t="n">
        <f aca="false">VLOOKUP(D3450,Товар!A:F,5,0)</f>
        <v>250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16</v>
      </c>
      <c r="D3451" s="0" t="n">
        <v>30</v>
      </c>
      <c r="E3451" s="0" t="n">
        <v>136</v>
      </c>
      <c r="F3451" s="0" t="s">
        <v>29</v>
      </c>
      <c r="G3451" s="0" t="str">
        <f aca="false">VLOOKUP(C3451,Магазин!A:C,2,0)</f>
        <v>Центральный</v>
      </c>
      <c r="H3451" s="0" t="str">
        <f aca="false">VLOOKUP(D3451,Товар!A:F,3,0)</f>
        <v>Шоколад молочный</v>
      </c>
      <c r="I3451" s="0" t="str">
        <f aca="false">VLOOKUP(D3451,Товар!A:F,4,0)</f>
        <v>грамм</v>
      </c>
      <c r="J3451" s="0" t="n">
        <f aca="false">VLOOKUP(D3451,Товар!A:F,5,0)</f>
        <v>100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16</v>
      </c>
      <c r="D3452" s="0" t="n">
        <v>31</v>
      </c>
      <c r="E3452" s="0" t="n">
        <v>107</v>
      </c>
      <c r="F3452" s="0" t="s">
        <v>29</v>
      </c>
      <c r="G3452" s="0" t="str">
        <f aca="false">VLOOKUP(C3452,Магазин!A:C,2,0)</f>
        <v>Центральный</v>
      </c>
      <c r="H3452" s="0" t="str">
        <f aca="false">VLOOKUP(D3452,Товар!A:F,3,0)</f>
        <v>Шоколад с изюмом</v>
      </c>
      <c r="I3452" s="0" t="str">
        <f aca="false">VLOOKUP(D3452,Товар!A:F,4,0)</f>
        <v>грамм</v>
      </c>
      <c r="J3452" s="0" t="n">
        <f aca="false">VLOOKUP(D3452,Товар!A:F,5,0)</f>
        <v>80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16</v>
      </c>
      <c r="D3453" s="0" t="n">
        <v>32</v>
      </c>
      <c r="E3453" s="0" t="n">
        <v>111</v>
      </c>
      <c r="F3453" s="0" t="s">
        <v>29</v>
      </c>
      <c r="G3453" s="0" t="str">
        <f aca="false">VLOOKUP(C3453,Магазин!A:C,2,0)</f>
        <v>Центральный</v>
      </c>
      <c r="H3453" s="0" t="str">
        <f aca="false">VLOOKUP(D3453,Товар!A:F,3,0)</f>
        <v>Шоколад с орехом</v>
      </c>
      <c r="I3453" s="0" t="str">
        <f aca="false">VLOOKUP(D3453,Товар!A:F,4,0)</f>
        <v>грамм</v>
      </c>
      <c r="J3453" s="0" t="n">
        <f aca="false">VLOOKUP(D3453,Товар!A:F,5,0)</f>
        <v>100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16</v>
      </c>
      <c r="D3454" s="0" t="n">
        <v>33</v>
      </c>
      <c r="E3454" s="0" t="n">
        <v>113</v>
      </c>
      <c r="F3454" s="0" t="s">
        <v>29</v>
      </c>
      <c r="G3454" s="0" t="str">
        <f aca="false">VLOOKUP(C3454,Магазин!A:C,2,0)</f>
        <v>Центральный</v>
      </c>
      <c r="H3454" s="0" t="str">
        <f aca="false">VLOOKUP(D3454,Товар!A:F,3,0)</f>
        <v>Шоколад темный</v>
      </c>
      <c r="I3454" s="0" t="str">
        <f aca="false">VLOOKUP(D3454,Товар!A:F,4,0)</f>
        <v>грамм</v>
      </c>
      <c r="J3454" s="0" t="n">
        <f aca="false">VLOOKUP(D3454,Товар!A:F,5,0)</f>
        <v>100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16</v>
      </c>
      <c r="D3455" s="0" t="n">
        <v>34</v>
      </c>
      <c r="E3455" s="0" t="n">
        <v>133</v>
      </c>
      <c r="F3455" s="0" t="s">
        <v>29</v>
      </c>
      <c r="G3455" s="0" t="str">
        <f aca="false">VLOOKUP(C3455,Магазин!A:C,2,0)</f>
        <v>Центральный</v>
      </c>
      <c r="H3455" s="0" t="str">
        <f aca="false">VLOOKUP(D3455,Товар!A:F,3,0)</f>
        <v>Шоколадные конфеты "Белочка"</v>
      </c>
      <c r="I3455" s="0" t="str">
        <f aca="false">VLOOKUP(D3455,Товар!A:F,4,0)</f>
        <v>грамм</v>
      </c>
      <c r="J3455" s="0" t="n">
        <f aca="false">VLOOKUP(D3455,Товар!A:F,5,0)</f>
        <v>200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16</v>
      </c>
      <c r="D3456" s="0" t="n">
        <v>35</v>
      </c>
      <c r="E3456" s="0" t="n">
        <v>144</v>
      </c>
      <c r="F3456" s="0" t="s">
        <v>29</v>
      </c>
      <c r="G3456" s="0" t="str">
        <f aca="false">VLOOKUP(C3456,Магазин!A:C,2,0)</f>
        <v>Центральный</v>
      </c>
      <c r="H3456" s="0" t="str">
        <f aca="false">VLOOKUP(D3456,Товар!A:F,3,0)</f>
        <v>Шоколадные конфеты "Грильяж"</v>
      </c>
      <c r="I3456" s="0" t="str">
        <f aca="false">VLOOKUP(D3456,Товар!A:F,4,0)</f>
        <v>грамм</v>
      </c>
      <c r="J3456" s="0" t="n">
        <f aca="false">VLOOKUP(D3456,Товар!A:F,5,0)</f>
        <v>300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16</v>
      </c>
      <c r="D3457" s="0" t="n">
        <v>36</v>
      </c>
      <c r="E3457" s="0" t="n">
        <v>155</v>
      </c>
      <c r="F3457" s="0" t="s">
        <v>29</v>
      </c>
      <c r="G3457" s="0" t="str">
        <f aca="false">VLOOKUP(C3457,Магазин!A:C,2,0)</f>
        <v>Центральный</v>
      </c>
      <c r="H3457" s="0" t="str">
        <f aca="false">VLOOKUP(D3457,Товар!A:F,3,0)</f>
        <v>Шоколадные конфеты ассорти</v>
      </c>
      <c r="I3457" s="0" t="str">
        <f aca="false">VLOOKUP(D3457,Товар!A:F,4,0)</f>
        <v>грамм</v>
      </c>
      <c r="J3457" s="0" t="n">
        <f aca="false">VLOOKUP(D3457,Товар!A:F,5,0)</f>
        <v>400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17</v>
      </c>
      <c r="D3458" s="0" t="n">
        <v>1</v>
      </c>
      <c r="E3458" s="0" t="n">
        <v>366</v>
      </c>
      <c r="F3458" s="0" t="s">
        <v>29</v>
      </c>
      <c r="G3458" s="0" t="str">
        <f aca="false">VLOOKUP(C3458,Магазин!A:C,2,0)</f>
        <v>Промышленный</v>
      </c>
      <c r="H3458" s="0" t="str">
        <f aca="false">VLOOKUP(D3458,Товар!A:F,3,0)</f>
        <v>Батончик соевый</v>
      </c>
      <c r="I3458" s="0" t="str">
        <f aca="false">VLOOKUP(D3458,Товар!A:F,4,0)</f>
        <v>грамм</v>
      </c>
      <c r="J3458" s="0" t="n">
        <f aca="false">VLOOKUP(D3458,Товар!A:F,5,0)</f>
        <v>250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17</v>
      </c>
      <c r="D3459" s="0" t="n">
        <v>2</v>
      </c>
      <c r="E3459" s="0" t="n">
        <v>275</v>
      </c>
      <c r="F3459" s="0" t="s">
        <v>29</v>
      </c>
      <c r="G3459" s="0" t="str">
        <f aca="false">VLOOKUP(C3459,Магазин!A:C,2,0)</f>
        <v>Промышленный</v>
      </c>
      <c r="H3459" s="0" t="str">
        <f aca="false">VLOOKUP(D3459,Товар!A:F,3,0)</f>
        <v>Заяц шоколадный большой</v>
      </c>
      <c r="I3459" s="0" t="str">
        <f aca="false">VLOOKUP(D3459,Товар!A:F,4,0)</f>
        <v>шт</v>
      </c>
      <c r="J3459" s="0" t="n">
        <f aca="false">VLOOKUP(D3459,Товар!A:F,5,0)</f>
        <v>1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17</v>
      </c>
      <c r="D3460" s="0" t="n">
        <v>3</v>
      </c>
      <c r="E3460" s="0" t="n">
        <v>234</v>
      </c>
      <c r="F3460" s="0" t="s">
        <v>29</v>
      </c>
      <c r="G3460" s="0" t="str">
        <f aca="false">VLOOKUP(C3460,Магазин!A:C,2,0)</f>
        <v>Промышленный</v>
      </c>
      <c r="H3460" s="0" t="str">
        <f aca="false">VLOOKUP(D3460,Товар!A:F,3,0)</f>
        <v>Заяц шоколадный малый</v>
      </c>
      <c r="I3460" s="0" t="str">
        <f aca="false">VLOOKUP(D3460,Товар!A:F,4,0)</f>
        <v>шт</v>
      </c>
      <c r="J3460" s="0" t="n">
        <f aca="false">VLOOKUP(D3460,Товар!A:F,5,0)</f>
        <v>6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17</v>
      </c>
      <c r="D3461" s="0" t="n">
        <v>4</v>
      </c>
      <c r="E3461" s="0" t="n">
        <v>228</v>
      </c>
      <c r="F3461" s="0" t="s">
        <v>29</v>
      </c>
      <c r="G3461" s="0" t="str">
        <f aca="false">VLOOKUP(C3461,Магазин!A:C,2,0)</f>
        <v>Промышленный</v>
      </c>
      <c r="H3461" s="0" t="str">
        <f aca="false">VLOOKUP(D3461,Товар!A:F,3,0)</f>
        <v>Зефир в шоколаде</v>
      </c>
      <c r="I3461" s="0" t="str">
        <f aca="false">VLOOKUP(D3461,Товар!A:F,4,0)</f>
        <v>грамм</v>
      </c>
      <c r="J3461" s="0" t="n">
        <f aca="false">VLOOKUP(D3461,Товар!A:F,5,0)</f>
        <v>250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17</v>
      </c>
      <c r="D3462" s="0" t="n">
        <v>5</v>
      </c>
      <c r="E3462" s="0" t="n">
        <v>217</v>
      </c>
      <c r="F3462" s="0" t="s">
        <v>29</v>
      </c>
      <c r="G3462" s="0" t="str">
        <f aca="false">VLOOKUP(C3462,Магазин!A:C,2,0)</f>
        <v>Промышленный</v>
      </c>
      <c r="H3462" s="0" t="str">
        <f aca="false">VLOOKUP(D3462,Товар!A:F,3,0)</f>
        <v>Зефир ванильный</v>
      </c>
      <c r="I3462" s="0" t="str">
        <f aca="false">VLOOKUP(D3462,Товар!A:F,4,0)</f>
        <v>грамм</v>
      </c>
      <c r="J3462" s="0" t="n">
        <f aca="false">VLOOKUP(D3462,Товар!A:F,5,0)</f>
        <v>800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17</v>
      </c>
      <c r="D3463" s="0" t="n">
        <v>6</v>
      </c>
      <c r="E3463" s="0" t="n">
        <v>258</v>
      </c>
      <c r="F3463" s="0" t="s">
        <v>29</v>
      </c>
      <c r="G3463" s="0" t="str">
        <f aca="false">VLOOKUP(C3463,Магазин!A:C,2,0)</f>
        <v>Промышленный</v>
      </c>
      <c r="H3463" s="0" t="str">
        <f aca="false">VLOOKUP(D3463,Товар!A:F,3,0)</f>
        <v>Зефир воздушный</v>
      </c>
      <c r="I3463" s="0" t="str">
        <f aca="false">VLOOKUP(D3463,Товар!A:F,4,0)</f>
        <v>грамм</v>
      </c>
      <c r="J3463" s="0" t="n">
        <f aca="false">VLOOKUP(D3463,Товар!A:F,5,0)</f>
        <v>500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17</v>
      </c>
      <c r="D3464" s="0" t="n">
        <v>7</v>
      </c>
      <c r="E3464" s="0" t="n">
        <v>199</v>
      </c>
      <c r="F3464" s="0" t="s">
        <v>29</v>
      </c>
      <c r="G3464" s="0" t="str">
        <f aca="false">VLOOKUP(C3464,Магазин!A:C,2,0)</f>
        <v>Промышленный</v>
      </c>
      <c r="H3464" s="0" t="str">
        <f aca="false">VLOOKUP(D3464,Товар!A:F,3,0)</f>
        <v>Зефир лимонный</v>
      </c>
      <c r="I3464" s="0" t="str">
        <f aca="false">VLOOKUP(D3464,Товар!A:F,4,0)</f>
        <v>грамм</v>
      </c>
      <c r="J3464" s="0" t="n">
        <f aca="false">VLOOKUP(D3464,Товар!A:F,5,0)</f>
        <v>1000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17</v>
      </c>
      <c r="D3465" s="0" t="n">
        <v>8</v>
      </c>
      <c r="E3465" s="0" t="n">
        <v>248</v>
      </c>
      <c r="F3465" s="0" t="s">
        <v>29</v>
      </c>
      <c r="G3465" s="0" t="str">
        <f aca="false">VLOOKUP(C3465,Магазин!A:C,2,0)</f>
        <v>Промышленный</v>
      </c>
      <c r="H3465" s="0" t="str">
        <f aca="false">VLOOKUP(D3465,Товар!A:F,3,0)</f>
        <v>Карамель "Барбарис"</v>
      </c>
      <c r="I3465" s="0" t="str">
        <f aca="false">VLOOKUP(D3465,Товар!A:F,4,0)</f>
        <v>грамм</v>
      </c>
      <c r="J3465" s="0" t="n">
        <f aca="false">VLOOKUP(D3465,Товар!A:F,5,0)</f>
        <v>250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17</v>
      </c>
      <c r="D3466" s="0" t="n">
        <v>9</v>
      </c>
      <c r="E3466" s="0" t="n">
        <v>236</v>
      </c>
      <c r="F3466" s="0" t="s">
        <v>29</v>
      </c>
      <c r="G3466" s="0" t="str">
        <f aca="false">VLOOKUP(C3466,Магазин!A:C,2,0)</f>
        <v>Промышленный</v>
      </c>
      <c r="H3466" s="0" t="str">
        <f aca="false">VLOOKUP(D3466,Товар!A:F,3,0)</f>
        <v>Карамель "Взлетная"</v>
      </c>
      <c r="I3466" s="0" t="str">
        <f aca="false">VLOOKUP(D3466,Товар!A:F,4,0)</f>
        <v>грамм</v>
      </c>
      <c r="J3466" s="0" t="n">
        <f aca="false">VLOOKUP(D3466,Товар!A:F,5,0)</f>
        <v>500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17</v>
      </c>
      <c r="D3467" s="0" t="n">
        <v>10</v>
      </c>
      <c r="E3467" s="0" t="n">
        <v>287</v>
      </c>
      <c r="F3467" s="0" t="s">
        <v>29</v>
      </c>
      <c r="G3467" s="0" t="str">
        <f aca="false">VLOOKUP(C3467,Магазин!A:C,2,0)</f>
        <v>Промышленный</v>
      </c>
      <c r="H3467" s="0" t="str">
        <f aca="false">VLOOKUP(D3467,Товар!A:F,3,0)</f>
        <v>Карамель "Раковая шейка"</v>
      </c>
      <c r="I3467" s="0" t="str">
        <f aca="false">VLOOKUP(D3467,Товар!A:F,4,0)</f>
        <v>грамм</v>
      </c>
      <c r="J3467" s="0" t="n">
        <f aca="false">VLOOKUP(D3467,Товар!A:F,5,0)</f>
        <v>1000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17</v>
      </c>
      <c r="D3468" s="0" t="n">
        <v>11</v>
      </c>
      <c r="E3468" s="0" t="n">
        <v>265</v>
      </c>
      <c r="F3468" s="0" t="s">
        <v>29</v>
      </c>
      <c r="G3468" s="0" t="str">
        <f aca="false">VLOOKUP(C3468,Магазин!A:C,2,0)</f>
        <v>Промышленный</v>
      </c>
      <c r="H3468" s="0" t="str">
        <f aca="false">VLOOKUP(D3468,Товар!A:F,3,0)</f>
        <v>Карамель клубничная</v>
      </c>
      <c r="I3468" s="0" t="str">
        <f aca="false">VLOOKUP(D3468,Товар!A:F,4,0)</f>
        <v>грамм</v>
      </c>
      <c r="J3468" s="0" t="n">
        <f aca="false">VLOOKUP(D3468,Товар!A:F,5,0)</f>
        <v>500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17</v>
      </c>
      <c r="D3469" s="0" t="n">
        <v>12</v>
      </c>
      <c r="E3469" s="0" t="n">
        <v>234</v>
      </c>
      <c r="F3469" s="0" t="s">
        <v>29</v>
      </c>
      <c r="G3469" s="0" t="str">
        <f aca="false">VLOOKUP(C3469,Магазин!A:C,2,0)</f>
        <v>Промышленный</v>
      </c>
      <c r="H3469" s="0" t="str">
        <f aca="false">VLOOKUP(D3469,Товар!A:F,3,0)</f>
        <v>Карамель лимонная</v>
      </c>
      <c r="I3469" s="0" t="str">
        <f aca="false">VLOOKUP(D3469,Товар!A:F,4,0)</f>
        <v>грамм</v>
      </c>
      <c r="J3469" s="0" t="n">
        <f aca="false">VLOOKUP(D3469,Товар!A:F,5,0)</f>
        <v>250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17</v>
      </c>
      <c r="D3470" s="0" t="n">
        <v>13</v>
      </c>
      <c r="E3470" s="0" t="n">
        <v>258</v>
      </c>
      <c r="F3470" s="0" t="s">
        <v>29</v>
      </c>
      <c r="G3470" s="0" t="str">
        <f aca="false">VLOOKUP(C3470,Магазин!A:C,2,0)</f>
        <v>Промышленный</v>
      </c>
      <c r="H3470" s="0" t="str">
        <f aca="false">VLOOKUP(D3470,Товар!A:F,3,0)</f>
        <v>Карамель мятная</v>
      </c>
      <c r="I3470" s="0" t="str">
        <f aca="false">VLOOKUP(D3470,Товар!A:F,4,0)</f>
        <v>грамм</v>
      </c>
      <c r="J3470" s="0" t="n">
        <f aca="false">VLOOKUP(D3470,Товар!A:F,5,0)</f>
        <v>500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17</v>
      </c>
      <c r="D3471" s="0" t="n">
        <v>14</v>
      </c>
      <c r="E3471" s="0" t="n">
        <v>264</v>
      </c>
      <c r="F3471" s="0" t="s">
        <v>29</v>
      </c>
      <c r="G3471" s="0" t="str">
        <f aca="false">VLOOKUP(C3471,Магазин!A:C,2,0)</f>
        <v>Промышленный</v>
      </c>
      <c r="H3471" s="0" t="str">
        <f aca="false">VLOOKUP(D3471,Товар!A:F,3,0)</f>
        <v>Клюква в сахаре</v>
      </c>
      <c r="I3471" s="0" t="str">
        <f aca="false">VLOOKUP(D3471,Товар!A:F,4,0)</f>
        <v>грамм</v>
      </c>
      <c r="J3471" s="0" t="n">
        <f aca="false">VLOOKUP(D3471,Товар!A:F,5,0)</f>
        <v>300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17</v>
      </c>
      <c r="D3472" s="0" t="n">
        <v>15</v>
      </c>
      <c r="E3472" s="0" t="n">
        <v>237</v>
      </c>
      <c r="F3472" s="0" t="s">
        <v>29</v>
      </c>
      <c r="G3472" s="0" t="str">
        <f aca="false">VLOOKUP(C3472,Магазин!A:C,2,0)</f>
        <v>Промышленный</v>
      </c>
      <c r="H3472" s="0" t="str">
        <f aca="false">VLOOKUP(D3472,Товар!A:F,3,0)</f>
        <v>Курага в шоколаде</v>
      </c>
      <c r="I3472" s="0" t="str">
        <f aca="false">VLOOKUP(D3472,Товар!A:F,4,0)</f>
        <v>грамм</v>
      </c>
      <c r="J3472" s="0" t="n">
        <f aca="false">VLOOKUP(D3472,Товар!A:F,5,0)</f>
        <v>250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17</v>
      </c>
      <c r="D3473" s="0" t="n">
        <v>16</v>
      </c>
      <c r="E3473" s="0" t="n">
        <v>218</v>
      </c>
      <c r="F3473" s="0" t="s">
        <v>29</v>
      </c>
      <c r="G3473" s="0" t="str">
        <f aca="false">VLOOKUP(C3473,Магазин!A:C,2,0)</f>
        <v>Промышленный</v>
      </c>
      <c r="H3473" s="0" t="str">
        <f aca="false">VLOOKUP(D3473,Товар!A:F,3,0)</f>
        <v>Леденец "Петушок"</v>
      </c>
      <c r="I3473" s="0" t="str">
        <f aca="false">VLOOKUP(D3473,Товар!A:F,4,0)</f>
        <v>шт</v>
      </c>
      <c r="J3473" s="0" t="n">
        <f aca="false">VLOOKUP(D3473,Товар!A:F,5,0)</f>
        <v>1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17</v>
      </c>
      <c r="D3474" s="0" t="n">
        <v>17</v>
      </c>
      <c r="E3474" s="0" t="n">
        <v>249</v>
      </c>
      <c r="F3474" s="0" t="s">
        <v>29</v>
      </c>
      <c r="G3474" s="0" t="str">
        <f aca="false">VLOOKUP(C3474,Магазин!A:C,2,0)</f>
        <v>Промышленный</v>
      </c>
      <c r="H3474" s="0" t="str">
        <f aca="false">VLOOKUP(D3474,Товар!A:F,3,0)</f>
        <v>Леденцы фруктовые драже</v>
      </c>
      <c r="I3474" s="0" t="str">
        <f aca="false">VLOOKUP(D3474,Товар!A:F,4,0)</f>
        <v>грамм</v>
      </c>
      <c r="J3474" s="0" t="n">
        <f aca="false">VLOOKUP(D3474,Товар!A:F,5,0)</f>
        <v>150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17</v>
      </c>
      <c r="D3475" s="0" t="n">
        <v>18</v>
      </c>
      <c r="E3475" s="0" t="n">
        <v>273</v>
      </c>
      <c r="F3475" s="0" t="s">
        <v>29</v>
      </c>
      <c r="G3475" s="0" t="str">
        <f aca="false">VLOOKUP(C3475,Магазин!A:C,2,0)</f>
        <v>Промышленный</v>
      </c>
      <c r="H3475" s="0" t="str">
        <f aca="false">VLOOKUP(D3475,Товар!A:F,3,0)</f>
        <v>Мармелад в шоколаде</v>
      </c>
      <c r="I3475" s="0" t="str">
        <f aca="false">VLOOKUP(D3475,Товар!A:F,4,0)</f>
        <v>грамм</v>
      </c>
      <c r="J3475" s="0" t="n">
        <f aca="false">VLOOKUP(D3475,Товар!A:F,5,0)</f>
        <v>150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17</v>
      </c>
      <c r="D3476" s="0" t="n">
        <v>19</v>
      </c>
      <c r="E3476" s="0" t="n">
        <v>284</v>
      </c>
      <c r="F3476" s="0" t="s">
        <v>29</v>
      </c>
      <c r="G3476" s="0" t="str">
        <f aca="false">VLOOKUP(C3476,Магазин!A:C,2,0)</f>
        <v>Промышленный</v>
      </c>
      <c r="H3476" s="0" t="str">
        <f aca="false">VLOOKUP(D3476,Товар!A:F,3,0)</f>
        <v>Мармелад желейный фигурки</v>
      </c>
      <c r="I3476" s="0" t="str">
        <f aca="false">VLOOKUP(D3476,Товар!A:F,4,0)</f>
        <v>грамм</v>
      </c>
      <c r="J3476" s="0" t="n">
        <f aca="false">VLOOKUP(D3476,Товар!A:F,5,0)</f>
        <v>700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17</v>
      </c>
      <c r="D3477" s="0" t="n">
        <v>20</v>
      </c>
      <c r="E3477" s="0" t="n">
        <v>253</v>
      </c>
      <c r="F3477" s="0" t="s">
        <v>29</v>
      </c>
      <c r="G3477" s="0" t="str">
        <f aca="false">VLOOKUP(C3477,Магазин!A:C,2,0)</f>
        <v>Промышленный</v>
      </c>
      <c r="H3477" s="0" t="str">
        <f aca="false">VLOOKUP(D3477,Товар!A:F,3,0)</f>
        <v>Мармелад лимонный</v>
      </c>
      <c r="I3477" s="0" t="str">
        <f aca="false">VLOOKUP(D3477,Товар!A:F,4,0)</f>
        <v>грамм</v>
      </c>
      <c r="J3477" s="0" t="n">
        <f aca="false">VLOOKUP(D3477,Товар!A:F,5,0)</f>
        <v>500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17</v>
      </c>
      <c r="D3478" s="0" t="n">
        <v>21</v>
      </c>
      <c r="E3478" s="0" t="n">
        <v>261</v>
      </c>
      <c r="F3478" s="0" t="s">
        <v>29</v>
      </c>
      <c r="G3478" s="0" t="str">
        <f aca="false">VLOOKUP(C3478,Магазин!A:C,2,0)</f>
        <v>Промышленный</v>
      </c>
      <c r="H3478" s="0" t="str">
        <f aca="false">VLOOKUP(D3478,Товар!A:F,3,0)</f>
        <v>Мармелад сливовый</v>
      </c>
      <c r="I3478" s="0" t="str">
        <f aca="false">VLOOKUP(D3478,Товар!A:F,4,0)</f>
        <v>грамм</v>
      </c>
      <c r="J3478" s="0" t="n">
        <f aca="false">VLOOKUP(D3478,Товар!A:F,5,0)</f>
        <v>500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17</v>
      </c>
      <c r="D3479" s="0" t="n">
        <v>22</v>
      </c>
      <c r="E3479" s="0" t="n">
        <v>276</v>
      </c>
      <c r="F3479" s="0" t="s">
        <v>29</v>
      </c>
      <c r="G3479" s="0" t="str">
        <f aca="false">VLOOKUP(C3479,Магазин!A:C,2,0)</f>
        <v>Промышленный</v>
      </c>
      <c r="H3479" s="0" t="str">
        <f aca="false">VLOOKUP(D3479,Товар!A:F,3,0)</f>
        <v>Мармелад фруктовый</v>
      </c>
      <c r="I3479" s="0" t="str">
        <f aca="false">VLOOKUP(D3479,Товар!A:F,4,0)</f>
        <v>грамм</v>
      </c>
      <c r="J3479" s="0" t="n">
        <f aca="false">VLOOKUP(D3479,Товар!A:F,5,0)</f>
        <v>600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17</v>
      </c>
      <c r="D3480" s="0" t="n">
        <v>23</v>
      </c>
      <c r="E3480" s="0" t="n">
        <v>248</v>
      </c>
      <c r="F3480" s="0" t="s">
        <v>29</v>
      </c>
      <c r="G3480" s="0" t="str">
        <f aca="false">VLOOKUP(C3480,Магазин!A:C,2,0)</f>
        <v>Промышленный</v>
      </c>
      <c r="H3480" s="0" t="str">
        <f aca="false">VLOOKUP(D3480,Товар!A:F,3,0)</f>
        <v>Мармелад яблочный</v>
      </c>
      <c r="I3480" s="0" t="str">
        <f aca="false">VLOOKUP(D3480,Товар!A:F,4,0)</f>
        <v>грамм</v>
      </c>
      <c r="J3480" s="0" t="n">
        <f aca="false">VLOOKUP(D3480,Товар!A:F,5,0)</f>
        <v>1000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17</v>
      </c>
      <c r="D3481" s="0" t="n">
        <v>24</v>
      </c>
      <c r="E3481" s="0" t="n">
        <v>249</v>
      </c>
      <c r="F3481" s="0" t="s">
        <v>29</v>
      </c>
      <c r="G3481" s="0" t="str">
        <f aca="false">VLOOKUP(C3481,Магазин!A:C,2,0)</f>
        <v>Промышленный</v>
      </c>
      <c r="H3481" s="0" t="str">
        <f aca="false">VLOOKUP(D3481,Товар!A:F,3,0)</f>
        <v>Набор конфет "Новогодний"</v>
      </c>
      <c r="I3481" s="0" t="str">
        <f aca="false">VLOOKUP(D3481,Товар!A:F,4,0)</f>
        <v>грамм</v>
      </c>
      <c r="J3481" s="0" t="n">
        <f aca="false">VLOOKUP(D3481,Товар!A:F,5,0)</f>
        <v>200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17</v>
      </c>
      <c r="D3482" s="0" t="n">
        <v>25</v>
      </c>
      <c r="E3482" s="0" t="n">
        <v>234</v>
      </c>
      <c r="F3482" s="0" t="s">
        <v>29</v>
      </c>
      <c r="G3482" s="0" t="str">
        <f aca="false">VLOOKUP(C3482,Магазин!A:C,2,0)</f>
        <v>Промышленный</v>
      </c>
      <c r="H3482" s="0" t="str">
        <f aca="false">VLOOKUP(D3482,Товар!A:F,3,0)</f>
        <v>Пастила ванильная</v>
      </c>
      <c r="I3482" s="0" t="str">
        <f aca="false">VLOOKUP(D3482,Товар!A:F,4,0)</f>
        <v>грамм</v>
      </c>
      <c r="J3482" s="0" t="n">
        <f aca="false">VLOOKUP(D3482,Товар!A:F,5,0)</f>
        <v>250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17</v>
      </c>
      <c r="D3483" s="0" t="n">
        <v>26</v>
      </c>
      <c r="E3483" s="0" t="n">
        <v>238</v>
      </c>
      <c r="F3483" s="0" t="s">
        <v>29</v>
      </c>
      <c r="G3483" s="0" t="str">
        <f aca="false">VLOOKUP(C3483,Магазин!A:C,2,0)</f>
        <v>Промышленный</v>
      </c>
      <c r="H3483" s="0" t="str">
        <f aca="false">VLOOKUP(D3483,Товар!A:F,3,0)</f>
        <v>Пастила с клюквенным соком</v>
      </c>
      <c r="I3483" s="0" t="str">
        <f aca="false">VLOOKUP(D3483,Товар!A:F,4,0)</f>
        <v>грамм</v>
      </c>
      <c r="J3483" s="0" t="n">
        <f aca="false">VLOOKUP(D3483,Товар!A:F,5,0)</f>
        <v>300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17</v>
      </c>
      <c r="D3484" s="0" t="n">
        <v>27</v>
      </c>
      <c r="E3484" s="0" t="n">
        <v>295</v>
      </c>
      <c r="F3484" s="0" t="s">
        <v>29</v>
      </c>
      <c r="G3484" s="0" t="str">
        <f aca="false">VLOOKUP(C3484,Магазин!A:C,2,0)</f>
        <v>Промышленный</v>
      </c>
      <c r="H3484" s="0" t="str">
        <f aca="false">VLOOKUP(D3484,Товар!A:F,3,0)</f>
        <v>Сладкая плитка соевая</v>
      </c>
      <c r="I3484" s="0" t="str">
        <f aca="false">VLOOKUP(D3484,Товар!A:F,4,0)</f>
        <v>грамм</v>
      </c>
      <c r="J3484" s="0" t="n">
        <f aca="false">VLOOKUP(D3484,Товар!A:F,5,0)</f>
        <v>100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17</v>
      </c>
      <c r="D3485" s="0" t="n">
        <v>28</v>
      </c>
      <c r="E3485" s="0" t="n">
        <v>211</v>
      </c>
      <c r="F3485" s="0" t="s">
        <v>29</v>
      </c>
      <c r="G3485" s="0" t="str">
        <f aca="false">VLOOKUP(C3485,Магазин!A:C,2,0)</f>
        <v>Промышленный</v>
      </c>
      <c r="H3485" s="0" t="str">
        <f aca="false">VLOOKUP(D3485,Товар!A:F,3,0)</f>
        <v>Суфле в шоколаде</v>
      </c>
      <c r="I3485" s="0" t="str">
        <f aca="false">VLOOKUP(D3485,Товар!A:F,4,0)</f>
        <v>грамм</v>
      </c>
      <c r="J3485" s="0" t="n">
        <f aca="false">VLOOKUP(D3485,Товар!A:F,5,0)</f>
        <v>250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17</v>
      </c>
      <c r="D3486" s="0" t="n">
        <v>29</v>
      </c>
      <c r="E3486" s="0" t="n">
        <v>233</v>
      </c>
      <c r="F3486" s="0" t="s">
        <v>29</v>
      </c>
      <c r="G3486" s="0" t="str">
        <f aca="false">VLOOKUP(C3486,Магазин!A:C,2,0)</f>
        <v>Промышленный</v>
      </c>
      <c r="H3486" s="0" t="str">
        <f aca="false">VLOOKUP(D3486,Товар!A:F,3,0)</f>
        <v>Чернослив в шоколаде</v>
      </c>
      <c r="I3486" s="0" t="str">
        <f aca="false">VLOOKUP(D3486,Товар!A:F,4,0)</f>
        <v>грамм</v>
      </c>
      <c r="J3486" s="0" t="n">
        <f aca="false">VLOOKUP(D3486,Товар!A:F,5,0)</f>
        <v>250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17</v>
      </c>
      <c r="D3487" s="0" t="n">
        <v>30</v>
      </c>
      <c r="E3487" s="0" t="n">
        <v>244</v>
      </c>
      <c r="F3487" s="0" t="s">
        <v>29</v>
      </c>
      <c r="G3487" s="0" t="str">
        <f aca="false">VLOOKUP(C3487,Магазин!A:C,2,0)</f>
        <v>Промышленный</v>
      </c>
      <c r="H3487" s="0" t="str">
        <f aca="false">VLOOKUP(D3487,Товар!A:F,3,0)</f>
        <v>Шоколад молочный</v>
      </c>
      <c r="I3487" s="0" t="str">
        <f aca="false">VLOOKUP(D3487,Товар!A:F,4,0)</f>
        <v>грамм</v>
      </c>
      <c r="J3487" s="0" t="n">
        <f aca="false">VLOOKUP(D3487,Товар!A:F,5,0)</f>
        <v>100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17</v>
      </c>
      <c r="D3488" s="0" t="n">
        <v>31</v>
      </c>
      <c r="E3488" s="0" t="n">
        <v>255</v>
      </c>
      <c r="F3488" s="0" t="s">
        <v>29</v>
      </c>
      <c r="G3488" s="0" t="str">
        <f aca="false">VLOOKUP(C3488,Магазин!A:C,2,0)</f>
        <v>Промышленный</v>
      </c>
      <c r="H3488" s="0" t="str">
        <f aca="false">VLOOKUP(D3488,Товар!A:F,3,0)</f>
        <v>Шоколад с изюмом</v>
      </c>
      <c r="I3488" s="0" t="str">
        <f aca="false">VLOOKUP(D3488,Товар!A:F,4,0)</f>
        <v>грамм</v>
      </c>
      <c r="J3488" s="0" t="n">
        <f aca="false">VLOOKUP(D3488,Товар!A:F,5,0)</f>
        <v>80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17</v>
      </c>
      <c r="D3489" s="0" t="n">
        <v>32</v>
      </c>
      <c r="E3489" s="0" t="n">
        <v>266</v>
      </c>
      <c r="F3489" s="0" t="s">
        <v>29</v>
      </c>
      <c r="G3489" s="0" t="str">
        <f aca="false">VLOOKUP(C3489,Магазин!A:C,2,0)</f>
        <v>Промышленный</v>
      </c>
      <c r="H3489" s="0" t="str">
        <f aca="false">VLOOKUP(D3489,Товар!A:F,3,0)</f>
        <v>Шоколад с орехом</v>
      </c>
      <c r="I3489" s="0" t="str">
        <f aca="false">VLOOKUP(D3489,Товар!A:F,4,0)</f>
        <v>грамм</v>
      </c>
      <c r="J3489" s="0" t="n">
        <f aca="false">VLOOKUP(D3489,Товар!A:F,5,0)</f>
        <v>100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17</v>
      </c>
      <c r="D3490" s="0" t="n">
        <v>33</v>
      </c>
      <c r="E3490" s="0" t="n">
        <v>277</v>
      </c>
      <c r="F3490" s="0" t="s">
        <v>29</v>
      </c>
      <c r="G3490" s="0" t="str">
        <f aca="false">VLOOKUP(C3490,Магазин!A:C,2,0)</f>
        <v>Промышленный</v>
      </c>
      <c r="H3490" s="0" t="str">
        <f aca="false">VLOOKUP(D3490,Товар!A:F,3,0)</f>
        <v>Шоколад темный</v>
      </c>
      <c r="I3490" s="0" t="str">
        <f aca="false">VLOOKUP(D3490,Товар!A:F,4,0)</f>
        <v>грамм</v>
      </c>
      <c r="J3490" s="0" t="n">
        <f aca="false">VLOOKUP(D3490,Товар!A:F,5,0)</f>
        <v>100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17</v>
      </c>
      <c r="D3491" s="0" t="n">
        <v>34</v>
      </c>
      <c r="E3491" s="0" t="n">
        <v>288</v>
      </c>
      <c r="F3491" s="0" t="s">
        <v>29</v>
      </c>
      <c r="G3491" s="0" t="str">
        <f aca="false">VLOOKUP(C3491,Магазин!A:C,2,0)</f>
        <v>Промышленный</v>
      </c>
      <c r="H3491" s="0" t="str">
        <f aca="false">VLOOKUP(D3491,Товар!A:F,3,0)</f>
        <v>Шоколадные конфеты "Белочка"</v>
      </c>
      <c r="I3491" s="0" t="str">
        <f aca="false">VLOOKUP(D3491,Товар!A:F,4,0)</f>
        <v>грамм</v>
      </c>
      <c r="J3491" s="0" t="n">
        <f aca="false">VLOOKUP(D3491,Товар!A:F,5,0)</f>
        <v>200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17</v>
      </c>
      <c r="D3492" s="0" t="n">
        <v>35</v>
      </c>
      <c r="E3492" s="0" t="n">
        <v>299</v>
      </c>
      <c r="F3492" s="0" t="s">
        <v>29</v>
      </c>
      <c r="G3492" s="0" t="str">
        <f aca="false">VLOOKUP(C3492,Магазин!A:C,2,0)</f>
        <v>Промышленный</v>
      </c>
      <c r="H3492" s="0" t="str">
        <f aca="false">VLOOKUP(D3492,Товар!A:F,3,0)</f>
        <v>Шоколадные конфеты "Грильяж"</v>
      </c>
      <c r="I3492" s="0" t="str">
        <f aca="false">VLOOKUP(D3492,Товар!A:F,4,0)</f>
        <v>грамм</v>
      </c>
      <c r="J3492" s="0" t="n">
        <f aca="false">VLOOKUP(D3492,Товар!A:F,5,0)</f>
        <v>300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17</v>
      </c>
      <c r="D3493" s="0" t="n">
        <v>36</v>
      </c>
      <c r="E3493" s="0" t="n">
        <v>201</v>
      </c>
      <c r="F3493" s="0" t="s">
        <v>29</v>
      </c>
      <c r="G3493" s="0" t="str">
        <f aca="false">VLOOKUP(C3493,Магазин!A:C,2,0)</f>
        <v>Промышленный</v>
      </c>
      <c r="H3493" s="0" t="str">
        <f aca="false">VLOOKUP(D3493,Товар!A:F,3,0)</f>
        <v>Шоколадные конфеты ассорти</v>
      </c>
      <c r="I3493" s="0" t="str">
        <f aca="false">VLOOKUP(D3493,Товар!A:F,4,0)</f>
        <v>грамм</v>
      </c>
      <c r="J3493" s="0" t="n">
        <f aca="false">VLOOKUP(D3493,Товар!A:F,5,0)</f>
        <v>400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18</v>
      </c>
      <c r="D3494" s="0" t="n">
        <v>1</v>
      </c>
      <c r="E3494" s="0" t="n">
        <v>205</v>
      </c>
      <c r="F3494" s="0" t="s">
        <v>29</v>
      </c>
      <c r="G3494" s="0" t="str">
        <f aca="false">VLOOKUP(C3494,Магазин!A:C,2,0)</f>
        <v>Промышленный</v>
      </c>
      <c r="H3494" s="0" t="str">
        <f aca="false">VLOOKUP(D3494,Товар!A:F,3,0)</f>
        <v>Батончик соевый</v>
      </c>
      <c r="I3494" s="0" t="str">
        <f aca="false">VLOOKUP(D3494,Товар!A:F,4,0)</f>
        <v>грамм</v>
      </c>
      <c r="J3494" s="0" t="n">
        <f aca="false">VLOOKUP(D3494,Товар!A:F,5,0)</f>
        <v>250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18</v>
      </c>
      <c r="D3495" s="0" t="n">
        <v>2</v>
      </c>
      <c r="E3495" s="0" t="n">
        <v>357</v>
      </c>
      <c r="F3495" s="0" t="s">
        <v>29</v>
      </c>
      <c r="G3495" s="0" t="str">
        <f aca="false">VLOOKUP(C3495,Магазин!A:C,2,0)</f>
        <v>Промышленный</v>
      </c>
      <c r="H3495" s="0" t="str">
        <f aca="false">VLOOKUP(D3495,Товар!A:F,3,0)</f>
        <v>Заяц шоколадный большой</v>
      </c>
      <c r="I3495" s="0" t="str">
        <f aca="false">VLOOKUP(D3495,Товар!A:F,4,0)</f>
        <v>шт</v>
      </c>
      <c r="J3495" s="0" t="n">
        <f aca="false">VLOOKUP(D3495,Товар!A:F,5,0)</f>
        <v>1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18</v>
      </c>
      <c r="D3496" s="0" t="n">
        <v>3</v>
      </c>
      <c r="E3496" s="0" t="n">
        <v>268</v>
      </c>
      <c r="F3496" s="0" t="s">
        <v>29</v>
      </c>
      <c r="G3496" s="0" t="str">
        <f aca="false">VLOOKUP(C3496,Магазин!A:C,2,0)</f>
        <v>Промышленный</v>
      </c>
      <c r="H3496" s="0" t="str">
        <f aca="false">VLOOKUP(D3496,Товар!A:F,3,0)</f>
        <v>Заяц шоколадный малый</v>
      </c>
      <c r="I3496" s="0" t="str">
        <f aca="false">VLOOKUP(D3496,Товар!A:F,4,0)</f>
        <v>шт</v>
      </c>
      <c r="J3496" s="0" t="n">
        <f aca="false">VLOOKUP(D3496,Товар!A:F,5,0)</f>
        <v>6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18</v>
      </c>
      <c r="D3497" s="0" t="n">
        <v>4</v>
      </c>
      <c r="E3497" s="0" t="n">
        <v>279</v>
      </c>
      <c r="F3497" s="0" t="s">
        <v>29</v>
      </c>
      <c r="G3497" s="0" t="str">
        <f aca="false">VLOOKUP(C3497,Магазин!A:C,2,0)</f>
        <v>Промышленный</v>
      </c>
      <c r="H3497" s="0" t="str">
        <f aca="false">VLOOKUP(D3497,Товар!A:F,3,0)</f>
        <v>Зефир в шоколаде</v>
      </c>
      <c r="I3497" s="0" t="str">
        <f aca="false">VLOOKUP(D3497,Товар!A:F,4,0)</f>
        <v>грамм</v>
      </c>
      <c r="J3497" s="0" t="n">
        <f aca="false">VLOOKUP(D3497,Товар!A:F,5,0)</f>
        <v>250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18</v>
      </c>
      <c r="D3498" s="0" t="n">
        <v>5</v>
      </c>
      <c r="E3498" s="0" t="n">
        <v>281</v>
      </c>
      <c r="F3498" s="0" t="s">
        <v>29</v>
      </c>
      <c r="G3498" s="0" t="str">
        <f aca="false">VLOOKUP(C3498,Магазин!A:C,2,0)</f>
        <v>Промышленный</v>
      </c>
      <c r="H3498" s="0" t="str">
        <f aca="false">VLOOKUP(D3498,Товар!A:F,3,0)</f>
        <v>Зефир ванильный</v>
      </c>
      <c r="I3498" s="0" t="str">
        <f aca="false">VLOOKUP(D3498,Товар!A:F,4,0)</f>
        <v>грамм</v>
      </c>
      <c r="J3498" s="0" t="n">
        <f aca="false">VLOOKUP(D3498,Товар!A:F,5,0)</f>
        <v>800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18</v>
      </c>
      <c r="D3499" s="0" t="n">
        <v>6</v>
      </c>
      <c r="E3499" s="0" t="n">
        <v>292</v>
      </c>
      <c r="F3499" s="0" t="s">
        <v>29</v>
      </c>
      <c r="G3499" s="0" t="str">
        <f aca="false">VLOOKUP(C3499,Магазин!A:C,2,0)</f>
        <v>Промышленный</v>
      </c>
      <c r="H3499" s="0" t="str">
        <f aca="false">VLOOKUP(D3499,Товар!A:F,3,0)</f>
        <v>Зефир воздушный</v>
      </c>
      <c r="I3499" s="0" t="str">
        <f aca="false">VLOOKUP(D3499,Товар!A:F,4,0)</f>
        <v>грамм</v>
      </c>
      <c r="J3499" s="0" t="n">
        <f aca="false">VLOOKUP(D3499,Товар!A:F,5,0)</f>
        <v>500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18</v>
      </c>
      <c r="D3500" s="0" t="n">
        <v>7</v>
      </c>
      <c r="E3500" s="0" t="n">
        <v>203</v>
      </c>
      <c r="F3500" s="0" t="s">
        <v>29</v>
      </c>
      <c r="G3500" s="0" t="str">
        <f aca="false">VLOOKUP(C3500,Магазин!A:C,2,0)</f>
        <v>Промышленный</v>
      </c>
      <c r="H3500" s="0" t="str">
        <f aca="false">VLOOKUP(D3500,Товар!A:F,3,0)</f>
        <v>Зефир лимонный</v>
      </c>
      <c r="I3500" s="0" t="str">
        <f aca="false">VLOOKUP(D3500,Товар!A:F,4,0)</f>
        <v>грамм</v>
      </c>
      <c r="J3500" s="0" t="n">
        <f aca="false">VLOOKUP(D3500,Товар!A:F,5,0)</f>
        <v>1000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18</v>
      </c>
      <c r="D3501" s="0" t="n">
        <v>8</v>
      </c>
      <c r="E3501" s="0" t="n">
        <v>214</v>
      </c>
      <c r="F3501" s="0" t="s">
        <v>29</v>
      </c>
      <c r="G3501" s="0" t="str">
        <f aca="false">VLOOKUP(C3501,Магазин!A:C,2,0)</f>
        <v>Промышленный</v>
      </c>
      <c r="H3501" s="0" t="str">
        <f aca="false">VLOOKUP(D3501,Товар!A:F,3,0)</f>
        <v>Карамель "Барбарис"</v>
      </c>
      <c r="I3501" s="0" t="str">
        <f aca="false">VLOOKUP(D3501,Товар!A:F,4,0)</f>
        <v>грамм</v>
      </c>
      <c r="J3501" s="0" t="n">
        <f aca="false">VLOOKUP(D3501,Товар!A:F,5,0)</f>
        <v>250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18</v>
      </c>
      <c r="D3502" s="0" t="n">
        <v>9</v>
      </c>
      <c r="E3502" s="0" t="n">
        <v>225</v>
      </c>
      <c r="F3502" s="0" t="s">
        <v>29</v>
      </c>
      <c r="G3502" s="0" t="str">
        <f aca="false">VLOOKUP(C3502,Магазин!A:C,2,0)</f>
        <v>Промышленный</v>
      </c>
      <c r="H3502" s="0" t="str">
        <f aca="false">VLOOKUP(D3502,Товар!A:F,3,0)</f>
        <v>Карамель "Взлетная"</v>
      </c>
      <c r="I3502" s="0" t="str">
        <f aca="false">VLOOKUP(D3502,Товар!A:F,4,0)</f>
        <v>грамм</v>
      </c>
      <c r="J3502" s="0" t="n">
        <f aca="false">VLOOKUP(D3502,Товар!A:F,5,0)</f>
        <v>500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18</v>
      </c>
      <c r="D3503" s="0" t="n">
        <v>10</v>
      </c>
      <c r="E3503" s="0" t="n">
        <v>236</v>
      </c>
      <c r="F3503" s="0" t="s">
        <v>29</v>
      </c>
      <c r="G3503" s="0" t="str">
        <f aca="false">VLOOKUP(C3503,Магазин!A:C,2,0)</f>
        <v>Промышленный</v>
      </c>
      <c r="H3503" s="0" t="str">
        <f aca="false">VLOOKUP(D3503,Товар!A:F,3,0)</f>
        <v>Карамель "Раковая шейка"</v>
      </c>
      <c r="I3503" s="0" t="str">
        <f aca="false">VLOOKUP(D3503,Товар!A:F,4,0)</f>
        <v>грамм</v>
      </c>
      <c r="J3503" s="0" t="n">
        <f aca="false">VLOOKUP(D3503,Товар!A:F,5,0)</f>
        <v>1000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18</v>
      </c>
      <c r="D3504" s="0" t="n">
        <v>11</v>
      </c>
      <c r="E3504" s="0" t="n">
        <v>247</v>
      </c>
      <c r="F3504" s="0" t="s">
        <v>29</v>
      </c>
      <c r="G3504" s="0" t="str">
        <f aca="false">VLOOKUP(C3504,Магазин!A:C,2,0)</f>
        <v>Промышленный</v>
      </c>
      <c r="H3504" s="0" t="str">
        <f aca="false">VLOOKUP(D3504,Товар!A:F,3,0)</f>
        <v>Карамель клубничная</v>
      </c>
      <c r="I3504" s="0" t="str">
        <f aca="false">VLOOKUP(D3504,Товар!A:F,4,0)</f>
        <v>грамм</v>
      </c>
      <c r="J3504" s="0" t="n">
        <f aca="false">VLOOKUP(D3504,Товар!A:F,5,0)</f>
        <v>500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18</v>
      </c>
      <c r="D3505" s="0" t="n">
        <v>12</v>
      </c>
      <c r="E3505" s="0" t="n">
        <v>258</v>
      </c>
      <c r="F3505" s="0" t="s">
        <v>29</v>
      </c>
      <c r="G3505" s="0" t="str">
        <f aca="false">VLOOKUP(C3505,Магазин!A:C,2,0)</f>
        <v>Промышленный</v>
      </c>
      <c r="H3505" s="0" t="str">
        <f aca="false">VLOOKUP(D3505,Товар!A:F,3,0)</f>
        <v>Карамель лимонная</v>
      </c>
      <c r="I3505" s="0" t="str">
        <f aca="false">VLOOKUP(D3505,Товар!A:F,4,0)</f>
        <v>грамм</v>
      </c>
      <c r="J3505" s="0" t="n">
        <f aca="false">VLOOKUP(D3505,Товар!A:F,5,0)</f>
        <v>250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18</v>
      </c>
      <c r="D3506" s="0" t="n">
        <v>13</v>
      </c>
      <c r="E3506" s="0" t="n">
        <v>256</v>
      </c>
      <c r="F3506" s="0" t="s">
        <v>29</v>
      </c>
      <c r="G3506" s="0" t="str">
        <f aca="false">VLOOKUP(C3506,Магазин!A:C,2,0)</f>
        <v>Промышленный</v>
      </c>
      <c r="H3506" s="0" t="str">
        <f aca="false">VLOOKUP(D3506,Товар!A:F,3,0)</f>
        <v>Карамель мятная</v>
      </c>
      <c r="I3506" s="0" t="str">
        <f aca="false">VLOOKUP(D3506,Товар!A:F,4,0)</f>
        <v>грамм</v>
      </c>
      <c r="J3506" s="0" t="n">
        <f aca="false">VLOOKUP(D3506,Товар!A:F,5,0)</f>
        <v>500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18</v>
      </c>
      <c r="D3507" s="0" t="n">
        <v>14</v>
      </c>
      <c r="E3507" s="0" t="n">
        <v>269</v>
      </c>
      <c r="F3507" s="0" t="s">
        <v>29</v>
      </c>
      <c r="G3507" s="0" t="str">
        <f aca="false">VLOOKUP(C3507,Магазин!A:C,2,0)</f>
        <v>Промышленный</v>
      </c>
      <c r="H3507" s="0" t="str">
        <f aca="false">VLOOKUP(D3507,Товар!A:F,3,0)</f>
        <v>Клюква в сахаре</v>
      </c>
      <c r="I3507" s="0" t="str">
        <f aca="false">VLOOKUP(D3507,Товар!A:F,4,0)</f>
        <v>грамм</v>
      </c>
      <c r="J3507" s="0" t="n">
        <f aca="false">VLOOKUP(D3507,Товар!A:F,5,0)</f>
        <v>300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18</v>
      </c>
      <c r="D3508" s="0" t="n">
        <v>15</v>
      </c>
      <c r="E3508" s="0" t="n">
        <v>204</v>
      </c>
      <c r="F3508" s="0" t="s">
        <v>29</v>
      </c>
      <c r="G3508" s="0" t="str">
        <f aca="false">VLOOKUP(C3508,Магазин!A:C,2,0)</f>
        <v>Промышленный</v>
      </c>
      <c r="H3508" s="0" t="str">
        <f aca="false">VLOOKUP(D3508,Товар!A:F,3,0)</f>
        <v>Курага в шоколаде</v>
      </c>
      <c r="I3508" s="0" t="str">
        <f aca="false">VLOOKUP(D3508,Товар!A:F,4,0)</f>
        <v>грамм</v>
      </c>
      <c r="J3508" s="0" t="n">
        <f aca="false">VLOOKUP(D3508,Товар!A:F,5,0)</f>
        <v>250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18</v>
      </c>
      <c r="D3509" s="0" t="n">
        <v>16</v>
      </c>
      <c r="E3509" s="0" t="n">
        <v>206</v>
      </c>
      <c r="F3509" s="0" t="s">
        <v>29</v>
      </c>
      <c r="G3509" s="0" t="str">
        <f aca="false">VLOOKUP(C3509,Магазин!A:C,2,0)</f>
        <v>Промышленный</v>
      </c>
      <c r="H3509" s="0" t="str">
        <f aca="false">VLOOKUP(D3509,Товар!A:F,3,0)</f>
        <v>Леденец "Петушок"</v>
      </c>
      <c r="I3509" s="0" t="str">
        <f aca="false">VLOOKUP(D3509,Товар!A:F,4,0)</f>
        <v>шт</v>
      </c>
      <c r="J3509" s="0" t="n">
        <f aca="false">VLOOKUP(D3509,Товар!A:F,5,0)</f>
        <v>1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18</v>
      </c>
      <c r="D3510" s="0" t="n">
        <v>17</v>
      </c>
      <c r="E3510" s="0" t="n">
        <v>208</v>
      </c>
      <c r="F3510" s="0" t="s">
        <v>29</v>
      </c>
      <c r="G3510" s="0" t="str">
        <f aca="false">VLOOKUP(C3510,Магазин!A:C,2,0)</f>
        <v>Промышленный</v>
      </c>
      <c r="H3510" s="0" t="str">
        <f aca="false">VLOOKUP(D3510,Товар!A:F,3,0)</f>
        <v>Леденцы фруктовые драже</v>
      </c>
      <c r="I3510" s="0" t="str">
        <f aca="false">VLOOKUP(D3510,Товар!A:F,4,0)</f>
        <v>грамм</v>
      </c>
      <c r="J3510" s="0" t="n">
        <f aca="false">VLOOKUP(D3510,Товар!A:F,5,0)</f>
        <v>150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18</v>
      </c>
      <c r="D3511" s="0" t="n">
        <v>18</v>
      </c>
      <c r="E3511" s="0" t="n">
        <v>209</v>
      </c>
      <c r="F3511" s="0" t="s">
        <v>29</v>
      </c>
      <c r="G3511" s="0" t="str">
        <f aca="false">VLOOKUP(C3511,Магазин!A:C,2,0)</f>
        <v>Промышленный</v>
      </c>
      <c r="H3511" s="0" t="str">
        <f aca="false">VLOOKUP(D3511,Товар!A:F,3,0)</f>
        <v>Мармелад в шоколаде</v>
      </c>
      <c r="I3511" s="0" t="str">
        <f aca="false">VLOOKUP(D3511,Товар!A:F,4,0)</f>
        <v>грамм</v>
      </c>
      <c r="J3511" s="0" t="n">
        <f aca="false">VLOOKUP(D3511,Товар!A:F,5,0)</f>
        <v>150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18</v>
      </c>
      <c r="D3512" s="0" t="n">
        <v>19</v>
      </c>
      <c r="E3512" s="0" t="n">
        <v>299</v>
      </c>
      <c r="F3512" s="0" t="s">
        <v>29</v>
      </c>
      <c r="G3512" s="0" t="str">
        <f aca="false">VLOOKUP(C3512,Магазин!A:C,2,0)</f>
        <v>Промышленный</v>
      </c>
      <c r="H3512" s="0" t="str">
        <f aca="false">VLOOKUP(D3512,Товар!A:F,3,0)</f>
        <v>Мармелад желейный фигурки</v>
      </c>
      <c r="I3512" s="0" t="str">
        <f aca="false">VLOOKUP(D3512,Товар!A:F,4,0)</f>
        <v>грамм</v>
      </c>
      <c r="J3512" s="0" t="n">
        <f aca="false">VLOOKUP(D3512,Товар!A:F,5,0)</f>
        <v>700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18</v>
      </c>
      <c r="D3513" s="0" t="n">
        <v>20</v>
      </c>
      <c r="E3513" s="0" t="n">
        <v>275</v>
      </c>
      <c r="F3513" s="0" t="s">
        <v>29</v>
      </c>
      <c r="G3513" s="0" t="str">
        <f aca="false">VLOOKUP(C3513,Магазин!A:C,2,0)</f>
        <v>Промышленный</v>
      </c>
      <c r="H3513" s="0" t="str">
        <f aca="false">VLOOKUP(D3513,Товар!A:F,3,0)</f>
        <v>Мармелад лимонный</v>
      </c>
      <c r="I3513" s="0" t="str">
        <f aca="false">VLOOKUP(D3513,Товар!A:F,4,0)</f>
        <v>грамм</v>
      </c>
      <c r="J3513" s="0" t="n">
        <f aca="false">VLOOKUP(D3513,Товар!A:F,5,0)</f>
        <v>500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18</v>
      </c>
      <c r="D3514" s="0" t="n">
        <v>21</v>
      </c>
      <c r="E3514" s="0" t="n">
        <v>234</v>
      </c>
      <c r="F3514" s="0" t="s">
        <v>29</v>
      </c>
      <c r="G3514" s="0" t="str">
        <f aca="false">VLOOKUP(C3514,Магазин!A:C,2,0)</f>
        <v>Промышленный</v>
      </c>
      <c r="H3514" s="0" t="str">
        <f aca="false">VLOOKUP(D3514,Товар!A:F,3,0)</f>
        <v>Мармелад сливовый</v>
      </c>
      <c r="I3514" s="0" t="str">
        <f aca="false">VLOOKUP(D3514,Товар!A:F,4,0)</f>
        <v>грамм</v>
      </c>
      <c r="J3514" s="0" t="n">
        <f aca="false">VLOOKUP(D3514,Товар!A:F,5,0)</f>
        <v>500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18</v>
      </c>
      <c r="D3515" s="0" t="n">
        <v>22</v>
      </c>
      <c r="E3515" s="0" t="n">
        <v>228</v>
      </c>
      <c r="F3515" s="0" t="s">
        <v>29</v>
      </c>
      <c r="G3515" s="0" t="str">
        <f aca="false">VLOOKUP(C3515,Магазин!A:C,2,0)</f>
        <v>Промышленный</v>
      </c>
      <c r="H3515" s="0" t="str">
        <f aca="false">VLOOKUP(D3515,Товар!A:F,3,0)</f>
        <v>Мармелад фруктовый</v>
      </c>
      <c r="I3515" s="0" t="str">
        <f aca="false">VLOOKUP(D3515,Товар!A:F,4,0)</f>
        <v>грамм</v>
      </c>
      <c r="J3515" s="0" t="n">
        <f aca="false">VLOOKUP(D3515,Товар!A:F,5,0)</f>
        <v>600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18</v>
      </c>
      <c r="D3516" s="0" t="n">
        <v>23</v>
      </c>
      <c r="E3516" s="0" t="n">
        <v>217</v>
      </c>
      <c r="F3516" s="0" t="s">
        <v>29</v>
      </c>
      <c r="G3516" s="0" t="str">
        <f aca="false">VLOOKUP(C3516,Магазин!A:C,2,0)</f>
        <v>Промышленный</v>
      </c>
      <c r="H3516" s="0" t="str">
        <f aca="false">VLOOKUP(D3516,Товар!A:F,3,0)</f>
        <v>Мармелад яблочный</v>
      </c>
      <c r="I3516" s="0" t="str">
        <f aca="false">VLOOKUP(D3516,Товар!A:F,4,0)</f>
        <v>грамм</v>
      </c>
      <c r="J3516" s="0" t="n">
        <f aca="false">VLOOKUP(D3516,Товар!A:F,5,0)</f>
        <v>1000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18</v>
      </c>
      <c r="D3517" s="0" t="n">
        <v>24</v>
      </c>
      <c r="E3517" s="0" t="n">
        <v>258</v>
      </c>
      <c r="F3517" s="0" t="s">
        <v>29</v>
      </c>
      <c r="G3517" s="0" t="str">
        <f aca="false">VLOOKUP(C3517,Магазин!A:C,2,0)</f>
        <v>Промышленный</v>
      </c>
      <c r="H3517" s="0" t="str">
        <f aca="false">VLOOKUP(D3517,Товар!A:F,3,0)</f>
        <v>Набор конфет "Новогодний"</v>
      </c>
      <c r="I3517" s="0" t="str">
        <f aca="false">VLOOKUP(D3517,Товар!A:F,4,0)</f>
        <v>грамм</v>
      </c>
      <c r="J3517" s="0" t="n">
        <f aca="false">VLOOKUP(D3517,Товар!A:F,5,0)</f>
        <v>200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18</v>
      </c>
      <c r="D3518" s="0" t="n">
        <v>25</v>
      </c>
      <c r="E3518" s="0" t="n">
        <v>199</v>
      </c>
      <c r="F3518" s="0" t="s">
        <v>29</v>
      </c>
      <c r="G3518" s="0" t="str">
        <f aca="false">VLOOKUP(C3518,Магазин!A:C,2,0)</f>
        <v>Промышленный</v>
      </c>
      <c r="H3518" s="0" t="str">
        <f aca="false">VLOOKUP(D3518,Товар!A:F,3,0)</f>
        <v>Пастила ванильная</v>
      </c>
      <c r="I3518" s="0" t="str">
        <f aca="false">VLOOKUP(D3518,Товар!A:F,4,0)</f>
        <v>грамм</v>
      </c>
      <c r="J3518" s="0" t="n">
        <f aca="false">VLOOKUP(D3518,Товар!A:F,5,0)</f>
        <v>250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18</v>
      </c>
      <c r="D3519" s="0" t="n">
        <v>26</v>
      </c>
      <c r="E3519" s="0" t="n">
        <v>248</v>
      </c>
      <c r="F3519" s="0" t="s">
        <v>29</v>
      </c>
      <c r="G3519" s="0" t="str">
        <f aca="false">VLOOKUP(C3519,Магазин!A:C,2,0)</f>
        <v>Промышленный</v>
      </c>
      <c r="H3519" s="0" t="str">
        <f aca="false">VLOOKUP(D3519,Товар!A:F,3,0)</f>
        <v>Пастила с клюквенным соком</v>
      </c>
      <c r="I3519" s="0" t="str">
        <f aca="false">VLOOKUP(D3519,Товар!A:F,4,0)</f>
        <v>грамм</v>
      </c>
      <c r="J3519" s="0" t="n">
        <f aca="false">VLOOKUP(D3519,Товар!A:F,5,0)</f>
        <v>300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18</v>
      </c>
      <c r="D3520" s="0" t="n">
        <v>27</v>
      </c>
      <c r="E3520" s="0" t="n">
        <v>236</v>
      </c>
      <c r="F3520" s="0" t="s">
        <v>29</v>
      </c>
      <c r="G3520" s="0" t="str">
        <f aca="false">VLOOKUP(C3520,Магазин!A:C,2,0)</f>
        <v>Промышленный</v>
      </c>
      <c r="H3520" s="0" t="str">
        <f aca="false">VLOOKUP(D3520,Товар!A:F,3,0)</f>
        <v>Сладкая плитка соевая</v>
      </c>
      <c r="I3520" s="0" t="str">
        <f aca="false">VLOOKUP(D3520,Товар!A:F,4,0)</f>
        <v>грамм</v>
      </c>
      <c r="J3520" s="0" t="n">
        <f aca="false">VLOOKUP(D3520,Товар!A:F,5,0)</f>
        <v>100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18</v>
      </c>
      <c r="D3521" s="0" t="n">
        <v>28</v>
      </c>
      <c r="E3521" s="0" t="n">
        <v>287</v>
      </c>
      <c r="F3521" s="0" t="s">
        <v>29</v>
      </c>
      <c r="G3521" s="0" t="str">
        <f aca="false">VLOOKUP(C3521,Магазин!A:C,2,0)</f>
        <v>Промышленный</v>
      </c>
      <c r="H3521" s="0" t="str">
        <f aca="false">VLOOKUP(D3521,Товар!A:F,3,0)</f>
        <v>Суфле в шоколаде</v>
      </c>
      <c r="I3521" s="0" t="str">
        <f aca="false">VLOOKUP(D3521,Товар!A:F,4,0)</f>
        <v>грамм</v>
      </c>
      <c r="J3521" s="0" t="n">
        <f aca="false">VLOOKUP(D3521,Товар!A:F,5,0)</f>
        <v>250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18</v>
      </c>
      <c r="D3522" s="0" t="n">
        <v>29</v>
      </c>
      <c r="E3522" s="0" t="n">
        <v>265</v>
      </c>
      <c r="F3522" s="0" t="s">
        <v>29</v>
      </c>
      <c r="G3522" s="0" t="str">
        <f aca="false">VLOOKUP(C3522,Магазин!A:C,2,0)</f>
        <v>Промышленный</v>
      </c>
      <c r="H3522" s="0" t="str">
        <f aca="false">VLOOKUP(D3522,Товар!A:F,3,0)</f>
        <v>Чернослив в шоколаде</v>
      </c>
      <c r="I3522" s="0" t="str">
        <f aca="false">VLOOKUP(D3522,Товар!A:F,4,0)</f>
        <v>грамм</v>
      </c>
      <c r="J3522" s="0" t="n">
        <f aca="false">VLOOKUP(D3522,Товар!A:F,5,0)</f>
        <v>250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18</v>
      </c>
      <c r="D3523" s="0" t="n">
        <v>30</v>
      </c>
      <c r="E3523" s="0" t="n">
        <v>234</v>
      </c>
      <c r="F3523" s="0" t="s">
        <v>29</v>
      </c>
      <c r="G3523" s="0" t="str">
        <f aca="false">VLOOKUP(C3523,Магазин!A:C,2,0)</f>
        <v>Промышленный</v>
      </c>
      <c r="H3523" s="0" t="str">
        <f aca="false">VLOOKUP(D3523,Товар!A:F,3,0)</f>
        <v>Шоколад молочный</v>
      </c>
      <c r="I3523" s="0" t="str">
        <f aca="false">VLOOKUP(D3523,Товар!A:F,4,0)</f>
        <v>грамм</v>
      </c>
      <c r="J3523" s="0" t="n">
        <f aca="false">VLOOKUP(D3523,Товар!A:F,5,0)</f>
        <v>100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18</v>
      </c>
      <c r="D3524" s="0" t="n">
        <v>31</v>
      </c>
      <c r="E3524" s="0" t="n">
        <v>258</v>
      </c>
      <c r="F3524" s="0" t="s">
        <v>29</v>
      </c>
      <c r="G3524" s="0" t="str">
        <f aca="false">VLOOKUP(C3524,Магазин!A:C,2,0)</f>
        <v>Промышленный</v>
      </c>
      <c r="H3524" s="0" t="str">
        <f aca="false">VLOOKUP(D3524,Товар!A:F,3,0)</f>
        <v>Шоколад с изюмом</v>
      </c>
      <c r="I3524" s="0" t="str">
        <f aca="false">VLOOKUP(D3524,Товар!A:F,4,0)</f>
        <v>грамм</v>
      </c>
      <c r="J3524" s="0" t="n">
        <f aca="false">VLOOKUP(D3524,Товар!A:F,5,0)</f>
        <v>80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18</v>
      </c>
      <c r="D3525" s="0" t="n">
        <v>32</v>
      </c>
      <c r="E3525" s="0" t="n">
        <v>264</v>
      </c>
      <c r="F3525" s="0" t="s">
        <v>29</v>
      </c>
      <c r="G3525" s="0" t="str">
        <f aca="false">VLOOKUP(C3525,Магазин!A:C,2,0)</f>
        <v>Промышленный</v>
      </c>
      <c r="H3525" s="0" t="str">
        <f aca="false">VLOOKUP(D3525,Товар!A:F,3,0)</f>
        <v>Шоколад с орехом</v>
      </c>
      <c r="I3525" s="0" t="str">
        <f aca="false">VLOOKUP(D3525,Товар!A:F,4,0)</f>
        <v>грамм</v>
      </c>
      <c r="J3525" s="0" t="n">
        <f aca="false">VLOOKUP(D3525,Товар!A:F,5,0)</f>
        <v>100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18</v>
      </c>
      <c r="D3526" s="0" t="n">
        <v>33</v>
      </c>
      <c r="E3526" s="0" t="n">
        <v>237</v>
      </c>
      <c r="F3526" s="0" t="s">
        <v>29</v>
      </c>
      <c r="G3526" s="0" t="str">
        <f aca="false">VLOOKUP(C3526,Магазин!A:C,2,0)</f>
        <v>Промышленный</v>
      </c>
      <c r="H3526" s="0" t="str">
        <f aca="false">VLOOKUP(D3526,Товар!A:F,3,0)</f>
        <v>Шоколад темный</v>
      </c>
      <c r="I3526" s="0" t="str">
        <f aca="false">VLOOKUP(D3526,Товар!A:F,4,0)</f>
        <v>грамм</v>
      </c>
      <c r="J3526" s="0" t="n">
        <f aca="false">VLOOKUP(D3526,Товар!A:F,5,0)</f>
        <v>100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18</v>
      </c>
      <c r="D3527" s="0" t="n">
        <v>34</v>
      </c>
      <c r="E3527" s="0" t="n">
        <v>218</v>
      </c>
      <c r="F3527" s="0" t="s">
        <v>29</v>
      </c>
      <c r="G3527" s="0" t="str">
        <f aca="false">VLOOKUP(C3527,Магазин!A:C,2,0)</f>
        <v>Промышленный</v>
      </c>
      <c r="H3527" s="0" t="str">
        <f aca="false">VLOOKUP(D3527,Товар!A:F,3,0)</f>
        <v>Шоколадные конфеты "Белочка"</v>
      </c>
      <c r="I3527" s="0" t="str">
        <f aca="false">VLOOKUP(D3527,Товар!A:F,4,0)</f>
        <v>грамм</v>
      </c>
      <c r="J3527" s="0" t="n">
        <f aca="false">VLOOKUP(D3527,Товар!A:F,5,0)</f>
        <v>200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18</v>
      </c>
      <c r="D3528" s="0" t="n">
        <v>35</v>
      </c>
      <c r="E3528" s="0" t="n">
        <v>249</v>
      </c>
      <c r="F3528" s="0" t="s">
        <v>29</v>
      </c>
      <c r="G3528" s="0" t="str">
        <f aca="false">VLOOKUP(C3528,Магазин!A:C,2,0)</f>
        <v>Промышленный</v>
      </c>
      <c r="H3528" s="0" t="str">
        <f aca="false">VLOOKUP(D3528,Товар!A:F,3,0)</f>
        <v>Шоколадные конфеты "Грильяж"</v>
      </c>
      <c r="I3528" s="0" t="str">
        <f aca="false">VLOOKUP(D3528,Товар!A:F,4,0)</f>
        <v>грамм</v>
      </c>
      <c r="J3528" s="0" t="n">
        <f aca="false">VLOOKUP(D3528,Товар!A:F,5,0)</f>
        <v>300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18</v>
      </c>
      <c r="D3529" s="0" t="n">
        <v>36</v>
      </c>
      <c r="E3529" s="0" t="n">
        <v>273</v>
      </c>
      <c r="F3529" s="0" t="s">
        <v>29</v>
      </c>
      <c r="G3529" s="0" t="str">
        <f aca="false">VLOOKUP(C3529,Магазин!A:C,2,0)</f>
        <v>Промышленный</v>
      </c>
      <c r="H3529" s="0" t="str">
        <f aca="false">VLOOKUP(D3529,Товар!A:F,3,0)</f>
        <v>Шоколадные конфеты ассорти</v>
      </c>
      <c r="I3529" s="0" t="str">
        <f aca="false">VLOOKUP(D3529,Товар!A:F,4,0)</f>
        <v>грамм</v>
      </c>
      <c r="J3529" s="0" t="n">
        <f aca="false">VLOOKUP(D3529,Товар!A:F,5,0)</f>
        <v>400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19</v>
      </c>
      <c r="D3530" s="0" t="n">
        <v>1</v>
      </c>
      <c r="E3530" s="0" t="n">
        <v>284</v>
      </c>
      <c r="F3530" s="0" t="s">
        <v>29</v>
      </c>
      <c r="G3530" s="0" t="str">
        <f aca="false">VLOOKUP(C3530,Магазин!A:C,2,0)</f>
        <v>Промышленный</v>
      </c>
      <c r="H3530" s="0" t="str">
        <f aca="false">VLOOKUP(D3530,Товар!A:F,3,0)</f>
        <v>Батончик соевый</v>
      </c>
      <c r="I3530" s="0" t="str">
        <f aca="false">VLOOKUP(D3530,Товар!A:F,4,0)</f>
        <v>грамм</v>
      </c>
      <c r="J3530" s="0" t="n">
        <f aca="false">VLOOKUP(D3530,Товар!A:F,5,0)</f>
        <v>250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19</v>
      </c>
      <c r="D3531" s="0" t="n">
        <v>2</v>
      </c>
      <c r="E3531" s="0" t="n">
        <v>253</v>
      </c>
      <c r="F3531" s="0" t="s">
        <v>29</v>
      </c>
      <c r="G3531" s="0" t="str">
        <f aca="false">VLOOKUP(C3531,Магазин!A:C,2,0)</f>
        <v>Промышленный</v>
      </c>
      <c r="H3531" s="0" t="str">
        <f aca="false">VLOOKUP(D3531,Товар!A:F,3,0)</f>
        <v>Заяц шоколадный большой</v>
      </c>
      <c r="I3531" s="0" t="str">
        <f aca="false">VLOOKUP(D3531,Товар!A:F,4,0)</f>
        <v>шт</v>
      </c>
      <c r="J3531" s="0" t="n">
        <f aca="false">VLOOKUP(D3531,Товар!A:F,5,0)</f>
        <v>1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19</v>
      </c>
      <c r="D3532" s="0" t="n">
        <v>3</v>
      </c>
      <c r="E3532" s="0" t="n">
        <v>261</v>
      </c>
      <c r="F3532" s="0" t="s">
        <v>29</v>
      </c>
      <c r="G3532" s="0" t="str">
        <f aca="false">VLOOKUP(C3532,Магазин!A:C,2,0)</f>
        <v>Промышленный</v>
      </c>
      <c r="H3532" s="0" t="str">
        <f aca="false">VLOOKUP(D3532,Товар!A:F,3,0)</f>
        <v>Заяц шоколадный малый</v>
      </c>
      <c r="I3532" s="0" t="str">
        <f aca="false">VLOOKUP(D3532,Товар!A:F,4,0)</f>
        <v>шт</v>
      </c>
      <c r="J3532" s="0" t="n">
        <f aca="false">VLOOKUP(D3532,Товар!A:F,5,0)</f>
        <v>6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19</v>
      </c>
      <c r="D3533" s="0" t="n">
        <v>4</v>
      </c>
      <c r="E3533" s="0" t="n">
        <v>276</v>
      </c>
      <c r="F3533" s="0" t="s">
        <v>29</v>
      </c>
      <c r="G3533" s="0" t="str">
        <f aca="false">VLOOKUP(C3533,Магазин!A:C,2,0)</f>
        <v>Промышленный</v>
      </c>
      <c r="H3533" s="0" t="str">
        <f aca="false">VLOOKUP(D3533,Товар!A:F,3,0)</f>
        <v>Зефир в шоколаде</v>
      </c>
      <c r="I3533" s="0" t="str">
        <f aca="false">VLOOKUP(D3533,Товар!A:F,4,0)</f>
        <v>грамм</v>
      </c>
      <c r="J3533" s="0" t="n">
        <f aca="false">VLOOKUP(D3533,Товар!A:F,5,0)</f>
        <v>250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19</v>
      </c>
      <c r="D3534" s="0" t="n">
        <v>5</v>
      </c>
      <c r="E3534" s="0" t="n">
        <v>248</v>
      </c>
      <c r="F3534" s="0" t="s">
        <v>29</v>
      </c>
      <c r="G3534" s="0" t="str">
        <f aca="false">VLOOKUP(C3534,Магазин!A:C,2,0)</f>
        <v>Промышленный</v>
      </c>
      <c r="H3534" s="0" t="str">
        <f aca="false">VLOOKUP(D3534,Товар!A:F,3,0)</f>
        <v>Зефир ванильный</v>
      </c>
      <c r="I3534" s="0" t="str">
        <f aca="false">VLOOKUP(D3534,Товар!A:F,4,0)</f>
        <v>грамм</v>
      </c>
      <c r="J3534" s="0" t="n">
        <f aca="false">VLOOKUP(D3534,Товар!A:F,5,0)</f>
        <v>800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19</v>
      </c>
      <c r="D3535" s="0" t="n">
        <v>6</v>
      </c>
      <c r="E3535" s="0" t="n">
        <v>249</v>
      </c>
      <c r="F3535" s="0" t="s">
        <v>29</v>
      </c>
      <c r="G3535" s="0" t="str">
        <f aca="false">VLOOKUP(C3535,Магазин!A:C,2,0)</f>
        <v>Промышленный</v>
      </c>
      <c r="H3535" s="0" t="str">
        <f aca="false">VLOOKUP(D3535,Товар!A:F,3,0)</f>
        <v>Зефир воздушный</v>
      </c>
      <c r="I3535" s="0" t="str">
        <f aca="false">VLOOKUP(D3535,Товар!A:F,4,0)</f>
        <v>грамм</v>
      </c>
      <c r="J3535" s="0" t="n">
        <f aca="false">VLOOKUP(D3535,Товар!A:F,5,0)</f>
        <v>500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19</v>
      </c>
      <c r="D3536" s="0" t="n">
        <v>7</v>
      </c>
      <c r="E3536" s="0" t="n">
        <v>234</v>
      </c>
      <c r="F3536" s="0" t="s">
        <v>29</v>
      </c>
      <c r="G3536" s="0" t="str">
        <f aca="false">VLOOKUP(C3536,Магазин!A:C,2,0)</f>
        <v>Промышленный</v>
      </c>
      <c r="H3536" s="0" t="str">
        <f aca="false">VLOOKUP(D3536,Товар!A:F,3,0)</f>
        <v>Зефир лимонный</v>
      </c>
      <c r="I3536" s="0" t="str">
        <f aca="false">VLOOKUP(D3536,Товар!A:F,4,0)</f>
        <v>грамм</v>
      </c>
      <c r="J3536" s="0" t="n">
        <f aca="false">VLOOKUP(D3536,Товар!A:F,5,0)</f>
        <v>1000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19</v>
      </c>
      <c r="D3537" s="0" t="n">
        <v>8</v>
      </c>
      <c r="E3537" s="0" t="n">
        <v>238</v>
      </c>
      <c r="F3537" s="0" t="s">
        <v>29</v>
      </c>
      <c r="G3537" s="0" t="str">
        <f aca="false">VLOOKUP(C3537,Магазин!A:C,2,0)</f>
        <v>Промышленный</v>
      </c>
      <c r="H3537" s="0" t="str">
        <f aca="false">VLOOKUP(D3537,Товар!A:F,3,0)</f>
        <v>Карамель "Барбарис"</v>
      </c>
      <c r="I3537" s="0" t="str">
        <f aca="false">VLOOKUP(D3537,Товар!A:F,4,0)</f>
        <v>грамм</v>
      </c>
      <c r="J3537" s="0" t="n">
        <f aca="false">VLOOKUP(D3537,Товар!A:F,5,0)</f>
        <v>250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19</v>
      </c>
      <c r="D3538" s="0" t="n">
        <v>9</v>
      </c>
      <c r="E3538" s="0" t="n">
        <v>295</v>
      </c>
      <c r="F3538" s="0" t="s">
        <v>29</v>
      </c>
      <c r="G3538" s="0" t="str">
        <f aca="false">VLOOKUP(C3538,Магазин!A:C,2,0)</f>
        <v>Промышленный</v>
      </c>
      <c r="H3538" s="0" t="str">
        <f aca="false">VLOOKUP(D3538,Товар!A:F,3,0)</f>
        <v>Карамель "Взлетная"</v>
      </c>
      <c r="I3538" s="0" t="str">
        <f aca="false">VLOOKUP(D3538,Товар!A:F,4,0)</f>
        <v>грамм</v>
      </c>
      <c r="J3538" s="0" t="n">
        <f aca="false">VLOOKUP(D3538,Товар!A:F,5,0)</f>
        <v>500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19</v>
      </c>
      <c r="D3539" s="0" t="n">
        <v>10</v>
      </c>
      <c r="E3539" s="0" t="n">
        <v>211</v>
      </c>
      <c r="F3539" s="0" t="s">
        <v>29</v>
      </c>
      <c r="G3539" s="0" t="str">
        <f aca="false">VLOOKUP(C3539,Магазин!A:C,2,0)</f>
        <v>Промышленный</v>
      </c>
      <c r="H3539" s="0" t="str">
        <f aca="false">VLOOKUP(D3539,Товар!A:F,3,0)</f>
        <v>Карамель "Раковая шейка"</v>
      </c>
      <c r="I3539" s="0" t="str">
        <f aca="false">VLOOKUP(D3539,Товар!A:F,4,0)</f>
        <v>грамм</v>
      </c>
      <c r="J3539" s="0" t="n">
        <f aca="false">VLOOKUP(D3539,Товар!A:F,5,0)</f>
        <v>1000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19</v>
      </c>
      <c r="D3540" s="0" t="n">
        <v>11</v>
      </c>
      <c r="E3540" s="0" t="n">
        <v>233</v>
      </c>
      <c r="F3540" s="0" t="s">
        <v>29</v>
      </c>
      <c r="G3540" s="0" t="str">
        <f aca="false">VLOOKUP(C3540,Магазин!A:C,2,0)</f>
        <v>Промышленный</v>
      </c>
      <c r="H3540" s="0" t="str">
        <f aca="false">VLOOKUP(D3540,Товар!A:F,3,0)</f>
        <v>Карамель клубничная</v>
      </c>
      <c r="I3540" s="0" t="str">
        <f aca="false">VLOOKUP(D3540,Товар!A:F,4,0)</f>
        <v>грамм</v>
      </c>
      <c r="J3540" s="0" t="n">
        <f aca="false">VLOOKUP(D3540,Товар!A:F,5,0)</f>
        <v>500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19</v>
      </c>
      <c r="D3541" s="0" t="n">
        <v>12</v>
      </c>
      <c r="E3541" s="0" t="n">
        <v>244</v>
      </c>
      <c r="F3541" s="0" t="s">
        <v>29</v>
      </c>
      <c r="G3541" s="0" t="str">
        <f aca="false">VLOOKUP(C3541,Магазин!A:C,2,0)</f>
        <v>Промышленный</v>
      </c>
      <c r="H3541" s="0" t="str">
        <f aca="false">VLOOKUP(D3541,Товар!A:F,3,0)</f>
        <v>Карамель лимонная</v>
      </c>
      <c r="I3541" s="0" t="str">
        <f aca="false">VLOOKUP(D3541,Товар!A:F,4,0)</f>
        <v>грамм</v>
      </c>
      <c r="J3541" s="0" t="n">
        <f aca="false">VLOOKUP(D3541,Товар!A:F,5,0)</f>
        <v>250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19</v>
      </c>
      <c r="D3542" s="0" t="n">
        <v>13</v>
      </c>
      <c r="E3542" s="0" t="n">
        <v>255</v>
      </c>
      <c r="F3542" s="0" t="s">
        <v>29</v>
      </c>
      <c r="G3542" s="0" t="str">
        <f aca="false">VLOOKUP(C3542,Магазин!A:C,2,0)</f>
        <v>Промышленный</v>
      </c>
      <c r="H3542" s="0" t="str">
        <f aca="false">VLOOKUP(D3542,Товар!A:F,3,0)</f>
        <v>Карамель мятная</v>
      </c>
      <c r="I3542" s="0" t="str">
        <f aca="false">VLOOKUP(D3542,Товар!A:F,4,0)</f>
        <v>грамм</v>
      </c>
      <c r="J3542" s="0" t="n">
        <f aca="false">VLOOKUP(D3542,Товар!A:F,5,0)</f>
        <v>500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19</v>
      </c>
      <c r="D3543" s="0" t="n">
        <v>14</v>
      </c>
      <c r="E3543" s="0" t="n">
        <v>266</v>
      </c>
      <c r="F3543" s="0" t="s">
        <v>29</v>
      </c>
      <c r="G3543" s="0" t="str">
        <f aca="false">VLOOKUP(C3543,Магазин!A:C,2,0)</f>
        <v>Промышленный</v>
      </c>
      <c r="H3543" s="0" t="str">
        <f aca="false">VLOOKUP(D3543,Товар!A:F,3,0)</f>
        <v>Клюква в сахаре</v>
      </c>
      <c r="I3543" s="0" t="str">
        <f aca="false">VLOOKUP(D3543,Товар!A:F,4,0)</f>
        <v>грамм</v>
      </c>
      <c r="J3543" s="0" t="n">
        <f aca="false">VLOOKUP(D3543,Товар!A:F,5,0)</f>
        <v>300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19</v>
      </c>
      <c r="D3544" s="0" t="n">
        <v>15</v>
      </c>
      <c r="E3544" s="0" t="n">
        <v>277</v>
      </c>
      <c r="F3544" s="0" t="s">
        <v>29</v>
      </c>
      <c r="G3544" s="0" t="str">
        <f aca="false">VLOOKUP(C3544,Магазин!A:C,2,0)</f>
        <v>Промышленный</v>
      </c>
      <c r="H3544" s="0" t="str">
        <f aca="false">VLOOKUP(D3544,Товар!A:F,3,0)</f>
        <v>Курага в шоколаде</v>
      </c>
      <c r="I3544" s="0" t="str">
        <f aca="false">VLOOKUP(D3544,Товар!A:F,4,0)</f>
        <v>грамм</v>
      </c>
      <c r="J3544" s="0" t="n">
        <f aca="false">VLOOKUP(D3544,Товар!A:F,5,0)</f>
        <v>250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19</v>
      </c>
      <c r="D3545" s="0" t="n">
        <v>16</v>
      </c>
      <c r="E3545" s="0" t="n">
        <v>288</v>
      </c>
      <c r="F3545" s="0" t="s">
        <v>29</v>
      </c>
      <c r="G3545" s="0" t="str">
        <f aca="false">VLOOKUP(C3545,Магазин!A:C,2,0)</f>
        <v>Промышленный</v>
      </c>
      <c r="H3545" s="0" t="str">
        <f aca="false">VLOOKUP(D3545,Товар!A:F,3,0)</f>
        <v>Леденец "Петушок"</v>
      </c>
      <c r="I3545" s="0" t="str">
        <f aca="false">VLOOKUP(D3545,Товар!A:F,4,0)</f>
        <v>шт</v>
      </c>
      <c r="J3545" s="0" t="n">
        <f aca="false">VLOOKUP(D3545,Товар!A:F,5,0)</f>
        <v>1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19</v>
      </c>
      <c r="D3546" s="0" t="n">
        <v>17</v>
      </c>
      <c r="E3546" s="0" t="n">
        <v>299</v>
      </c>
      <c r="F3546" s="0" t="s">
        <v>29</v>
      </c>
      <c r="G3546" s="0" t="str">
        <f aca="false">VLOOKUP(C3546,Магазин!A:C,2,0)</f>
        <v>Промышленный</v>
      </c>
      <c r="H3546" s="0" t="str">
        <f aca="false">VLOOKUP(D3546,Товар!A:F,3,0)</f>
        <v>Леденцы фруктовые драже</v>
      </c>
      <c r="I3546" s="0" t="str">
        <f aca="false">VLOOKUP(D3546,Товар!A:F,4,0)</f>
        <v>грамм</v>
      </c>
      <c r="J3546" s="0" t="n">
        <f aca="false">VLOOKUP(D3546,Товар!A:F,5,0)</f>
        <v>150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19</v>
      </c>
      <c r="D3547" s="0" t="n">
        <v>18</v>
      </c>
      <c r="E3547" s="0" t="n">
        <v>201</v>
      </c>
      <c r="F3547" s="0" t="s">
        <v>29</v>
      </c>
      <c r="G3547" s="0" t="str">
        <f aca="false">VLOOKUP(C3547,Магазин!A:C,2,0)</f>
        <v>Промышленный</v>
      </c>
      <c r="H3547" s="0" t="str">
        <f aca="false">VLOOKUP(D3547,Товар!A:F,3,0)</f>
        <v>Мармелад в шоколаде</v>
      </c>
      <c r="I3547" s="0" t="str">
        <f aca="false">VLOOKUP(D3547,Товар!A:F,4,0)</f>
        <v>грамм</v>
      </c>
      <c r="J3547" s="0" t="n">
        <f aca="false">VLOOKUP(D3547,Товар!A:F,5,0)</f>
        <v>150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19</v>
      </c>
      <c r="D3548" s="0" t="n">
        <v>19</v>
      </c>
      <c r="E3548" s="0" t="n">
        <v>205</v>
      </c>
      <c r="F3548" s="0" t="s">
        <v>29</v>
      </c>
      <c r="G3548" s="0" t="str">
        <f aca="false">VLOOKUP(C3548,Магазин!A:C,2,0)</f>
        <v>Промышленный</v>
      </c>
      <c r="H3548" s="0" t="str">
        <f aca="false">VLOOKUP(D3548,Товар!A:F,3,0)</f>
        <v>Мармелад желейный фигурки</v>
      </c>
      <c r="I3548" s="0" t="str">
        <f aca="false">VLOOKUP(D3548,Товар!A:F,4,0)</f>
        <v>грамм</v>
      </c>
      <c r="J3548" s="0" t="n">
        <f aca="false">VLOOKUP(D3548,Товар!A:F,5,0)</f>
        <v>700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19</v>
      </c>
      <c r="D3549" s="0" t="n">
        <v>20</v>
      </c>
      <c r="E3549" s="0" t="n">
        <v>357</v>
      </c>
      <c r="F3549" s="0" t="s">
        <v>29</v>
      </c>
      <c r="G3549" s="0" t="str">
        <f aca="false">VLOOKUP(C3549,Магазин!A:C,2,0)</f>
        <v>Промышленный</v>
      </c>
      <c r="H3549" s="0" t="str">
        <f aca="false">VLOOKUP(D3549,Товар!A:F,3,0)</f>
        <v>Мармелад лимонный</v>
      </c>
      <c r="I3549" s="0" t="str">
        <f aca="false">VLOOKUP(D3549,Товар!A:F,4,0)</f>
        <v>грамм</v>
      </c>
      <c r="J3549" s="0" t="n">
        <f aca="false">VLOOKUP(D3549,Товар!A:F,5,0)</f>
        <v>500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19</v>
      </c>
      <c r="D3550" s="0" t="n">
        <v>21</v>
      </c>
      <c r="E3550" s="0" t="n">
        <v>268</v>
      </c>
      <c r="F3550" s="0" t="s">
        <v>29</v>
      </c>
      <c r="G3550" s="0" t="str">
        <f aca="false">VLOOKUP(C3550,Магазин!A:C,2,0)</f>
        <v>Промышленный</v>
      </c>
      <c r="H3550" s="0" t="str">
        <f aca="false">VLOOKUP(D3550,Товар!A:F,3,0)</f>
        <v>Мармелад сливовый</v>
      </c>
      <c r="I3550" s="0" t="str">
        <f aca="false">VLOOKUP(D3550,Товар!A:F,4,0)</f>
        <v>грамм</v>
      </c>
      <c r="J3550" s="0" t="n">
        <f aca="false">VLOOKUP(D3550,Товар!A:F,5,0)</f>
        <v>500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19</v>
      </c>
      <c r="D3551" s="0" t="n">
        <v>22</v>
      </c>
      <c r="E3551" s="0" t="n">
        <v>279</v>
      </c>
      <c r="F3551" s="0" t="s">
        <v>29</v>
      </c>
      <c r="G3551" s="0" t="str">
        <f aca="false">VLOOKUP(C3551,Магазин!A:C,2,0)</f>
        <v>Промышленный</v>
      </c>
      <c r="H3551" s="0" t="str">
        <f aca="false">VLOOKUP(D3551,Товар!A:F,3,0)</f>
        <v>Мармелад фруктовый</v>
      </c>
      <c r="I3551" s="0" t="str">
        <f aca="false">VLOOKUP(D3551,Товар!A:F,4,0)</f>
        <v>грамм</v>
      </c>
      <c r="J3551" s="0" t="n">
        <f aca="false">VLOOKUP(D3551,Товар!A:F,5,0)</f>
        <v>600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19</v>
      </c>
      <c r="D3552" s="0" t="n">
        <v>23</v>
      </c>
      <c r="E3552" s="0" t="n">
        <v>281</v>
      </c>
      <c r="F3552" s="0" t="s">
        <v>29</v>
      </c>
      <c r="G3552" s="0" t="str">
        <f aca="false">VLOOKUP(C3552,Магазин!A:C,2,0)</f>
        <v>Промышленный</v>
      </c>
      <c r="H3552" s="0" t="str">
        <f aca="false">VLOOKUP(D3552,Товар!A:F,3,0)</f>
        <v>Мармелад яблочный</v>
      </c>
      <c r="I3552" s="0" t="str">
        <f aca="false">VLOOKUP(D3552,Товар!A:F,4,0)</f>
        <v>грамм</v>
      </c>
      <c r="J3552" s="0" t="n">
        <f aca="false">VLOOKUP(D3552,Товар!A:F,5,0)</f>
        <v>1000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19</v>
      </c>
      <c r="D3553" s="0" t="n">
        <v>24</v>
      </c>
      <c r="E3553" s="0" t="n">
        <v>292</v>
      </c>
      <c r="F3553" s="0" t="s">
        <v>29</v>
      </c>
      <c r="G3553" s="0" t="str">
        <f aca="false">VLOOKUP(C3553,Магазин!A:C,2,0)</f>
        <v>Промышленный</v>
      </c>
      <c r="H3553" s="0" t="str">
        <f aca="false">VLOOKUP(D3553,Товар!A:F,3,0)</f>
        <v>Набор конфет "Новогодний"</v>
      </c>
      <c r="I3553" s="0" t="str">
        <f aca="false">VLOOKUP(D3553,Товар!A:F,4,0)</f>
        <v>грамм</v>
      </c>
      <c r="J3553" s="0" t="n">
        <f aca="false">VLOOKUP(D3553,Товар!A:F,5,0)</f>
        <v>200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19</v>
      </c>
      <c r="D3554" s="0" t="n">
        <v>25</v>
      </c>
      <c r="E3554" s="0" t="n">
        <v>203</v>
      </c>
      <c r="F3554" s="0" t="s">
        <v>29</v>
      </c>
      <c r="G3554" s="0" t="str">
        <f aca="false">VLOOKUP(C3554,Магазин!A:C,2,0)</f>
        <v>Промышленный</v>
      </c>
      <c r="H3554" s="0" t="str">
        <f aca="false">VLOOKUP(D3554,Товар!A:F,3,0)</f>
        <v>Пастила ванильная</v>
      </c>
      <c r="I3554" s="0" t="str">
        <f aca="false">VLOOKUP(D3554,Товар!A:F,4,0)</f>
        <v>грамм</v>
      </c>
      <c r="J3554" s="0" t="n">
        <f aca="false">VLOOKUP(D3554,Товар!A:F,5,0)</f>
        <v>250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19</v>
      </c>
      <c r="D3555" s="0" t="n">
        <v>26</v>
      </c>
      <c r="E3555" s="0" t="n">
        <v>214</v>
      </c>
      <c r="F3555" s="0" t="s">
        <v>29</v>
      </c>
      <c r="G3555" s="0" t="str">
        <f aca="false">VLOOKUP(C3555,Магазин!A:C,2,0)</f>
        <v>Промышленный</v>
      </c>
      <c r="H3555" s="0" t="str">
        <f aca="false">VLOOKUP(D3555,Товар!A:F,3,0)</f>
        <v>Пастила с клюквенным соком</v>
      </c>
      <c r="I3555" s="0" t="str">
        <f aca="false">VLOOKUP(D3555,Товар!A:F,4,0)</f>
        <v>грамм</v>
      </c>
      <c r="J3555" s="0" t="n">
        <f aca="false">VLOOKUP(D3555,Товар!A:F,5,0)</f>
        <v>300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19</v>
      </c>
      <c r="D3556" s="0" t="n">
        <v>27</v>
      </c>
      <c r="E3556" s="0" t="n">
        <v>225</v>
      </c>
      <c r="F3556" s="0" t="s">
        <v>29</v>
      </c>
      <c r="G3556" s="0" t="str">
        <f aca="false">VLOOKUP(C3556,Магазин!A:C,2,0)</f>
        <v>Промышленный</v>
      </c>
      <c r="H3556" s="0" t="str">
        <f aca="false">VLOOKUP(D3556,Товар!A:F,3,0)</f>
        <v>Сладкая плитка соевая</v>
      </c>
      <c r="I3556" s="0" t="str">
        <f aca="false">VLOOKUP(D3556,Товар!A:F,4,0)</f>
        <v>грамм</v>
      </c>
      <c r="J3556" s="0" t="n">
        <f aca="false">VLOOKUP(D3556,Товар!A:F,5,0)</f>
        <v>100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19</v>
      </c>
      <c r="D3557" s="0" t="n">
        <v>28</v>
      </c>
      <c r="E3557" s="0" t="n">
        <v>236</v>
      </c>
      <c r="F3557" s="0" t="s">
        <v>29</v>
      </c>
      <c r="G3557" s="0" t="str">
        <f aca="false">VLOOKUP(C3557,Магазин!A:C,2,0)</f>
        <v>Промышленный</v>
      </c>
      <c r="H3557" s="0" t="str">
        <f aca="false">VLOOKUP(D3557,Товар!A:F,3,0)</f>
        <v>Суфле в шоколаде</v>
      </c>
      <c r="I3557" s="0" t="str">
        <f aca="false">VLOOKUP(D3557,Товар!A:F,4,0)</f>
        <v>грамм</v>
      </c>
      <c r="J3557" s="0" t="n">
        <f aca="false">VLOOKUP(D3557,Товар!A:F,5,0)</f>
        <v>250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19</v>
      </c>
      <c r="D3558" s="0" t="n">
        <v>29</v>
      </c>
      <c r="E3558" s="0" t="n">
        <v>247</v>
      </c>
      <c r="F3558" s="0" t="s">
        <v>29</v>
      </c>
      <c r="G3558" s="0" t="str">
        <f aca="false">VLOOKUP(C3558,Магазин!A:C,2,0)</f>
        <v>Промышленный</v>
      </c>
      <c r="H3558" s="0" t="str">
        <f aca="false">VLOOKUP(D3558,Товар!A:F,3,0)</f>
        <v>Чернослив в шоколаде</v>
      </c>
      <c r="I3558" s="0" t="str">
        <f aca="false">VLOOKUP(D3558,Товар!A:F,4,0)</f>
        <v>грамм</v>
      </c>
      <c r="J3558" s="0" t="n">
        <f aca="false">VLOOKUP(D3558,Товар!A:F,5,0)</f>
        <v>250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19</v>
      </c>
      <c r="D3559" s="0" t="n">
        <v>30</v>
      </c>
      <c r="E3559" s="0" t="n">
        <v>258</v>
      </c>
      <c r="F3559" s="0" t="s">
        <v>29</v>
      </c>
      <c r="G3559" s="0" t="str">
        <f aca="false">VLOOKUP(C3559,Магазин!A:C,2,0)</f>
        <v>Промышленный</v>
      </c>
      <c r="H3559" s="0" t="str">
        <f aca="false">VLOOKUP(D3559,Товар!A:F,3,0)</f>
        <v>Шоколад молочный</v>
      </c>
      <c r="I3559" s="0" t="str">
        <f aca="false">VLOOKUP(D3559,Товар!A:F,4,0)</f>
        <v>грамм</v>
      </c>
      <c r="J3559" s="0" t="n">
        <f aca="false">VLOOKUP(D3559,Товар!A:F,5,0)</f>
        <v>100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19</v>
      </c>
      <c r="D3560" s="0" t="n">
        <v>31</v>
      </c>
      <c r="E3560" s="0" t="n">
        <v>256</v>
      </c>
      <c r="F3560" s="0" t="s">
        <v>29</v>
      </c>
      <c r="G3560" s="0" t="str">
        <f aca="false">VLOOKUP(C3560,Магазин!A:C,2,0)</f>
        <v>Промышленный</v>
      </c>
      <c r="H3560" s="0" t="str">
        <f aca="false">VLOOKUP(D3560,Товар!A:F,3,0)</f>
        <v>Шоколад с изюмом</v>
      </c>
      <c r="I3560" s="0" t="str">
        <f aca="false">VLOOKUP(D3560,Товар!A:F,4,0)</f>
        <v>грамм</v>
      </c>
      <c r="J3560" s="0" t="n">
        <f aca="false">VLOOKUP(D3560,Товар!A:F,5,0)</f>
        <v>80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19</v>
      </c>
      <c r="D3561" s="0" t="n">
        <v>32</v>
      </c>
      <c r="E3561" s="0" t="n">
        <v>269</v>
      </c>
      <c r="F3561" s="0" t="s">
        <v>29</v>
      </c>
      <c r="G3561" s="0" t="str">
        <f aca="false">VLOOKUP(C3561,Магазин!A:C,2,0)</f>
        <v>Промышленный</v>
      </c>
      <c r="H3561" s="0" t="str">
        <f aca="false">VLOOKUP(D3561,Товар!A:F,3,0)</f>
        <v>Шоколад с орехом</v>
      </c>
      <c r="I3561" s="0" t="str">
        <f aca="false">VLOOKUP(D3561,Товар!A:F,4,0)</f>
        <v>грамм</v>
      </c>
      <c r="J3561" s="0" t="n">
        <f aca="false">VLOOKUP(D3561,Товар!A:F,5,0)</f>
        <v>100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19</v>
      </c>
      <c r="D3562" s="0" t="n">
        <v>33</v>
      </c>
      <c r="E3562" s="0" t="n">
        <v>204</v>
      </c>
      <c r="F3562" s="0" t="s">
        <v>29</v>
      </c>
      <c r="G3562" s="0" t="str">
        <f aca="false">VLOOKUP(C3562,Магазин!A:C,2,0)</f>
        <v>Промышленный</v>
      </c>
      <c r="H3562" s="0" t="str">
        <f aca="false">VLOOKUP(D3562,Товар!A:F,3,0)</f>
        <v>Шоколад темный</v>
      </c>
      <c r="I3562" s="0" t="str">
        <f aca="false">VLOOKUP(D3562,Товар!A:F,4,0)</f>
        <v>грамм</v>
      </c>
      <c r="J3562" s="0" t="n">
        <f aca="false">VLOOKUP(D3562,Товар!A:F,5,0)</f>
        <v>100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19</v>
      </c>
      <c r="D3563" s="0" t="n">
        <v>34</v>
      </c>
      <c r="E3563" s="0" t="n">
        <v>206</v>
      </c>
      <c r="F3563" s="0" t="s">
        <v>29</v>
      </c>
      <c r="G3563" s="0" t="str">
        <f aca="false">VLOOKUP(C3563,Магазин!A:C,2,0)</f>
        <v>Промышленный</v>
      </c>
      <c r="H3563" s="0" t="str">
        <f aca="false">VLOOKUP(D3563,Товар!A:F,3,0)</f>
        <v>Шоколадные конфеты "Белочка"</v>
      </c>
      <c r="I3563" s="0" t="str">
        <f aca="false">VLOOKUP(D3563,Товар!A:F,4,0)</f>
        <v>грамм</v>
      </c>
      <c r="J3563" s="0" t="n">
        <f aca="false">VLOOKUP(D3563,Товар!A:F,5,0)</f>
        <v>200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19</v>
      </c>
      <c r="D3564" s="0" t="n">
        <v>35</v>
      </c>
      <c r="E3564" s="0" t="n">
        <v>208</v>
      </c>
      <c r="F3564" s="0" t="s">
        <v>29</v>
      </c>
      <c r="G3564" s="0" t="str">
        <f aca="false">VLOOKUP(C3564,Магазин!A:C,2,0)</f>
        <v>Промышленный</v>
      </c>
      <c r="H3564" s="0" t="str">
        <f aca="false">VLOOKUP(D3564,Товар!A:F,3,0)</f>
        <v>Шоколадные конфеты "Грильяж"</v>
      </c>
      <c r="I3564" s="0" t="str">
        <f aca="false">VLOOKUP(D3564,Товар!A:F,4,0)</f>
        <v>грамм</v>
      </c>
      <c r="J3564" s="0" t="n">
        <f aca="false">VLOOKUP(D3564,Товар!A:F,5,0)</f>
        <v>300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19</v>
      </c>
      <c r="D3565" s="0" t="n">
        <v>36</v>
      </c>
      <c r="E3565" s="0" t="n">
        <v>209</v>
      </c>
      <c r="F3565" s="0" t="s">
        <v>29</v>
      </c>
      <c r="G3565" s="0" t="str">
        <f aca="false">VLOOKUP(C3565,Магазин!A:C,2,0)</f>
        <v>Промышленный</v>
      </c>
      <c r="H3565" s="0" t="str">
        <f aca="false">VLOOKUP(D3565,Товар!A:F,3,0)</f>
        <v>Шоколадные конфеты ассорти</v>
      </c>
      <c r="I3565" s="0" t="str">
        <f aca="false">VLOOKUP(D3565,Товар!A:F,4,0)</f>
        <v>грамм</v>
      </c>
      <c r="J3565" s="0" t="n">
        <f aca="false">VLOOKUP(D3565,Товар!A:F,5,0)</f>
        <v>400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20</v>
      </c>
      <c r="D3566" s="0" t="n">
        <v>1</v>
      </c>
      <c r="E3566" s="0" t="n">
        <v>299</v>
      </c>
      <c r="F3566" s="0" t="s">
        <v>29</v>
      </c>
      <c r="G3566" s="0" t="str">
        <f aca="false">VLOOKUP(C3566,Магазин!A:C,2,0)</f>
        <v>Промышленный</v>
      </c>
      <c r="H3566" s="0" t="str">
        <f aca="false">VLOOKUP(D3566,Товар!A:F,3,0)</f>
        <v>Батончик соевый</v>
      </c>
      <c r="I3566" s="0" t="str">
        <f aca="false">VLOOKUP(D3566,Товар!A:F,4,0)</f>
        <v>грамм</v>
      </c>
      <c r="J3566" s="0" t="n">
        <f aca="false">VLOOKUP(D3566,Товар!A:F,5,0)</f>
        <v>250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20</v>
      </c>
      <c r="D3567" s="0" t="n">
        <v>2</v>
      </c>
      <c r="E3567" s="0" t="n">
        <v>275</v>
      </c>
      <c r="F3567" s="0" t="s">
        <v>29</v>
      </c>
      <c r="G3567" s="0" t="str">
        <f aca="false">VLOOKUP(C3567,Магазин!A:C,2,0)</f>
        <v>Промышленный</v>
      </c>
      <c r="H3567" s="0" t="str">
        <f aca="false">VLOOKUP(D3567,Товар!A:F,3,0)</f>
        <v>Заяц шоколадный большой</v>
      </c>
      <c r="I3567" s="0" t="str">
        <f aca="false">VLOOKUP(D3567,Товар!A:F,4,0)</f>
        <v>шт</v>
      </c>
      <c r="J3567" s="0" t="n">
        <f aca="false">VLOOKUP(D3567,Товар!A:F,5,0)</f>
        <v>1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20</v>
      </c>
      <c r="D3568" s="0" t="n">
        <v>3</v>
      </c>
      <c r="E3568" s="0" t="n">
        <v>234</v>
      </c>
      <c r="F3568" s="0" t="s">
        <v>29</v>
      </c>
      <c r="G3568" s="0" t="str">
        <f aca="false">VLOOKUP(C3568,Магазин!A:C,2,0)</f>
        <v>Промышленный</v>
      </c>
      <c r="H3568" s="0" t="str">
        <f aca="false">VLOOKUP(D3568,Товар!A:F,3,0)</f>
        <v>Заяц шоколадный малый</v>
      </c>
      <c r="I3568" s="0" t="str">
        <f aca="false">VLOOKUP(D3568,Товар!A:F,4,0)</f>
        <v>шт</v>
      </c>
      <c r="J3568" s="0" t="n">
        <f aca="false">VLOOKUP(D3568,Товар!A:F,5,0)</f>
        <v>6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20</v>
      </c>
      <c r="D3569" s="0" t="n">
        <v>4</v>
      </c>
      <c r="E3569" s="0" t="n">
        <v>228</v>
      </c>
      <c r="F3569" s="0" t="s">
        <v>29</v>
      </c>
      <c r="G3569" s="0" t="str">
        <f aca="false">VLOOKUP(C3569,Магазин!A:C,2,0)</f>
        <v>Промышленный</v>
      </c>
      <c r="H3569" s="0" t="str">
        <f aca="false">VLOOKUP(D3569,Товар!A:F,3,0)</f>
        <v>Зефир в шоколаде</v>
      </c>
      <c r="I3569" s="0" t="str">
        <f aca="false">VLOOKUP(D3569,Товар!A:F,4,0)</f>
        <v>грамм</v>
      </c>
      <c r="J3569" s="0" t="n">
        <f aca="false">VLOOKUP(D3569,Товар!A:F,5,0)</f>
        <v>250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20</v>
      </c>
      <c r="D3570" s="0" t="n">
        <v>5</v>
      </c>
      <c r="E3570" s="0" t="n">
        <v>217</v>
      </c>
      <c r="F3570" s="0" t="s">
        <v>29</v>
      </c>
      <c r="G3570" s="0" t="str">
        <f aca="false">VLOOKUP(C3570,Магазин!A:C,2,0)</f>
        <v>Промышленный</v>
      </c>
      <c r="H3570" s="0" t="str">
        <f aca="false">VLOOKUP(D3570,Товар!A:F,3,0)</f>
        <v>Зефир ванильный</v>
      </c>
      <c r="I3570" s="0" t="str">
        <f aca="false">VLOOKUP(D3570,Товар!A:F,4,0)</f>
        <v>грамм</v>
      </c>
      <c r="J3570" s="0" t="n">
        <f aca="false">VLOOKUP(D3570,Товар!A:F,5,0)</f>
        <v>800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20</v>
      </c>
      <c r="D3571" s="0" t="n">
        <v>6</v>
      </c>
      <c r="E3571" s="0" t="n">
        <v>258</v>
      </c>
      <c r="F3571" s="0" t="s">
        <v>29</v>
      </c>
      <c r="G3571" s="0" t="str">
        <f aca="false">VLOOKUP(C3571,Магазин!A:C,2,0)</f>
        <v>Промышленный</v>
      </c>
      <c r="H3571" s="0" t="str">
        <f aca="false">VLOOKUP(D3571,Товар!A:F,3,0)</f>
        <v>Зефир воздушный</v>
      </c>
      <c r="I3571" s="0" t="str">
        <f aca="false">VLOOKUP(D3571,Товар!A:F,4,0)</f>
        <v>грамм</v>
      </c>
      <c r="J3571" s="0" t="n">
        <f aca="false">VLOOKUP(D3571,Товар!A:F,5,0)</f>
        <v>500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20</v>
      </c>
      <c r="D3572" s="0" t="n">
        <v>7</v>
      </c>
      <c r="E3572" s="0" t="n">
        <v>199</v>
      </c>
      <c r="F3572" s="0" t="s">
        <v>29</v>
      </c>
      <c r="G3572" s="0" t="str">
        <f aca="false">VLOOKUP(C3572,Магазин!A:C,2,0)</f>
        <v>Промышленный</v>
      </c>
      <c r="H3572" s="0" t="str">
        <f aca="false">VLOOKUP(D3572,Товар!A:F,3,0)</f>
        <v>Зефир лимонный</v>
      </c>
      <c r="I3572" s="0" t="str">
        <f aca="false">VLOOKUP(D3572,Товар!A:F,4,0)</f>
        <v>грамм</v>
      </c>
      <c r="J3572" s="0" t="n">
        <f aca="false">VLOOKUP(D3572,Товар!A:F,5,0)</f>
        <v>1000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20</v>
      </c>
      <c r="D3573" s="0" t="n">
        <v>8</v>
      </c>
      <c r="E3573" s="0" t="n">
        <v>248</v>
      </c>
      <c r="F3573" s="0" t="s">
        <v>29</v>
      </c>
      <c r="G3573" s="0" t="str">
        <f aca="false">VLOOKUP(C3573,Магазин!A:C,2,0)</f>
        <v>Промышленный</v>
      </c>
      <c r="H3573" s="0" t="str">
        <f aca="false">VLOOKUP(D3573,Товар!A:F,3,0)</f>
        <v>Карамель "Барбарис"</v>
      </c>
      <c r="I3573" s="0" t="str">
        <f aca="false">VLOOKUP(D3573,Товар!A:F,4,0)</f>
        <v>грамм</v>
      </c>
      <c r="J3573" s="0" t="n">
        <f aca="false">VLOOKUP(D3573,Товар!A:F,5,0)</f>
        <v>250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20</v>
      </c>
      <c r="D3574" s="0" t="n">
        <v>9</v>
      </c>
      <c r="E3574" s="0" t="n">
        <v>236</v>
      </c>
      <c r="F3574" s="0" t="s">
        <v>29</v>
      </c>
      <c r="G3574" s="0" t="str">
        <f aca="false">VLOOKUP(C3574,Магазин!A:C,2,0)</f>
        <v>Промышленный</v>
      </c>
      <c r="H3574" s="0" t="str">
        <f aca="false">VLOOKUP(D3574,Товар!A:F,3,0)</f>
        <v>Карамель "Взлетная"</v>
      </c>
      <c r="I3574" s="0" t="str">
        <f aca="false">VLOOKUP(D3574,Товар!A:F,4,0)</f>
        <v>грамм</v>
      </c>
      <c r="J3574" s="0" t="n">
        <f aca="false">VLOOKUP(D3574,Товар!A:F,5,0)</f>
        <v>500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20</v>
      </c>
      <c r="D3575" s="0" t="n">
        <v>10</v>
      </c>
      <c r="E3575" s="0" t="n">
        <v>287</v>
      </c>
      <c r="F3575" s="0" t="s">
        <v>29</v>
      </c>
      <c r="G3575" s="0" t="str">
        <f aca="false">VLOOKUP(C3575,Магазин!A:C,2,0)</f>
        <v>Промышленный</v>
      </c>
      <c r="H3575" s="0" t="str">
        <f aca="false">VLOOKUP(D3575,Товар!A:F,3,0)</f>
        <v>Карамель "Раковая шейка"</v>
      </c>
      <c r="I3575" s="0" t="str">
        <f aca="false">VLOOKUP(D3575,Товар!A:F,4,0)</f>
        <v>грамм</v>
      </c>
      <c r="J3575" s="0" t="n">
        <f aca="false">VLOOKUP(D3575,Товар!A:F,5,0)</f>
        <v>1000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20</v>
      </c>
      <c r="D3576" s="0" t="n">
        <v>11</v>
      </c>
      <c r="E3576" s="0" t="n">
        <v>265</v>
      </c>
      <c r="F3576" s="0" t="s">
        <v>29</v>
      </c>
      <c r="G3576" s="0" t="str">
        <f aca="false">VLOOKUP(C3576,Магазин!A:C,2,0)</f>
        <v>Промышленный</v>
      </c>
      <c r="H3576" s="0" t="str">
        <f aca="false">VLOOKUP(D3576,Товар!A:F,3,0)</f>
        <v>Карамель клубничная</v>
      </c>
      <c r="I3576" s="0" t="str">
        <f aca="false">VLOOKUP(D3576,Товар!A:F,4,0)</f>
        <v>грамм</v>
      </c>
      <c r="J3576" s="0" t="n">
        <f aca="false">VLOOKUP(D3576,Товар!A:F,5,0)</f>
        <v>500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20</v>
      </c>
      <c r="D3577" s="0" t="n">
        <v>12</v>
      </c>
      <c r="E3577" s="0" t="n">
        <v>234</v>
      </c>
      <c r="F3577" s="0" t="s">
        <v>29</v>
      </c>
      <c r="G3577" s="0" t="str">
        <f aca="false">VLOOKUP(C3577,Магазин!A:C,2,0)</f>
        <v>Промышленный</v>
      </c>
      <c r="H3577" s="0" t="str">
        <f aca="false">VLOOKUP(D3577,Товар!A:F,3,0)</f>
        <v>Карамель лимонная</v>
      </c>
      <c r="I3577" s="0" t="str">
        <f aca="false">VLOOKUP(D3577,Товар!A:F,4,0)</f>
        <v>грамм</v>
      </c>
      <c r="J3577" s="0" t="n">
        <f aca="false">VLOOKUP(D3577,Товар!A:F,5,0)</f>
        <v>250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20</v>
      </c>
      <c r="D3578" s="0" t="n">
        <v>13</v>
      </c>
      <c r="E3578" s="0" t="n">
        <v>258</v>
      </c>
      <c r="F3578" s="0" t="s">
        <v>29</v>
      </c>
      <c r="G3578" s="0" t="str">
        <f aca="false">VLOOKUP(C3578,Магазин!A:C,2,0)</f>
        <v>Промышленный</v>
      </c>
      <c r="H3578" s="0" t="str">
        <f aca="false">VLOOKUP(D3578,Товар!A:F,3,0)</f>
        <v>Карамель мятная</v>
      </c>
      <c r="I3578" s="0" t="str">
        <f aca="false">VLOOKUP(D3578,Товар!A:F,4,0)</f>
        <v>грамм</v>
      </c>
      <c r="J3578" s="0" t="n">
        <f aca="false">VLOOKUP(D3578,Товар!A:F,5,0)</f>
        <v>500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20</v>
      </c>
      <c r="D3579" s="0" t="n">
        <v>14</v>
      </c>
      <c r="E3579" s="0" t="n">
        <v>264</v>
      </c>
      <c r="F3579" s="0" t="s">
        <v>29</v>
      </c>
      <c r="G3579" s="0" t="str">
        <f aca="false">VLOOKUP(C3579,Магазин!A:C,2,0)</f>
        <v>Промышленный</v>
      </c>
      <c r="H3579" s="0" t="str">
        <f aca="false">VLOOKUP(D3579,Товар!A:F,3,0)</f>
        <v>Клюква в сахаре</v>
      </c>
      <c r="I3579" s="0" t="str">
        <f aca="false">VLOOKUP(D3579,Товар!A:F,4,0)</f>
        <v>грамм</v>
      </c>
      <c r="J3579" s="0" t="n">
        <f aca="false">VLOOKUP(D3579,Товар!A:F,5,0)</f>
        <v>300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20</v>
      </c>
      <c r="D3580" s="0" t="n">
        <v>15</v>
      </c>
      <c r="E3580" s="0" t="n">
        <v>237</v>
      </c>
      <c r="F3580" s="0" t="s">
        <v>29</v>
      </c>
      <c r="G3580" s="0" t="str">
        <f aca="false">VLOOKUP(C3580,Магазин!A:C,2,0)</f>
        <v>Промышленный</v>
      </c>
      <c r="H3580" s="0" t="str">
        <f aca="false">VLOOKUP(D3580,Товар!A:F,3,0)</f>
        <v>Курага в шоколаде</v>
      </c>
      <c r="I3580" s="0" t="str">
        <f aca="false">VLOOKUP(D3580,Товар!A:F,4,0)</f>
        <v>грамм</v>
      </c>
      <c r="J3580" s="0" t="n">
        <f aca="false">VLOOKUP(D3580,Товар!A:F,5,0)</f>
        <v>250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20</v>
      </c>
      <c r="D3581" s="0" t="n">
        <v>16</v>
      </c>
      <c r="E3581" s="0" t="n">
        <v>218</v>
      </c>
      <c r="F3581" s="0" t="s">
        <v>29</v>
      </c>
      <c r="G3581" s="0" t="str">
        <f aca="false">VLOOKUP(C3581,Магазин!A:C,2,0)</f>
        <v>Промышленный</v>
      </c>
      <c r="H3581" s="0" t="str">
        <f aca="false">VLOOKUP(D3581,Товар!A:F,3,0)</f>
        <v>Леденец "Петушок"</v>
      </c>
      <c r="I3581" s="0" t="str">
        <f aca="false">VLOOKUP(D3581,Товар!A:F,4,0)</f>
        <v>шт</v>
      </c>
      <c r="J3581" s="0" t="n">
        <f aca="false">VLOOKUP(D3581,Товар!A:F,5,0)</f>
        <v>1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20</v>
      </c>
      <c r="D3582" s="0" t="n">
        <v>17</v>
      </c>
      <c r="E3582" s="0" t="n">
        <v>249</v>
      </c>
      <c r="F3582" s="0" t="s">
        <v>29</v>
      </c>
      <c r="G3582" s="0" t="str">
        <f aca="false">VLOOKUP(C3582,Магазин!A:C,2,0)</f>
        <v>Промышленный</v>
      </c>
      <c r="H3582" s="0" t="str">
        <f aca="false">VLOOKUP(D3582,Товар!A:F,3,0)</f>
        <v>Леденцы фруктовые драже</v>
      </c>
      <c r="I3582" s="0" t="str">
        <f aca="false">VLOOKUP(D3582,Товар!A:F,4,0)</f>
        <v>грамм</v>
      </c>
      <c r="J3582" s="0" t="n">
        <f aca="false">VLOOKUP(D3582,Товар!A:F,5,0)</f>
        <v>150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20</v>
      </c>
      <c r="D3583" s="0" t="n">
        <v>18</v>
      </c>
      <c r="E3583" s="0" t="n">
        <v>273</v>
      </c>
      <c r="F3583" s="0" t="s">
        <v>29</v>
      </c>
      <c r="G3583" s="0" t="str">
        <f aca="false">VLOOKUP(C3583,Магазин!A:C,2,0)</f>
        <v>Промышленный</v>
      </c>
      <c r="H3583" s="0" t="str">
        <f aca="false">VLOOKUP(D3583,Товар!A:F,3,0)</f>
        <v>Мармелад в шоколаде</v>
      </c>
      <c r="I3583" s="0" t="str">
        <f aca="false">VLOOKUP(D3583,Товар!A:F,4,0)</f>
        <v>грамм</v>
      </c>
      <c r="J3583" s="0" t="n">
        <f aca="false">VLOOKUP(D3583,Товар!A:F,5,0)</f>
        <v>150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20</v>
      </c>
      <c r="D3584" s="0" t="n">
        <v>19</v>
      </c>
      <c r="E3584" s="0" t="n">
        <v>284</v>
      </c>
      <c r="F3584" s="0" t="s">
        <v>29</v>
      </c>
      <c r="G3584" s="0" t="str">
        <f aca="false">VLOOKUP(C3584,Магазин!A:C,2,0)</f>
        <v>Промышленный</v>
      </c>
      <c r="H3584" s="0" t="str">
        <f aca="false">VLOOKUP(D3584,Товар!A:F,3,0)</f>
        <v>Мармелад желейный фигурки</v>
      </c>
      <c r="I3584" s="0" t="str">
        <f aca="false">VLOOKUP(D3584,Товар!A:F,4,0)</f>
        <v>грамм</v>
      </c>
      <c r="J3584" s="0" t="n">
        <f aca="false">VLOOKUP(D3584,Товар!A:F,5,0)</f>
        <v>700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20</v>
      </c>
      <c r="D3585" s="0" t="n">
        <v>20</v>
      </c>
      <c r="E3585" s="0" t="n">
        <v>253</v>
      </c>
      <c r="F3585" s="0" t="s">
        <v>29</v>
      </c>
      <c r="G3585" s="0" t="str">
        <f aca="false">VLOOKUP(C3585,Магазин!A:C,2,0)</f>
        <v>Промышленный</v>
      </c>
      <c r="H3585" s="0" t="str">
        <f aca="false">VLOOKUP(D3585,Товар!A:F,3,0)</f>
        <v>Мармелад лимонный</v>
      </c>
      <c r="I3585" s="0" t="str">
        <f aca="false">VLOOKUP(D3585,Товар!A:F,4,0)</f>
        <v>грамм</v>
      </c>
      <c r="J3585" s="0" t="n">
        <f aca="false">VLOOKUP(D3585,Товар!A:F,5,0)</f>
        <v>500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20</v>
      </c>
      <c r="D3586" s="0" t="n">
        <v>21</v>
      </c>
      <c r="E3586" s="0" t="n">
        <v>261</v>
      </c>
      <c r="F3586" s="0" t="s">
        <v>29</v>
      </c>
      <c r="G3586" s="0" t="str">
        <f aca="false">VLOOKUP(C3586,Магазин!A:C,2,0)</f>
        <v>Промышленный</v>
      </c>
      <c r="H3586" s="0" t="str">
        <f aca="false">VLOOKUP(D3586,Товар!A:F,3,0)</f>
        <v>Мармелад сливовый</v>
      </c>
      <c r="I3586" s="0" t="str">
        <f aca="false">VLOOKUP(D3586,Товар!A:F,4,0)</f>
        <v>грамм</v>
      </c>
      <c r="J3586" s="0" t="n">
        <f aca="false">VLOOKUP(D3586,Товар!A:F,5,0)</f>
        <v>500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20</v>
      </c>
      <c r="D3587" s="0" t="n">
        <v>22</v>
      </c>
      <c r="E3587" s="0" t="n">
        <v>276</v>
      </c>
      <c r="F3587" s="0" t="s">
        <v>29</v>
      </c>
      <c r="G3587" s="0" t="str">
        <f aca="false">VLOOKUP(C3587,Магазин!A:C,2,0)</f>
        <v>Промышленный</v>
      </c>
      <c r="H3587" s="0" t="str">
        <f aca="false">VLOOKUP(D3587,Товар!A:F,3,0)</f>
        <v>Мармелад фруктовый</v>
      </c>
      <c r="I3587" s="0" t="str">
        <f aca="false">VLOOKUP(D3587,Товар!A:F,4,0)</f>
        <v>грамм</v>
      </c>
      <c r="J3587" s="0" t="n">
        <f aca="false">VLOOKUP(D3587,Товар!A:F,5,0)</f>
        <v>600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20</v>
      </c>
      <c r="D3588" s="0" t="n">
        <v>23</v>
      </c>
      <c r="E3588" s="0" t="n">
        <v>248</v>
      </c>
      <c r="F3588" s="0" t="s">
        <v>29</v>
      </c>
      <c r="G3588" s="0" t="str">
        <f aca="false">VLOOKUP(C3588,Магазин!A:C,2,0)</f>
        <v>Промышленный</v>
      </c>
      <c r="H3588" s="0" t="str">
        <f aca="false">VLOOKUP(D3588,Товар!A:F,3,0)</f>
        <v>Мармелад яблочный</v>
      </c>
      <c r="I3588" s="0" t="str">
        <f aca="false">VLOOKUP(D3588,Товар!A:F,4,0)</f>
        <v>грамм</v>
      </c>
      <c r="J3588" s="0" t="n">
        <f aca="false">VLOOKUP(D3588,Товар!A:F,5,0)</f>
        <v>1000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20</v>
      </c>
      <c r="D3589" s="0" t="n">
        <v>24</v>
      </c>
      <c r="E3589" s="0" t="n">
        <v>249</v>
      </c>
      <c r="F3589" s="0" t="s">
        <v>29</v>
      </c>
      <c r="G3589" s="0" t="str">
        <f aca="false">VLOOKUP(C3589,Магазин!A:C,2,0)</f>
        <v>Промышленный</v>
      </c>
      <c r="H3589" s="0" t="str">
        <f aca="false">VLOOKUP(D3589,Товар!A:F,3,0)</f>
        <v>Набор конфет "Новогодний"</v>
      </c>
      <c r="I3589" s="0" t="str">
        <f aca="false">VLOOKUP(D3589,Товар!A:F,4,0)</f>
        <v>грамм</v>
      </c>
      <c r="J3589" s="0" t="n">
        <f aca="false">VLOOKUP(D3589,Товар!A:F,5,0)</f>
        <v>200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20</v>
      </c>
      <c r="D3590" s="0" t="n">
        <v>25</v>
      </c>
      <c r="E3590" s="0" t="n">
        <v>234</v>
      </c>
      <c r="F3590" s="0" t="s">
        <v>29</v>
      </c>
      <c r="G3590" s="0" t="str">
        <f aca="false">VLOOKUP(C3590,Магазин!A:C,2,0)</f>
        <v>Промышленный</v>
      </c>
      <c r="H3590" s="0" t="str">
        <f aca="false">VLOOKUP(D3590,Товар!A:F,3,0)</f>
        <v>Пастила ванильная</v>
      </c>
      <c r="I3590" s="0" t="str">
        <f aca="false">VLOOKUP(D3590,Товар!A:F,4,0)</f>
        <v>грамм</v>
      </c>
      <c r="J3590" s="0" t="n">
        <f aca="false">VLOOKUP(D3590,Товар!A:F,5,0)</f>
        <v>250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20</v>
      </c>
      <c r="D3591" s="0" t="n">
        <v>26</v>
      </c>
      <c r="E3591" s="0" t="n">
        <v>238</v>
      </c>
      <c r="F3591" s="0" t="s">
        <v>29</v>
      </c>
      <c r="G3591" s="0" t="str">
        <f aca="false">VLOOKUP(C3591,Магазин!A:C,2,0)</f>
        <v>Промышленный</v>
      </c>
      <c r="H3591" s="0" t="str">
        <f aca="false">VLOOKUP(D3591,Товар!A:F,3,0)</f>
        <v>Пастила с клюквенным соком</v>
      </c>
      <c r="I3591" s="0" t="str">
        <f aca="false">VLOOKUP(D3591,Товар!A:F,4,0)</f>
        <v>грамм</v>
      </c>
      <c r="J3591" s="0" t="n">
        <f aca="false">VLOOKUP(D3591,Товар!A:F,5,0)</f>
        <v>300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20</v>
      </c>
      <c r="D3592" s="0" t="n">
        <v>27</v>
      </c>
      <c r="E3592" s="0" t="n">
        <v>295</v>
      </c>
      <c r="F3592" s="0" t="s">
        <v>29</v>
      </c>
      <c r="G3592" s="0" t="str">
        <f aca="false">VLOOKUP(C3592,Магазин!A:C,2,0)</f>
        <v>Промышленный</v>
      </c>
      <c r="H3592" s="0" t="str">
        <f aca="false">VLOOKUP(D3592,Товар!A:F,3,0)</f>
        <v>Сладкая плитка соевая</v>
      </c>
      <c r="I3592" s="0" t="str">
        <f aca="false">VLOOKUP(D3592,Товар!A:F,4,0)</f>
        <v>грамм</v>
      </c>
      <c r="J3592" s="0" t="n">
        <f aca="false">VLOOKUP(D3592,Товар!A:F,5,0)</f>
        <v>100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20</v>
      </c>
      <c r="D3593" s="0" t="n">
        <v>28</v>
      </c>
      <c r="E3593" s="0" t="n">
        <v>211</v>
      </c>
      <c r="F3593" s="0" t="s">
        <v>29</v>
      </c>
      <c r="G3593" s="0" t="str">
        <f aca="false">VLOOKUP(C3593,Магазин!A:C,2,0)</f>
        <v>Промышленный</v>
      </c>
      <c r="H3593" s="0" t="str">
        <f aca="false">VLOOKUP(D3593,Товар!A:F,3,0)</f>
        <v>Суфле в шоколаде</v>
      </c>
      <c r="I3593" s="0" t="str">
        <f aca="false">VLOOKUP(D3593,Товар!A:F,4,0)</f>
        <v>грамм</v>
      </c>
      <c r="J3593" s="0" t="n">
        <f aca="false">VLOOKUP(D3593,Товар!A:F,5,0)</f>
        <v>250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20</v>
      </c>
      <c r="D3594" s="0" t="n">
        <v>29</v>
      </c>
      <c r="E3594" s="0" t="n">
        <v>233</v>
      </c>
      <c r="F3594" s="0" t="s">
        <v>29</v>
      </c>
      <c r="G3594" s="0" t="str">
        <f aca="false">VLOOKUP(C3594,Магазин!A:C,2,0)</f>
        <v>Промышленный</v>
      </c>
      <c r="H3594" s="0" t="str">
        <f aca="false">VLOOKUP(D3594,Товар!A:F,3,0)</f>
        <v>Чернослив в шоколаде</v>
      </c>
      <c r="I3594" s="0" t="str">
        <f aca="false">VLOOKUP(D3594,Товар!A:F,4,0)</f>
        <v>грамм</v>
      </c>
      <c r="J3594" s="0" t="n">
        <f aca="false">VLOOKUP(D3594,Товар!A:F,5,0)</f>
        <v>250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20</v>
      </c>
      <c r="D3595" s="0" t="n">
        <v>30</v>
      </c>
      <c r="E3595" s="0" t="n">
        <v>244</v>
      </c>
      <c r="F3595" s="0" t="s">
        <v>29</v>
      </c>
      <c r="G3595" s="0" t="str">
        <f aca="false">VLOOKUP(C3595,Магазин!A:C,2,0)</f>
        <v>Промышленный</v>
      </c>
      <c r="H3595" s="0" t="str">
        <f aca="false">VLOOKUP(D3595,Товар!A:F,3,0)</f>
        <v>Шоколад молочный</v>
      </c>
      <c r="I3595" s="0" t="str">
        <f aca="false">VLOOKUP(D3595,Товар!A:F,4,0)</f>
        <v>грамм</v>
      </c>
      <c r="J3595" s="0" t="n">
        <f aca="false">VLOOKUP(D3595,Товар!A:F,5,0)</f>
        <v>100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20</v>
      </c>
      <c r="D3596" s="0" t="n">
        <v>31</v>
      </c>
      <c r="E3596" s="0" t="n">
        <v>255</v>
      </c>
      <c r="F3596" s="0" t="s">
        <v>29</v>
      </c>
      <c r="G3596" s="0" t="str">
        <f aca="false">VLOOKUP(C3596,Магазин!A:C,2,0)</f>
        <v>Промышленный</v>
      </c>
      <c r="H3596" s="0" t="str">
        <f aca="false">VLOOKUP(D3596,Товар!A:F,3,0)</f>
        <v>Шоколад с изюмом</v>
      </c>
      <c r="I3596" s="0" t="str">
        <f aca="false">VLOOKUP(D3596,Товар!A:F,4,0)</f>
        <v>грамм</v>
      </c>
      <c r="J3596" s="0" t="n">
        <f aca="false">VLOOKUP(D3596,Товар!A:F,5,0)</f>
        <v>80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20</v>
      </c>
      <c r="D3597" s="0" t="n">
        <v>32</v>
      </c>
      <c r="E3597" s="0" t="n">
        <v>266</v>
      </c>
      <c r="F3597" s="0" t="s">
        <v>29</v>
      </c>
      <c r="G3597" s="0" t="str">
        <f aca="false">VLOOKUP(C3597,Магазин!A:C,2,0)</f>
        <v>Промышленный</v>
      </c>
      <c r="H3597" s="0" t="str">
        <f aca="false">VLOOKUP(D3597,Товар!A:F,3,0)</f>
        <v>Шоколад с орехом</v>
      </c>
      <c r="I3597" s="0" t="str">
        <f aca="false">VLOOKUP(D3597,Товар!A:F,4,0)</f>
        <v>грамм</v>
      </c>
      <c r="J3597" s="0" t="n">
        <f aca="false">VLOOKUP(D3597,Товар!A:F,5,0)</f>
        <v>100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20</v>
      </c>
      <c r="D3598" s="0" t="n">
        <v>33</v>
      </c>
      <c r="E3598" s="0" t="n">
        <v>277</v>
      </c>
      <c r="F3598" s="0" t="s">
        <v>29</v>
      </c>
      <c r="G3598" s="0" t="str">
        <f aca="false">VLOOKUP(C3598,Магазин!A:C,2,0)</f>
        <v>Промышленный</v>
      </c>
      <c r="H3598" s="0" t="str">
        <f aca="false">VLOOKUP(D3598,Товар!A:F,3,0)</f>
        <v>Шоколад темный</v>
      </c>
      <c r="I3598" s="0" t="str">
        <f aca="false">VLOOKUP(D3598,Товар!A:F,4,0)</f>
        <v>грамм</v>
      </c>
      <c r="J3598" s="0" t="n">
        <f aca="false">VLOOKUP(D3598,Товар!A:F,5,0)</f>
        <v>100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20</v>
      </c>
      <c r="D3599" s="0" t="n">
        <v>34</v>
      </c>
      <c r="E3599" s="0" t="n">
        <v>288</v>
      </c>
      <c r="F3599" s="0" t="s">
        <v>29</v>
      </c>
      <c r="G3599" s="0" t="str">
        <f aca="false">VLOOKUP(C3599,Магазин!A:C,2,0)</f>
        <v>Промышленный</v>
      </c>
      <c r="H3599" s="0" t="str">
        <f aca="false">VLOOKUP(D3599,Товар!A:F,3,0)</f>
        <v>Шоколадные конфеты "Белочка"</v>
      </c>
      <c r="I3599" s="0" t="str">
        <f aca="false">VLOOKUP(D3599,Товар!A:F,4,0)</f>
        <v>грамм</v>
      </c>
      <c r="J3599" s="0" t="n">
        <f aca="false">VLOOKUP(D3599,Товар!A:F,5,0)</f>
        <v>200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20</v>
      </c>
      <c r="D3600" s="0" t="n">
        <v>35</v>
      </c>
      <c r="E3600" s="0" t="n">
        <v>299</v>
      </c>
      <c r="F3600" s="0" t="s">
        <v>29</v>
      </c>
      <c r="G3600" s="0" t="str">
        <f aca="false">VLOOKUP(C3600,Магазин!A:C,2,0)</f>
        <v>Промышленный</v>
      </c>
      <c r="H3600" s="0" t="str">
        <f aca="false">VLOOKUP(D3600,Товар!A:F,3,0)</f>
        <v>Шоколадные конфеты "Грильяж"</v>
      </c>
      <c r="I3600" s="0" t="str">
        <f aca="false">VLOOKUP(D3600,Товар!A:F,4,0)</f>
        <v>грамм</v>
      </c>
      <c r="J3600" s="0" t="n">
        <f aca="false">VLOOKUP(D3600,Товар!A:F,5,0)</f>
        <v>300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20</v>
      </c>
      <c r="D3601" s="0" t="n">
        <v>36</v>
      </c>
      <c r="E3601" s="0" t="n">
        <v>201</v>
      </c>
      <c r="F3601" s="0" t="s">
        <v>29</v>
      </c>
      <c r="G3601" s="0" t="str">
        <f aca="false">VLOOKUP(C3601,Магазин!A:C,2,0)</f>
        <v>Промышленный</v>
      </c>
      <c r="H3601" s="0" t="str">
        <f aca="false">VLOOKUP(D3601,Товар!A:F,3,0)</f>
        <v>Шоколадные конфеты ассорти</v>
      </c>
      <c r="I3601" s="0" t="str">
        <f aca="false">VLOOKUP(D3601,Товар!A:F,4,0)</f>
        <v>грамм</v>
      </c>
      <c r="J3601" s="0" t="n">
        <f aca="false">VLOOKUP(D3601,Товар!A:F,5,0)</f>
        <v>400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21</v>
      </c>
      <c r="D3602" s="0" t="n">
        <v>1</v>
      </c>
      <c r="E3602" s="0" t="n">
        <v>205</v>
      </c>
      <c r="F3602" s="0" t="s">
        <v>29</v>
      </c>
      <c r="G3602" s="0" t="str">
        <f aca="false">VLOOKUP(C3602,Магазин!A:C,2,0)</f>
        <v>Промышленный</v>
      </c>
      <c r="H3602" s="0" t="str">
        <f aca="false">VLOOKUP(D3602,Товар!A:F,3,0)</f>
        <v>Батончик соевый</v>
      </c>
      <c r="I3602" s="0" t="str">
        <f aca="false">VLOOKUP(D3602,Товар!A:F,4,0)</f>
        <v>грамм</v>
      </c>
      <c r="J3602" s="0" t="n">
        <f aca="false">VLOOKUP(D3602,Товар!A:F,5,0)</f>
        <v>250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21</v>
      </c>
      <c r="D3603" s="0" t="n">
        <v>2</v>
      </c>
      <c r="E3603" s="0" t="n">
        <v>357</v>
      </c>
      <c r="F3603" s="0" t="s">
        <v>29</v>
      </c>
      <c r="G3603" s="0" t="str">
        <f aca="false">VLOOKUP(C3603,Магазин!A:C,2,0)</f>
        <v>Промышленный</v>
      </c>
      <c r="H3603" s="0" t="str">
        <f aca="false">VLOOKUP(D3603,Товар!A:F,3,0)</f>
        <v>Заяц шоколадный большой</v>
      </c>
      <c r="I3603" s="0" t="str">
        <f aca="false">VLOOKUP(D3603,Товар!A:F,4,0)</f>
        <v>шт</v>
      </c>
      <c r="J3603" s="0" t="n">
        <f aca="false">VLOOKUP(D3603,Товар!A:F,5,0)</f>
        <v>1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21</v>
      </c>
      <c r="D3604" s="0" t="n">
        <v>3</v>
      </c>
      <c r="E3604" s="0" t="n">
        <v>268</v>
      </c>
      <c r="F3604" s="0" t="s">
        <v>29</v>
      </c>
      <c r="G3604" s="0" t="str">
        <f aca="false">VLOOKUP(C3604,Магазин!A:C,2,0)</f>
        <v>Промышленный</v>
      </c>
      <c r="H3604" s="0" t="str">
        <f aca="false">VLOOKUP(D3604,Товар!A:F,3,0)</f>
        <v>Заяц шоколадный малый</v>
      </c>
      <c r="I3604" s="0" t="str">
        <f aca="false">VLOOKUP(D3604,Товар!A:F,4,0)</f>
        <v>шт</v>
      </c>
      <c r="J3604" s="0" t="n">
        <f aca="false">VLOOKUP(D3604,Товар!A:F,5,0)</f>
        <v>6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21</v>
      </c>
      <c r="D3605" s="0" t="n">
        <v>4</v>
      </c>
      <c r="E3605" s="0" t="n">
        <v>279</v>
      </c>
      <c r="F3605" s="0" t="s">
        <v>29</v>
      </c>
      <c r="G3605" s="0" t="str">
        <f aca="false">VLOOKUP(C3605,Магазин!A:C,2,0)</f>
        <v>Промышленный</v>
      </c>
      <c r="H3605" s="0" t="str">
        <f aca="false">VLOOKUP(D3605,Товар!A:F,3,0)</f>
        <v>Зефир в шоколаде</v>
      </c>
      <c r="I3605" s="0" t="str">
        <f aca="false">VLOOKUP(D3605,Товар!A:F,4,0)</f>
        <v>грамм</v>
      </c>
      <c r="J3605" s="0" t="n">
        <f aca="false">VLOOKUP(D3605,Товар!A:F,5,0)</f>
        <v>250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21</v>
      </c>
      <c r="D3606" s="0" t="n">
        <v>5</v>
      </c>
      <c r="E3606" s="0" t="n">
        <v>281</v>
      </c>
      <c r="F3606" s="0" t="s">
        <v>29</v>
      </c>
      <c r="G3606" s="0" t="str">
        <f aca="false">VLOOKUP(C3606,Магазин!A:C,2,0)</f>
        <v>Промышленный</v>
      </c>
      <c r="H3606" s="0" t="str">
        <f aca="false">VLOOKUP(D3606,Товар!A:F,3,0)</f>
        <v>Зефир ванильный</v>
      </c>
      <c r="I3606" s="0" t="str">
        <f aca="false">VLOOKUP(D3606,Товар!A:F,4,0)</f>
        <v>грамм</v>
      </c>
      <c r="J3606" s="0" t="n">
        <f aca="false">VLOOKUP(D3606,Товар!A:F,5,0)</f>
        <v>800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21</v>
      </c>
      <c r="D3607" s="0" t="n">
        <v>6</v>
      </c>
      <c r="E3607" s="0" t="n">
        <v>292</v>
      </c>
      <c r="F3607" s="0" t="s">
        <v>29</v>
      </c>
      <c r="G3607" s="0" t="str">
        <f aca="false">VLOOKUP(C3607,Магазин!A:C,2,0)</f>
        <v>Промышленный</v>
      </c>
      <c r="H3607" s="0" t="str">
        <f aca="false">VLOOKUP(D3607,Товар!A:F,3,0)</f>
        <v>Зефир воздушный</v>
      </c>
      <c r="I3607" s="0" t="str">
        <f aca="false">VLOOKUP(D3607,Товар!A:F,4,0)</f>
        <v>грамм</v>
      </c>
      <c r="J3607" s="0" t="n">
        <f aca="false">VLOOKUP(D3607,Товар!A:F,5,0)</f>
        <v>500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21</v>
      </c>
      <c r="D3608" s="0" t="n">
        <v>7</v>
      </c>
      <c r="E3608" s="0" t="n">
        <v>203</v>
      </c>
      <c r="F3608" s="0" t="s">
        <v>29</v>
      </c>
      <c r="G3608" s="0" t="str">
        <f aca="false">VLOOKUP(C3608,Магазин!A:C,2,0)</f>
        <v>Промышленный</v>
      </c>
      <c r="H3608" s="0" t="str">
        <f aca="false">VLOOKUP(D3608,Товар!A:F,3,0)</f>
        <v>Зефир лимонный</v>
      </c>
      <c r="I3608" s="0" t="str">
        <f aca="false">VLOOKUP(D3608,Товар!A:F,4,0)</f>
        <v>грамм</v>
      </c>
      <c r="J3608" s="0" t="n">
        <f aca="false">VLOOKUP(D3608,Товар!A:F,5,0)</f>
        <v>1000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21</v>
      </c>
      <c r="D3609" s="0" t="n">
        <v>8</v>
      </c>
      <c r="E3609" s="0" t="n">
        <v>214</v>
      </c>
      <c r="F3609" s="0" t="s">
        <v>29</v>
      </c>
      <c r="G3609" s="0" t="str">
        <f aca="false">VLOOKUP(C3609,Магазин!A:C,2,0)</f>
        <v>Промышленный</v>
      </c>
      <c r="H3609" s="0" t="str">
        <f aca="false">VLOOKUP(D3609,Товар!A:F,3,0)</f>
        <v>Карамель "Барбарис"</v>
      </c>
      <c r="I3609" s="0" t="str">
        <f aca="false">VLOOKUP(D3609,Товар!A:F,4,0)</f>
        <v>грамм</v>
      </c>
      <c r="J3609" s="0" t="n">
        <f aca="false">VLOOKUP(D3609,Товар!A:F,5,0)</f>
        <v>250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21</v>
      </c>
      <c r="D3610" s="0" t="n">
        <v>9</v>
      </c>
      <c r="E3610" s="0" t="n">
        <v>225</v>
      </c>
      <c r="F3610" s="0" t="s">
        <v>29</v>
      </c>
      <c r="G3610" s="0" t="str">
        <f aca="false">VLOOKUP(C3610,Магазин!A:C,2,0)</f>
        <v>Промышленный</v>
      </c>
      <c r="H3610" s="0" t="str">
        <f aca="false">VLOOKUP(D3610,Товар!A:F,3,0)</f>
        <v>Карамель "Взлетная"</v>
      </c>
      <c r="I3610" s="0" t="str">
        <f aca="false">VLOOKUP(D3610,Товар!A:F,4,0)</f>
        <v>грамм</v>
      </c>
      <c r="J3610" s="0" t="n">
        <f aca="false">VLOOKUP(D3610,Товар!A:F,5,0)</f>
        <v>500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21</v>
      </c>
      <c r="D3611" s="0" t="n">
        <v>10</v>
      </c>
      <c r="E3611" s="0" t="n">
        <v>236</v>
      </c>
      <c r="F3611" s="0" t="s">
        <v>29</v>
      </c>
      <c r="G3611" s="0" t="str">
        <f aca="false">VLOOKUP(C3611,Магазин!A:C,2,0)</f>
        <v>Промышленный</v>
      </c>
      <c r="H3611" s="0" t="str">
        <f aca="false">VLOOKUP(D3611,Товар!A:F,3,0)</f>
        <v>Карамель "Раковая шейка"</v>
      </c>
      <c r="I3611" s="0" t="str">
        <f aca="false">VLOOKUP(D3611,Товар!A:F,4,0)</f>
        <v>грамм</v>
      </c>
      <c r="J3611" s="0" t="n">
        <f aca="false">VLOOKUP(D3611,Товар!A:F,5,0)</f>
        <v>1000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21</v>
      </c>
      <c r="D3612" s="0" t="n">
        <v>11</v>
      </c>
      <c r="E3612" s="0" t="n">
        <v>247</v>
      </c>
      <c r="F3612" s="0" t="s">
        <v>29</v>
      </c>
      <c r="G3612" s="0" t="str">
        <f aca="false">VLOOKUP(C3612,Магазин!A:C,2,0)</f>
        <v>Промышленный</v>
      </c>
      <c r="H3612" s="0" t="str">
        <f aca="false">VLOOKUP(D3612,Товар!A:F,3,0)</f>
        <v>Карамель клубничная</v>
      </c>
      <c r="I3612" s="0" t="str">
        <f aca="false">VLOOKUP(D3612,Товар!A:F,4,0)</f>
        <v>грамм</v>
      </c>
      <c r="J3612" s="0" t="n">
        <f aca="false">VLOOKUP(D3612,Товар!A:F,5,0)</f>
        <v>500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21</v>
      </c>
      <c r="D3613" s="0" t="n">
        <v>12</v>
      </c>
      <c r="E3613" s="0" t="n">
        <v>258</v>
      </c>
      <c r="F3613" s="0" t="s">
        <v>29</v>
      </c>
      <c r="G3613" s="0" t="str">
        <f aca="false">VLOOKUP(C3613,Магазин!A:C,2,0)</f>
        <v>Промышленный</v>
      </c>
      <c r="H3613" s="0" t="str">
        <f aca="false">VLOOKUP(D3613,Товар!A:F,3,0)</f>
        <v>Карамель лимонная</v>
      </c>
      <c r="I3613" s="0" t="str">
        <f aca="false">VLOOKUP(D3613,Товар!A:F,4,0)</f>
        <v>грамм</v>
      </c>
      <c r="J3613" s="0" t="n">
        <f aca="false">VLOOKUP(D3613,Товар!A:F,5,0)</f>
        <v>250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21</v>
      </c>
      <c r="D3614" s="0" t="n">
        <v>13</v>
      </c>
      <c r="E3614" s="0" t="n">
        <v>256</v>
      </c>
      <c r="F3614" s="0" t="s">
        <v>29</v>
      </c>
      <c r="G3614" s="0" t="str">
        <f aca="false">VLOOKUP(C3614,Магазин!A:C,2,0)</f>
        <v>Промышленный</v>
      </c>
      <c r="H3614" s="0" t="str">
        <f aca="false">VLOOKUP(D3614,Товар!A:F,3,0)</f>
        <v>Карамель мятная</v>
      </c>
      <c r="I3614" s="0" t="str">
        <f aca="false">VLOOKUP(D3614,Товар!A:F,4,0)</f>
        <v>грамм</v>
      </c>
      <c r="J3614" s="0" t="n">
        <f aca="false">VLOOKUP(D3614,Товар!A:F,5,0)</f>
        <v>500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21</v>
      </c>
      <c r="D3615" s="0" t="n">
        <v>14</v>
      </c>
      <c r="E3615" s="0" t="n">
        <v>269</v>
      </c>
      <c r="F3615" s="0" t="s">
        <v>29</v>
      </c>
      <c r="G3615" s="0" t="str">
        <f aca="false">VLOOKUP(C3615,Магазин!A:C,2,0)</f>
        <v>Промышленный</v>
      </c>
      <c r="H3615" s="0" t="str">
        <f aca="false">VLOOKUP(D3615,Товар!A:F,3,0)</f>
        <v>Клюква в сахаре</v>
      </c>
      <c r="I3615" s="0" t="str">
        <f aca="false">VLOOKUP(D3615,Товар!A:F,4,0)</f>
        <v>грамм</v>
      </c>
      <c r="J3615" s="0" t="n">
        <f aca="false">VLOOKUP(D3615,Товар!A:F,5,0)</f>
        <v>300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21</v>
      </c>
      <c r="D3616" s="0" t="n">
        <v>15</v>
      </c>
      <c r="E3616" s="0" t="n">
        <v>204</v>
      </c>
      <c r="F3616" s="0" t="s">
        <v>29</v>
      </c>
      <c r="G3616" s="0" t="str">
        <f aca="false">VLOOKUP(C3616,Магазин!A:C,2,0)</f>
        <v>Промышленный</v>
      </c>
      <c r="H3616" s="0" t="str">
        <f aca="false">VLOOKUP(D3616,Товар!A:F,3,0)</f>
        <v>Курага в шоколаде</v>
      </c>
      <c r="I3616" s="0" t="str">
        <f aca="false">VLOOKUP(D3616,Товар!A:F,4,0)</f>
        <v>грамм</v>
      </c>
      <c r="J3616" s="0" t="n">
        <f aca="false">VLOOKUP(D3616,Товар!A:F,5,0)</f>
        <v>250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21</v>
      </c>
      <c r="D3617" s="0" t="n">
        <v>16</v>
      </c>
      <c r="E3617" s="0" t="n">
        <v>206</v>
      </c>
      <c r="F3617" s="0" t="s">
        <v>29</v>
      </c>
      <c r="G3617" s="0" t="str">
        <f aca="false">VLOOKUP(C3617,Магазин!A:C,2,0)</f>
        <v>Промышленный</v>
      </c>
      <c r="H3617" s="0" t="str">
        <f aca="false">VLOOKUP(D3617,Товар!A:F,3,0)</f>
        <v>Леденец "Петушок"</v>
      </c>
      <c r="I3617" s="0" t="str">
        <f aca="false">VLOOKUP(D3617,Товар!A:F,4,0)</f>
        <v>шт</v>
      </c>
      <c r="J3617" s="0" t="n">
        <f aca="false">VLOOKUP(D3617,Товар!A:F,5,0)</f>
        <v>1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21</v>
      </c>
      <c r="D3618" s="0" t="n">
        <v>17</v>
      </c>
      <c r="E3618" s="0" t="n">
        <v>208</v>
      </c>
      <c r="F3618" s="0" t="s">
        <v>29</v>
      </c>
      <c r="G3618" s="0" t="str">
        <f aca="false">VLOOKUP(C3618,Магазин!A:C,2,0)</f>
        <v>Промышленный</v>
      </c>
      <c r="H3618" s="0" t="str">
        <f aca="false">VLOOKUP(D3618,Товар!A:F,3,0)</f>
        <v>Леденцы фруктовые драже</v>
      </c>
      <c r="I3618" s="0" t="str">
        <f aca="false">VLOOKUP(D3618,Товар!A:F,4,0)</f>
        <v>грамм</v>
      </c>
      <c r="J3618" s="0" t="n">
        <f aca="false">VLOOKUP(D3618,Товар!A:F,5,0)</f>
        <v>150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21</v>
      </c>
      <c r="D3619" s="0" t="n">
        <v>18</v>
      </c>
      <c r="E3619" s="0" t="n">
        <v>209</v>
      </c>
      <c r="F3619" s="0" t="s">
        <v>29</v>
      </c>
      <c r="G3619" s="0" t="str">
        <f aca="false">VLOOKUP(C3619,Магазин!A:C,2,0)</f>
        <v>Промышленный</v>
      </c>
      <c r="H3619" s="0" t="str">
        <f aca="false">VLOOKUP(D3619,Товар!A:F,3,0)</f>
        <v>Мармелад в шоколаде</v>
      </c>
      <c r="I3619" s="0" t="str">
        <f aca="false">VLOOKUP(D3619,Товар!A:F,4,0)</f>
        <v>грамм</v>
      </c>
      <c r="J3619" s="0" t="n">
        <f aca="false">VLOOKUP(D3619,Товар!A:F,5,0)</f>
        <v>150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21</v>
      </c>
      <c r="D3620" s="0" t="n">
        <v>19</v>
      </c>
      <c r="E3620" s="0" t="n">
        <v>299</v>
      </c>
      <c r="F3620" s="0" t="s">
        <v>29</v>
      </c>
      <c r="G3620" s="0" t="str">
        <f aca="false">VLOOKUP(C3620,Магазин!A:C,2,0)</f>
        <v>Промышленный</v>
      </c>
      <c r="H3620" s="0" t="str">
        <f aca="false">VLOOKUP(D3620,Товар!A:F,3,0)</f>
        <v>Мармелад желейный фигурки</v>
      </c>
      <c r="I3620" s="0" t="str">
        <f aca="false">VLOOKUP(D3620,Товар!A:F,4,0)</f>
        <v>грамм</v>
      </c>
      <c r="J3620" s="0" t="n">
        <f aca="false">VLOOKUP(D3620,Товар!A:F,5,0)</f>
        <v>700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21</v>
      </c>
      <c r="D3621" s="0" t="n">
        <v>20</v>
      </c>
      <c r="E3621" s="0" t="n">
        <v>275</v>
      </c>
      <c r="F3621" s="0" t="s">
        <v>29</v>
      </c>
      <c r="G3621" s="0" t="str">
        <f aca="false">VLOOKUP(C3621,Магазин!A:C,2,0)</f>
        <v>Промышленный</v>
      </c>
      <c r="H3621" s="0" t="str">
        <f aca="false">VLOOKUP(D3621,Товар!A:F,3,0)</f>
        <v>Мармелад лимонный</v>
      </c>
      <c r="I3621" s="0" t="str">
        <f aca="false">VLOOKUP(D3621,Товар!A:F,4,0)</f>
        <v>грамм</v>
      </c>
      <c r="J3621" s="0" t="n">
        <f aca="false">VLOOKUP(D3621,Товар!A:F,5,0)</f>
        <v>500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21</v>
      </c>
      <c r="D3622" s="0" t="n">
        <v>21</v>
      </c>
      <c r="E3622" s="0" t="n">
        <v>234</v>
      </c>
      <c r="F3622" s="0" t="s">
        <v>29</v>
      </c>
      <c r="G3622" s="0" t="str">
        <f aca="false">VLOOKUP(C3622,Магазин!A:C,2,0)</f>
        <v>Промышленный</v>
      </c>
      <c r="H3622" s="0" t="str">
        <f aca="false">VLOOKUP(D3622,Товар!A:F,3,0)</f>
        <v>Мармелад сливовый</v>
      </c>
      <c r="I3622" s="0" t="str">
        <f aca="false">VLOOKUP(D3622,Товар!A:F,4,0)</f>
        <v>грамм</v>
      </c>
      <c r="J3622" s="0" t="n">
        <f aca="false">VLOOKUP(D3622,Товар!A:F,5,0)</f>
        <v>500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21</v>
      </c>
      <c r="D3623" s="0" t="n">
        <v>22</v>
      </c>
      <c r="E3623" s="0" t="n">
        <v>228</v>
      </c>
      <c r="F3623" s="0" t="s">
        <v>29</v>
      </c>
      <c r="G3623" s="0" t="str">
        <f aca="false">VLOOKUP(C3623,Магазин!A:C,2,0)</f>
        <v>Промышленный</v>
      </c>
      <c r="H3623" s="0" t="str">
        <f aca="false">VLOOKUP(D3623,Товар!A:F,3,0)</f>
        <v>Мармелад фруктовый</v>
      </c>
      <c r="I3623" s="0" t="str">
        <f aca="false">VLOOKUP(D3623,Товар!A:F,4,0)</f>
        <v>грамм</v>
      </c>
      <c r="J3623" s="0" t="n">
        <f aca="false">VLOOKUP(D3623,Товар!A:F,5,0)</f>
        <v>600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21</v>
      </c>
      <c r="D3624" s="0" t="n">
        <v>23</v>
      </c>
      <c r="E3624" s="0" t="n">
        <v>217</v>
      </c>
      <c r="F3624" s="0" t="s">
        <v>29</v>
      </c>
      <c r="G3624" s="0" t="str">
        <f aca="false">VLOOKUP(C3624,Магазин!A:C,2,0)</f>
        <v>Промышленный</v>
      </c>
      <c r="H3624" s="0" t="str">
        <f aca="false">VLOOKUP(D3624,Товар!A:F,3,0)</f>
        <v>Мармелад яблочный</v>
      </c>
      <c r="I3624" s="0" t="str">
        <f aca="false">VLOOKUP(D3624,Товар!A:F,4,0)</f>
        <v>грамм</v>
      </c>
      <c r="J3624" s="0" t="n">
        <f aca="false">VLOOKUP(D3624,Товар!A:F,5,0)</f>
        <v>1000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21</v>
      </c>
      <c r="D3625" s="0" t="n">
        <v>24</v>
      </c>
      <c r="E3625" s="0" t="n">
        <v>258</v>
      </c>
      <c r="F3625" s="0" t="s">
        <v>29</v>
      </c>
      <c r="G3625" s="0" t="str">
        <f aca="false">VLOOKUP(C3625,Магазин!A:C,2,0)</f>
        <v>Промышленный</v>
      </c>
      <c r="H3625" s="0" t="str">
        <f aca="false">VLOOKUP(D3625,Товар!A:F,3,0)</f>
        <v>Набор конфет "Новогодний"</v>
      </c>
      <c r="I3625" s="0" t="str">
        <f aca="false">VLOOKUP(D3625,Товар!A:F,4,0)</f>
        <v>грамм</v>
      </c>
      <c r="J3625" s="0" t="n">
        <f aca="false">VLOOKUP(D3625,Товар!A:F,5,0)</f>
        <v>200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21</v>
      </c>
      <c r="D3626" s="0" t="n">
        <v>25</v>
      </c>
      <c r="E3626" s="0" t="n">
        <v>199</v>
      </c>
      <c r="F3626" s="0" t="s">
        <v>29</v>
      </c>
      <c r="G3626" s="0" t="str">
        <f aca="false">VLOOKUP(C3626,Магазин!A:C,2,0)</f>
        <v>Промышленный</v>
      </c>
      <c r="H3626" s="0" t="str">
        <f aca="false">VLOOKUP(D3626,Товар!A:F,3,0)</f>
        <v>Пастила ванильная</v>
      </c>
      <c r="I3626" s="0" t="str">
        <f aca="false">VLOOKUP(D3626,Товар!A:F,4,0)</f>
        <v>грамм</v>
      </c>
      <c r="J3626" s="0" t="n">
        <f aca="false">VLOOKUP(D3626,Товар!A:F,5,0)</f>
        <v>250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21</v>
      </c>
      <c r="D3627" s="0" t="n">
        <v>26</v>
      </c>
      <c r="E3627" s="0" t="n">
        <v>248</v>
      </c>
      <c r="F3627" s="0" t="s">
        <v>29</v>
      </c>
      <c r="G3627" s="0" t="str">
        <f aca="false">VLOOKUP(C3627,Магазин!A:C,2,0)</f>
        <v>Промышленный</v>
      </c>
      <c r="H3627" s="0" t="str">
        <f aca="false">VLOOKUP(D3627,Товар!A:F,3,0)</f>
        <v>Пастила с клюквенным соком</v>
      </c>
      <c r="I3627" s="0" t="str">
        <f aca="false">VLOOKUP(D3627,Товар!A:F,4,0)</f>
        <v>грамм</v>
      </c>
      <c r="J3627" s="0" t="n">
        <f aca="false">VLOOKUP(D3627,Товар!A:F,5,0)</f>
        <v>300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21</v>
      </c>
      <c r="D3628" s="0" t="n">
        <v>27</v>
      </c>
      <c r="E3628" s="0" t="n">
        <v>236</v>
      </c>
      <c r="F3628" s="0" t="s">
        <v>29</v>
      </c>
      <c r="G3628" s="0" t="str">
        <f aca="false">VLOOKUP(C3628,Магазин!A:C,2,0)</f>
        <v>Промышленный</v>
      </c>
      <c r="H3628" s="0" t="str">
        <f aca="false">VLOOKUP(D3628,Товар!A:F,3,0)</f>
        <v>Сладкая плитка соевая</v>
      </c>
      <c r="I3628" s="0" t="str">
        <f aca="false">VLOOKUP(D3628,Товар!A:F,4,0)</f>
        <v>грамм</v>
      </c>
      <c r="J3628" s="0" t="n">
        <f aca="false">VLOOKUP(D3628,Товар!A:F,5,0)</f>
        <v>100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21</v>
      </c>
      <c r="D3629" s="0" t="n">
        <v>28</v>
      </c>
      <c r="E3629" s="0" t="n">
        <v>287</v>
      </c>
      <c r="F3629" s="0" t="s">
        <v>29</v>
      </c>
      <c r="G3629" s="0" t="str">
        <f aca="false">VLOOKUP(C3629,Магазин!A:C,2,0)</f>
        <v>Промышленный</v>
      </c>
      <c r="H3629" s="0" t="str">
        <f aca="false">VLOOKUP(D3629,Товар!A:F,3,0)</f>
        <v>Суфле в шоколаде</v>
      </c>
      <c r="I3629" s="0" t="str">
        <f aca="false">VLOOKUP(D3629,Товар!A:F,4,0)</f>
        <v>грамм</v>
      </c>
      <c r="J3629" s="0" t="n">
        <f aca="false">VLOOKUP(D3629,Товар!A:F,5,0)</f>
        <v>250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21</v>
      </c>
      <c r="D3630" s="0" t="n">
        <v>29</v>
      </c>
      <c r="E3630" s="0" t="n">
        <v>265</v>
      </c>
      <c r="F3630" s="0" t="s">
        <v>29</v>
      </c>
      <c r="G3630" s="0" t="str">
        <f aca="false">VLOOKUP(C3630,Магазин!A:C,2,0)</f>
        <v>Промышленный</v>
      </c>
      <c r="H3630" s="0" t="str">
        <f aca="false">VLOOKUP(D3630,Товар!A:F,3,0)</f>
        <v>Чернослив в шоколаде</v>
      </c>
      <c r="I3630" s="0" t="str">
        <f aca="false">VLOOKUP(D3630,Товар!A:F,4,0)</f>
        <v>грамм</v>
      </c>
      <c r="J3630" s="0" t="n">
        <f aca="false">VLOOKUP(D3630,Товар!A:F,5,0)</f>
        <v>250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21</v>
      </c>
      <c r="D3631" s="0" t="n">
        <v>30</v>
      </c>
      <c r="E3631" s="0" t="n">
        <v>234</v>
      </c>
      <c r="F3631" s="0" t="s">
        <v>29</v>
      </c>
      <c r="G3631" s="0" t="str">
        <f aca="false">VLOOKUP(C3631,Магазин!A:C,2,0)</f>
        <v>Промышленный</v>
      </c>
      <c r="H3631" s="0" t="str">
        <f aca="false">VLOOKUP(D3631,Товар!A:F,3,0)</f>
        <v>Шоколад молочный</v>
      </c>
      <c r="I3631" s="0" t="str">
        <f aca="false">VLOOKUP(D3631,Товар!A:F,4,0)</f>
        <v>грамм</v>
      </c>
      <c r="J3631" s="0" t="n">
        <f aca="false">VLOOKUP(D3631,Товар!A:F,5,0)</f>
        <v>100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21</v>
      </c>
      <c r="D3632" s="0" t="n">
        <v>31</v>
      </c>
      <c r="E3632" s="0" t="n">
        <v>258</v>
      </c>
      <c r="F3632" s="0" t="s">
        <v>29</v>
      </c>
      <c r="G3632" s="0" t="str">
        <f aca="false">VLOOKUP(C3632,Магазин!A:C,2,0)</f>
        <v>Промышленный</v>
      </c>
      <c r="H3632" s="0" t="str">
        <f aca="false">VLOOKUP(D3632,Товар!A:F,3,0)</f>
        <v>Шоколад с изюмом</v>
      </c>
      <c r="I3632" s="0" t="str">
        <f aca="false">VLOOKUP(D3632,Товар!A:F,4,0)</f>
        <v>грамм</v>
      </c>
      <c r="J3632" s="0" t="n">
        <f aca="false">VLOOKUP(D3632,Товар!A:F,5,0)</f>
        <v>80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21</v>
      </c>
      <c r="D3633" s="0" t="n">
        <v>32</v>
      </c>
      <c r="E3633" s="0" t="n">
        <v>264</v>
      </c>
      <c r="F3633" s="0" t="s">
        <v>29</v>
      </c>
      <c r="G3633" s="0" t="str">
        <f aca="false">VLOOKUP(C3633,Магазин!A:C,2,0)</f>
        <v>Промышленный</v>
      </c>
      <c r="H3633" s="0" t="str">
        <f aca="false">VLOOKUP(D3633,Товар!A:F,3,0)</f>
        <v>Шоколад с орехом</v>
      </c>
      <c r="I3633" s="0" t="str">
        <f aca="false">VLOOKUP(D3633,Товар!A:F,4,0)</f>
        <v>грамм</v>
      </c>
      <c r="J3633" s="0" t="n">
        <f aca="false">VLOOKUP(D3633,Товар!A:F,5,0)</f>
        <v>100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21</v>
      </c>
      <c r="D3634" s="0" t="n">
        <v>33</v>
      </c>
      <c r="E3634" s="0" t="n">
        <v>237</v>
      </c>
      <c r="F3634" s="0" t="s">
        <v>29</v>
      </c>
      <c r="G3634" s="0" t="str">
        <f aca="false">VLOOKUP(C3634,Магазин!A:C,2,0)</f>
        <v>Промышленный</v>
      </c>
      <c r="H3634" s="0" t="str">
        <f aca="false">VLOOKUP(D3634,Товар!A:F,3,0)</f>
        <v>Шоколад темный</v>
      </c>
      <c r="I3634" s="0" t="str">
        <f aca="false">VLOOKUP(D3634,Товар!A:F,4,0)</f>
        <v>грамм</v>
      </c>
      <c r="J3634" s="0" t="n">
        <f aca="false">VLOOKUP(D3634,Товар!A:F,5,0)</f>
        <v>100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21</v>
      </c>
      <c r="D3635" s="0" t="n">
        <v>34</v>
      </c>
      <c r="E3635" s="0" t="n">
        <v>218</v>
      </c>
      <c r="F3635" s="0" t="s">
        <v>29</v>
      </c>
      <c r="G3635" s="0" t="str">
        <f aca="false">VLOOKUP(C3635,Магазин!A:C,2,0)</f>
        <v>Промышленный</v>
      </c>
      <c r="H3635" s="0" t="str">
        <f aca="false">VLOOKUP(D3635,Товар!A:F,3,0)</f>
        <v>Шоколадные конфеты "Белочка"</v>
      </c>
      <c r="I3635" s="0" t="str">
        <f aca="false">VLOOKUP(D3635,Товар!A:F,4,0)</f>
        <v>грамм</v>
      </c>
      <c r="J3635" s="0" t="n">
        <f aca="false">VLOOKUP(D3635,Товар!A:F,5,0)</f>
        <v>200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21</v>
      </c>
      <c r="D3636" s="0" t="n">
        <v>35</v>
      </c>
      <c r="E3636" s="0" t="n">
        <v>249</v>
      </c>
      <c r="F3636" s="0" t="s">
        <v>29</v>
      </c>
      <c r="G3636" s="0" t="str">
        <f aca="false">VLOOKUP(C3636,Магазин!A:C,2,0)</f>
        <v>Промышленный</v>
      </c>
      <c r="H3636" s="0" t="str">
        <f aca="false">VLOOKUP(D3636,Товар!A:F,3,0)</f>
        <v>Шоколадные конфеты "Грильяж"</v>
      </c>
      <c r="I3636" s="0" t="str">
        <f aca="false">VLOOKUP(D3636,Товар!A:F,4,0)</f>
        <v>грамм</v>
      </c>
      <c r="J3636" s="0" t="n">
        <f aca="false">VLOOKUP(D3636,Товар!A:F,5,0)</f>
        <v>300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21</v>
      </c>
      <c r="D3637" s="0" t="n">
        <v>36</v>
      </c>
      <c r="E3637" s="0" t="n">
        <v>273</v>
      </c>
      <c r="F3637" s="0" t="s">
        <v>29</v>
      </c>
      <c r="G3637" s="0" t="str">
        <f aca="false">VLOOKUP(C3637,Магазин!A:C,2,0)</f>
        <v>Промышленный</v>
      </c>
      <c r="H3637" s="0" t="str">
        <f aca="false">VLOOKUP(D3637,Товар!A:F,3,0)</f>
        <v>Шоколадные конфеты ассорти</v>
      </c>
      <c r="I3637" s="0" t="str">
        <f aca="false">VLOOKUP(D3637,Товар!A:F,4,0)</f>
        <v>грамм</v>
      </c>
      <c r="J3637" s="0" t="n">
        <f aca="false">VLOOKUP(D3637,Товар!A:F,5,0)</f>
        <v>400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22</v>
      </c>
      <c r="D3638" s="0" t="n">
        <v>1</v>
      </c>
      <c r="E3638" s="0" t="n">
        <v>284</v>
      </c>
      <c r="F3638" s="0" t="s">
        <v>29</v>
      </c>
      <c r="G3638" s="0" t="str">
        <f aca="false">VLOOKUP(C3638,Магазин!A:C,2,0)</f>
        <v>Промышленный</v>
      </c>
      <c r="H3638" s="0" t="str">
        <f aca="false">VLOOKUP(D3638,Товар!A:F,3,0)</f>
        <v>Батончик соевый</v>
      </c>
      <c r="I3638" s="0" t="str">
        <f aca="false">VLOOKUP(D3638,Товар!A:F,4,0)</f>
        <v>грамм</v>
      </c>
      <c r="J3638" s="0" t="n">
        <f aca="false">VLOOKUP(D3638,Товар!A:F,5,0)</f>
        <v>250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22</v>
      </c>
      <c r="D3639" s="0" t="n">
        <v>2</v>
      </c>
      <c r="E3639" s="0" t="n">
        <v>253</v>
      </c>
      <c r="F3639" s="0" t="s">
        <v>29</v>
      </c>
      <c r="G3639" s="0" t="str">
        <f aca="false">VLOOKUP(C3639,Магазин!A:C,2,0)</f>
        <v>Промышленный</v>
      </c>
      <c r="H3639" s="0" t="str">
        <f aca="false">VLOOKUP(D3639,Товар!A:F,3,0)</f>
        <v>Заяц шоколадный большой</v>
      </c>
      <c r="I3639" s="0" t="str">
        <f aca="false">VLOOKUP(D3639,Товар!A:F,4,0)</f>
        <v>шт</v>
      </c>
      <c r="J3639" s="0" t="n">
        <f aca="false">VLOOKUP(D3639,Товар!A:F,5,0)</f>
        <v>1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22</v>
      </c>
      <c r="D3640" s="0" t="n">
        <v>3</v>
      </c>
      <c r="E3640" s="0" t="n">
        <v>261</v>
      </c>
      <c r="F3640" s="0" t="s">
        <v>29</v>
      </c>
      <c r="G3640" s="0" t="str">
        <f aca="false">VLOOKUP(C3640,Магазин!A:C,2,0)</f>
        <v>Промышленный</v>
      </c>
      <c r="H3640" s="0" t="str">
        <f aca="false">VLOOKUP(D3640,Товар!A:F,3,0)</f>
        <v>Заяц шоколадный малый</v>
      </c>
      <c r="I3640" s="0" t="str">
        <f aca="false">VLOOKUP(D3640,Товар!A:F,4,0)</f>
        <v>шт</v>
      </c>
      <c r="J3640" s="0" t="n">
        <f aca="false">VLOOKUP(D3640,Товар!A:F,5,0)</f>
        <v>6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22</v>
      </c>
      <c r="D3641" s="0" t="n">
        <v>4</v>
      </c>
      <c r="E3641" s="0" t="n">
        <v>276</v>
      </c>
      <c r="F3641" s="0" t="s">
        <v>29</v>
      </c>
      <c r="G3641" s="0" t="str">
        <f aca="false">VLOOKUP(C3641,Магазин!A:C,2,0)</f>
        <v>Промышленный</v>
      </c>
      <c r="H3641" s="0" t="str">
        <f aca="false">VLOOKUP(D3641,Товар!A:F,3,0)</f>
        <v>Зефир в шоколаде</v>
      </c>
      <c r="I3641" s="0" t="str">
        <f aca="false">VLOOKUP(D3641,Товар!A:F,4,0)</f>
        <v>грамм</v>
      </c>
      <c r="J3641" s="0" t="n">
        <f aca="false">VLOOKUP(D3641,Товар!A:F,5,0)</f>
        <v>250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22</v>
      </c>
      <c r="D3642" s="0" t="n">
        <v>5</v>
      </c>
      <c r="E3642" s="0" t="n">
        <v>248</v>
      </c>
      <c r="F3642" s="0" t="s">
        <v>29</v>
      </c>
      <c r="G3642" s="0" t="str">
        <f aca="false">VLOOKUP(C3642,Магазин!A:C,2,0)</f>
        <v>Промышленный</v>
      </c>
      <c r="H3642" s="0" t="str">
        <f aca="false">VLOOKUP(D3642,Товар!A:F,3,0)</f>
        <v>Зефир ванильный</v>
      </c>
      <c r="I3642" s="0" t="str">
        <f aca="false">VLOOKUP(D3642,Товар!A:F,4,0)</f>
        <v>грамм</v>
      </c>
      <c r="J3642" s="0" t="n">
        <f aca="false">VLOOKUP(D3642,Товар!A:F,5,0)</f>
        <v>800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22</v>
      </c>
      <c r="D3643" s="0" t="n">
        <v>6</v>
      </c>
      <c r="E3643" s="0" t="n">
        <v>249</v>
      </c>
      <c r="F3643" s="0" t="s">
        <v>29</v>
      </c>
      <c r="G3643" s="0" t="str">
        <f aca="false">VLOOKUP(C3643,Магазин!A:C,2,0)</f>
        <v>Промышленный</v>
      </c>
      <c r="H3643" s="0" t="str">
        <f aca="false">VLOOKUP(D3643,Товар!A:F,3,0)</f>
        <v>Зефир воздушный</v>
      </c>
      <c r="I3643" s="0" t="str">
        <f aca="false">VLOOKUP(D3643,Товар!A:F,4,0)</f>
        <v>грамм</v>
      </c>
      <c r="J3643" s="0" t="n">
        <f aca="false">VLOOKUP(D3643,Товар!A:F,5,0)</f>
        <v>500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22</v>
      </c>
      <c r="D3644" s="0" t="n">
        <v>7</v>
      </c>
      <c r="E3644" s="0" t="n">
        <v>234</v>
      </c>
      <c r="F3644" s="0" t="s">
        <v>29</v>
      </c>
      <c r="G3644" s="0" t="str">
        <f aca="false">VLOOKUP(C3644,Магазин!A:C,2,0)</f>
        <v>Промышленный</v>
      </c>
      <c r="H3644" s="0" t="str">
        <f aca="false">VLOOKUP(D3644,Товар!A:F,3,0)</f>
        <v>Зефир лимонный</v>
      </c>
      <c r="I3644" s="0" t="str">
        <f aca="false">VLOOKUP(D3644,Товар!A:F,4,0)</f>
        <v>грамм</v>
      </c>
      <c r="J3644" s="0" t="n">
        <f aca="false">VLOOKUP(D3644,Товар!A:F,5,0)</f>
        <v>1000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22</v>
      </c>
      <c r="D3645" s="0" t="n">
        <v>8</v>
      </c>
      <c r="E3645" s="0" t="n">
        <v>238</v>
      </c>
      <c r="F3645" s="0" t="s">
        <v>29</v>
      </c>
      <c r="G3645" s="0" t="str">
        <f aca="false">VLOOKUP(C3645,Магазин!A:C,2,0)</f>
        <v>Промышленный</v>
      </c>
      <c r="H3645" s="0" t="str">
        <f aca="false">VLOOKUP(D3645,Товар!A:F,3,0)</f>
        <v>Карамель "Барбарис"</v>
      </c>
      <c r="I3645" s="0" t="str">
        <f aca="false">VLOOKUP(D3645,Товар!A:F,4,0)</f>
        <v>грамм</v>
      </c>
      <c r="J3645" s="0" t="n">
        <f aca="false">VLOOKUP(D3645,Товар!A:F,5,0)</f>
        <v>250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22</v>
      </c>
      <c r="D3646" s="0" t="n">
        <v>9</v>
      </c>
      <c r="E3646" s="0" t="n">
        <v>295</v>
      </c>
      <c r="F3646" s="0" t="s">
        <v>29</v>
      </c>
      <c r="G3646" s="0" t="str">
        <f aca="false">VLOOKUP(C3646,Магазин!A:C,2,0)</f>
        <v>Промышленный</v>
      </c>
      <c r="H3646" s="0" t="str">
        <f aca="false">VLOOKUP(D3646,Товар!A:F,3,0)</f>
        <v>Карамель "Взлетная"</v>
      </c>
      <c r="I3646" s="0" t="str">
        <f aca="false">VLOOKUP(D3646,Товар!A:F,4,0)</f>
        <v>грамм</v>
      </c>
      <c r="J3646" s="0" t="n">
        <f aca="false">VLOOKUP(D3646,Товар!A:F,5,0)</f>
        <v>500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22</v>
      </c>
      <c r="D3647" s="0" t="n">
        <v>10</v>
      </c>
      <c r="E3647" s="0" t="n">
        <v>211</v>
      </c>
      <c r="F3647" s="0" t="s">
        <v>29</v>
      </c>
      <c r="G3647" s="0" t="str">
        <f aca="false">VLOOKUP(C3647,Магазин!A:C,2,0)</f>
        <v>Промышленный</v>
      </c>
      <c r="H3647" s="0" t="str">
        <f aca="false">VLOOKUP(D3647,Товар!A:F,3,0)</f>
        <v>Карамель "Раковая шейка"</v>
      </c>
      <c r="I3647" s="0" t="str">
        <f aca="false">VLOOKUP(D3647,Товар!A:F,4,0)</f>
        <v>грамм</v>
      </c>
      <c r="J3647" s="0" t="n">
        <f aca="false">VLOOKUP(D3647,Товар!A:F,5,0)</f>
        <v>1000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22</v>
      </c>
      <c r="D3648" s="0" t="n">
        <v>11</v>
      </c>
      <c r="E3648" s="0" t="n">
        <v>233</v>
      </c>
      <c r="F3648" s="0" t="s">
        <v>29</v>
      </c>
      <c r="G3648" s="0" t="str">
        <f aca="false">VLOOKUP(C3648,Магазин!A:C,2,0)</f>
        <v>Промышленный</v>
      </c>
      <c r="H3648" s="0" t="str">
        <f aca="false">VLOOKUP(D3648,Товар!A:F,3,0)</f>
        <v>Карамель клубничная</v>
      </c>
      <c r="I3648" s="0" t="str">
        <f aca="false">VLOOKUP(D3648,Товар!A:F,4,0)</f>
        <v>грамм</v>
      </c>
      <c r="J3648" s="0" t="n">
        <f aca="false">VLOOKUP(D3648,Товар!A:F,5,0)</f>
        <v>500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22</v>
      </c>
      <c r="D3649" s="0" t="n">
        <v>12</v>
      </c>
      <c r="E3649" s="0" t="n">
        <v>244</v>
      </c>
      <c r="F3649" s="0" t="s">
        <v>29</v>
      </c>
      <c r="G3649" s="0" t="str">
        <f aca="false">VLOOKUP(C3649,Магазин!A:C,2,0)</f>
        <v>Промышленный</v>
      </c>
      <c r="H3649" s="0" t="str">
        <f aca="false">VLOOKUP(D3649,Товар!A:F,3,0)</f>
        <v>Карамель лимонная</v>
      </c>
      <c r="I3649" s="0" t="str">
        <f aca="false">VLOOKUP(D3649,Товар!A:F,4,0)</f>
        <v>грамм</v>
      </c>
      <c r="J3649" s="0" t="n">
        <f aca="false">VLOOKUP(D3649,Товар!A:F,5,0)</f>
        <v>250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22</v>
      </c>
      <c r="D3650" s="0" t="n">
        <v>13</v>
      </c>
      <c r="E3650" s="0" t="n">
        <v>255</v>
      </c>
      <c r="F3650" s="0" t="s">
        <v>29</v>
      </c>
      <c r="G3650" s="0" t="str">
        <f aca="false">VLOOKUP(C3650,Магазин!A:C,2,0)</f>
        <v>Промышленный</v>
      </c>
      <c r="H3650" s="0" t="str">
        <f aca="false">VLOOKUP(D3650,Товар!A:F,3,0)</f>
        <v>Карамель мятная</v>
      </c>
      <c r="I3650" s="0" t="str">
        <f aca="false">VLOOKUP(D3650,Товар!A:F,4,0)</f>
        <v>грамм</v>
      </c>
      <c r="J3650" s="0" t="n">
        <f aca="false">VLOOKUP(D3650,Товар!A:F,5,0)</f>
        <v>500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22</v>
      </c>
      <c r="D3651" s="0" t="n">
        <v>14</v>
      </c>
      <c r="E3651" s="0" t="n">
        <v>266</v>
      </c>
      <c r="F3651" s="0" t="s">
        <v>29</v>
      </c>
      <c r="G3651" s="0" t="str">
        <f aca="false">VLOOKUP(C3651,Магазин!A:C,2,0)</f>
        <v>Промышленный</v>
      </c>
      <c r="H3651" s="0" t="str">
        <f aca="false">VLOOKUP(D3651,Товар!A:F,3,0)</f>
        <v>Клюква в сахаре</v>
      </c>
      <c r="I3651" s="0" t="str">
        <f aca="false">VLOOKUP(D3651,Товар!A:F,4,0)</f>
        <v>грамм</v>
      </c>
      <c r="J3651" s="0" t="n">
        <f aca="false">VLOOKUP(D3651,Товар!A:F,5,0)</f>
        <v>300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22</v>
      </c>
      <c r="D3652" s="0" t="n">
        <v>15</v>
      </c>
      <c r="E3652" s="0" t="n">
        <v>277</v>
      </c>
      <c r="F3652" s="0" t="s">
        <v>29</v>
      </c>
      <c r="G3652" s="0" t="str">
        <f aca="false">VLOOKUP(C3652,Магазин!A:C,2,0)</f>
        <v>Промышленный</v>
      </c>
      <c r="H3652" s="0" t="str">
        <f aca="false">VLOOKUP(D3652,Товар!A:F,3,0)</f>
        <v>Курага в шоколаде</v>
      </c>
      <c r="I3652" s="0" t="str">
        <f aca="false">VLOOKUP(D3652,Товар!A:F,4,0)</f>
        <v>грамм</v>
      </c>
      <c r="J3652" s="0" t="n">
        <f aca="false">VLOOKUP(D3652,Товар!A:F,5,0)</f>
        <v>250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22</v>
      </c>
      <c r="D3653" s="0" t="n">
        <v>16</v>
      </c>
      <c r="E3653" s="0" t="n">
        <v>288</v>
      </c>
      <c r="F3653" s="0" t="s">
        <v>29</v>
      </c>
      <c r="G3653" s="0" t="str">
        <f aca="false">VLOOKUP(C3653,Магазин!A:C,2,0)</f>
        <v>Промышленный</v>
      </c>
      <c r="H3653" s="0" t="str">
        <f aca="false">VLOOKUP(D3653,Товар!A:F,3,0)</f>
        <v>Леденец "Петушок"</v>
      </c>
      <c r="I3653" s="0" t="str">
        <f aca="false">VLOOKUP(D3653,Товар!A:F,4,0)</f>
        <v>шт</v>
      </c>
      <c r="J3653" s="0" t="n">
        <f aca="false">VLOOKUP(D3653,Товар!A:F,5,0)</f>
        <v>1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22</v>
      </c>
      <c r="D3654" s="0" t="n">
        <v>17</v>
      </c>
      <c r="E3654" s="0" t="n">
        <v>299</v>
      </c>
      <c r="F3654" s="0" t="s">
        <v>29</v>
      </c>
      <c r="G3654" s="0" t="str">
        <f aca="false">VLOOKUP(C3654,Магазин!A:C,2,0)</f>
        <v>Промышленный</v>
      </c>
      <c r="H3654" s="0" t="str">
        <f aca="false">VLOOKUP(D3654,Товар!A:F,3,0)</f>
        <v>Леденцы фруктовые драже</v>
      </c>
      <c r="I3654" s="0" t="str">
        <f aca="false">VLOOKUP(D3654,Товар!A:F,4,0)</f>
        <v>грамм</v>
      </c>
      <c r="J3654" s="0" t="n">
        <f aca="false">VLOOKUP(D3654,Товар!A:F,5,0)</f>
        <v>150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22</v>
      </c>
      <c r="D3655" s="0" t="n">
        <v>18</v>
      </c>
      <c r="E3655" s="0" t="n">
        <v>201</v>
      </c>
      <c r="F3655" s="0" t="s">
        <v>29</v>
      </c>
      <c r="G3655" s="0" t="str">
        <f aca="false">VLOOKUP(C3655,Магазин!A:C,2,0)</f>
        <v>Промышленный</v>
      </c>
      <c r="H3655" s="0" t="str">
        <f aca="false">VLOOKUP(D3655,Товар!A:F,3,0)</f>
        <v>Мармелад в шоколаде</v>
      </c>
      <c r="I3655" s="0" t="str">
        <f aca="false">VLOOKUP(D3655,Товар!A:F,4,0)</f>
        <v>грамм</v>
      </c>
      <c r="J3655" s="0" t="n">
        <f aca="false">VLOOKUP(D3655,Товар!A:F,5,0)</f>
        <v>150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22</v>
      </c>
      <c r="D3656" s="0" t="n">
        <v>19</v>
      </c>
      <c r="E3656" s="0" t="n">
        <v>205</v>
      </c>
      <c r="F3656" s="0" t="s">
        <v>29</v>
      </c>
      <c r="G3656" s="0" t="str">
        <f aca="false">VLOOKUP(C3656,Магазин!A:C,2,0)</f>
        <v>Промышленный</v>
      </c>
      <c r="H3656" s="0" t="str">
        <f aca="false">VLOOKUP(D3656,Товар!A:F,3,0)</f>
        <v>Мармелад желейный фигурки</v>
      </c>
      <c r="I3656" s="0" t="str">
        <f aca="false">VLOOKUP(D3656,Товар!A:F,4,0)</f>
        <v>грамм</v>
      </c>
      <c r="J3656" s="0" t="n">
        <f aca="false">VLOOKUP(D3656,Товар!A:F,5,0)</f>
        <v>700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22</v>
      </c>
      <c r="D3657" s="0" t="n">
        <v>20</v>
      </c>
      <c r="E3657" s="0" t="n">
        <v>357</v>
      </c>
      <c r="F3657" s="0" t="s">
        <v>29</v>
      </c>
      <c r="G3657" s="0" t="str">
        <f aca="false">VLOOKUP(C3657,Магазин!A:C,2,0)</f>
        <v>Промышленный</v>
      </c>
      <c r="H3657" s="0" t="str">
        <f aca="false">VLOOKUP(D3657,Товар!A:F,3,0)</f>
        <v>Мармелад лимонный</v>
      </c>
      <c r="I3657" s="0" t="str">
        <f aca="false">VLOOKUP(D3657,Товар!A:F,4,0)</f>
        <v>грамм</v>
      </c>
      <c r="J3657" s="0" t="n">
        <f aca="false">VLOOKUP(D3657,Товар!A:F,5,0)</f>
        <v>500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22</v>
      </c>
      <c r="D3658" s="0" t="n">
        <v>21</v>
      </c>
      <c r="E3658" s="0" t="n">
        <v>268</v>
      </c>
      <c r="F3658" s="0" t="s">
        <v>29</v>
      </c>
      <c r="G3658" s="0" t="str">
        <f aca="false">VLOOKUP(C3658,Магазин!A:C,2,0)</f>
        <v>Промышленный</v>
      </c>
      <c r="H3658" s="0" t="str">
        <f aca="false">VLOOKUP(D3658,Товар!A:F,3,0)</f>
        <v>Мармелад сливовый</v>
      </c>
      <c r="I3658" s="0" t="str">
        <f aca="false">VLOOKUP(D3658,Товар!A:F,4,0)</f>
        <v>грамм</v>
      </c>
      <c r="J3658" s="0" t="n">
        <f aca="false">VLOOKUP(D3658,Товар!A:F,5,0)</f>
        <v>500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22</v>
      </c>
      <c r="D3659" s="0" t="n">
        <v>22</v>
      </c>
      <c r="E3659" s="0" t="n">
        <v>279</v>
      </c>
      <c r="F3659" s="0" t="s">
        <v>29</v>
      </c>
      <c r="G3659" s="0" t="str">
        <f aca="false">VLOOKUP(C3659,Магазин!A:C,2,0)</f>
        <v>Промышленный</v>
      </c>
      <c r="H3659" s="0" t="str">
        <f aca="false">VLOOKUP(D3659,Товар!A:F,3,0)</f>
        <v>Мармелад фруктовый</v>
      </c>
      <c r="I3659" s="0" t="str">
        <f aca="false">VLOOKUP(D3659,Товар!A:F,4,0)</f>
        <v>грамм</v>
      </c>
      <c r="J3659" s="0" t="n">
        <f aca="false">VLOOKUP(D3659,Товар!A:F,5,0)</f>
        <v>600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22</v>
      </c>
      <c r="D3660" s="0" t="n">
        <v>23</v>
      </c>
      <c r="E3660" s="0" t="n">
        <v>281</v>
      </c>
      <c r="F3660" s="0" t="s">
        <v>29</v>
      </c>
      <c r="G3660" s="0" t="str">
        <f aca="false">VLOOKUP(C3660,Магазин!A:C,2,0)</f>
        <v>Промышленный</v>
      </c>
      <c r="H3660" s="0" t="str">
        <f aca="false">VLOOKUP(D3660,Товар!A:F,3,0)</f>
        <v>Мармелад яблочный</v>
      </c>
      <c r="I3660" s="0" t="str">
        <f aca="false">VLOOKUP(D3660,Товар!A:F,4,0)</f>
        <v>грамм</v>
      </c>
      <c r="J3660" s="0" t="n">
        <f aca="false">VLOOKUP(D3660,Товар!A:F,5,0)</f>
        <v>1000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22</v>
      </c>
      <c r="D3661" s="0" t="n">
        <v>24</v>
      </c>
      <c r="E3661" s="0" t="n">
        <v>292</v>
      </c>
      <c r="F3661" s="0" t="s">
        <v>29</v>
      </c>
      <c r="G3661" s="0" t="str">
        <f aca="false">VLOOKUP(C3661,Магазин!A:C,2,0)</f>
        <v>Промышленный</v>
      </c>
      <c r="H3661" s="0" t="str">
        <f aca="false">VLOOKUP(D3661,Товар!A:F,3,0)</f>
        <v>Набор конфет "Новогодний"</v>
      </c>
      <c r="I3661" s="0" t="str">
        <f aca="false">VLOOKUP(D3661,Товар!A:F,4,0)</f>
        <v>грамм</v>
      </c>
      <c r="J3661" s="0" t="n">
        <f aca="false">VLOOKUP(D3661,Товар!A:F,5,0)</f>
        <v>200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22</v>
      </c>
      <c r="D3662" s="0" t="n">
        <v>25</v>
      </c>
      <c r="E3662" s="0" t="n">
        <v>203</v>
      </c>
      <c r="F3662" s="0" t="s">
        <v>29</v>
      </c>
      <c r="G3662" s="0" t="str">
        <f aca="false">VLOOKUP(C3662,Магазин!A:C,2,0)</f>
        <v>Промышленный</v>
      </c>
      <c r="H3662" s="0" t="str">
        <f aca="false">VLOOKUP(D3662,Товар!A:F,3,0)</f>
        <v>Пастила ванильная</v>
      </c>
      <c r="I3662" s="0" t="str">
        <f aca="false">VLOOKUP(D3662,Товар!A:F,4,0)</f>
        <v>грамм</v>
      </c>
      <c r="J3662" s="0" t="n">
        <f aca="false">VLOOKUP(D3662,Товар!A:F,5,0)</f>
        <v>250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22</v>
      </c>
      <c r="D3663" s="0" t="n">
        <v>26</v>
      </c>
      <c r="E3663" s="0" t="n">
        <v>214</v>
      </c>
      <c r="F3663" s="0" t="s">
        <v>29</v>
      </c>
      <c r="G3663" s="0" t="str">
        <f aca="false">VLOOKUP(C3663,Магазин!A:C,2,0)</f>
        <v>Промышленный</v>
      </c>
      <c r="H3663" s="0" t="str">
        <f aca="false">VLOOKUP(D3663,Товар!A:F,3,0)</f>
        <v>Пастила с клюквенным соком</v>
      </c>
      <c r="I3663" s="0" t="str">
        <f aca="false">VLOOKUP(D3663,Товар!A:F,4,0)</f>
        <v>грамм</v>
      </c>
      <c r="J3663" s="0" t="n">
        <f aca="false">VLOOKUP(D3663,Товар!A:F,5,0)</f>
        <v>300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22</v>
      </c>
      <c r="D3664" s="0" t="n">
        <v>27</v>
      </c>
      <c r="E3664" s="0" t="n">
        <v>225</v>
      </c>
      <c r="F3664" s="0" t="s">
        <v>29</v>
      </c>
      <c r="G3664" s="0" t="str">
        <f aca="false">VLOOKUP(C3664,Магазин!A:C,2,0)</f>
        <v>Промышленный</v>
      </c>
      <c r="H3664" s="0" t="str">
        <f aca="false">VLOOKUP(D3664,Товар!A:F,3,0)</f>
        <v>Сладкая плитка соевая</v>
      </c>
      <c r="I3664" s="0" t="str">
        <f aca="false">VLOOKUP(D3664,Товар!A:F,4,0)</f>
        <v>грамм</v>
      </c>
      <c r="J3664" s="0" t="n">
        <f aca="false">VLOOKUP(D3664,Товар!A:F,5,0)</f>
        <v>100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22</v>
      </c>
      <c r="D3665" s="0" t="n">
        <v>28</v>
      </c>
      <c r="E3665" s="0" t="n">
        <v>236</v>
      </c>
      <c r="F3665" s="0" t="s">
        <v>29</v>
      </c>
      <c r="G3665" s="0" t="str">
        <f aca="false">VLOOKUP(C3665,Магазин!A:C,2,0)</f>
        <v>Промышленный</v>
      </c>
      <c r="H3665" s="0" t="str">
        <f aca="false">VLOOKUP(D3665,Товар!A:F,3,0)</f>
        <v>Суфле в шоколаде</v>
      </c>
      <c r="I3665" s="0" t="str">
        <f aca="false">VLOOKUP(D3665,Товар!A:F,4,0)</f>
        <v>грамм</v>
      </c>
      <c r="J3665" s="0" t="n">
        <f aca="false">VLOOKUP(D3665,Товар!A:F,5,0)</f>
        <v>250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22</v>
      </c>
      <c r="D3666" s="0" t="n">
        <v>29</v>
      </c>
      <c r="E3666" s="0" t="n">
        <v>247</v>
      </c>
      <c r="F3666" s="0" t="s">
        <v>29</v>
      </c>
      <c r="G3666" s="0" t="str">
        <f aca="false">VLOOKUP(C3666,Магазин!A:C,2,0)</f>
        <v>Промышленный</v>
      </c>
      <c r="H3666" s="0" t="str">
        <f aca="false">VLOOKUP(D3666,Товар!A:F,3,0)</f>
        <v>Чернослив в шоколаде</v>
      </c>
      <c r="I3666" s="0" t="str">
        <f aca="false">VLOOKUP(D3666,Товар!A:F,4,0)</f>
        <v>грамм</v>
      </c>
      <c r="J3666" s="0" t="n">
        <f aca="false">VLOOKUP(D3666,Товар!A:F,5,0)</f>
        <v>250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22</v>
      </c>
      <c r="D3667" s="0" t="n">
        <v>30</v>
      </c>
      <c r="E3667" s="0" t="n">
        <v>258</v>
      </c>
      <c r="F3667" s="0" t="s">
        <v>29</v>
      </c>
      <c r="G3667" s="0" t="str">
        <f aca="false">VLOOKUP(C3667,Магазин!A:C,2,0)</f>
        <v>Промышленный</v>
      </c>
      <c r="H3667" s="0" t="str">
        <f aca="false">VLOOKUP(D3667,Товар!A:F,3,0)</f>
        <v>Шоколад молочный</v>
      </c>
      <c r="I3667" s="0" t="str">
        <f aca="false">VLOOKUP(D3667,Товар!A:F,4,0)</f>
        <v>грамм</v>
      </c>
      <c r="J3667" s="0" t="n">
        <f aca="false">VLOOKUP(D3667,Товар!A:F,5,0)</f>
        <v>100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22</v>
      </c>
      <c r="D3668" s="0" t="n">
        <v>31</v>
      </c>
      <c r="E3668" s="0" t="n">
        <v>256</v>
      </c>
      <c r="F3668" s="0" t="s">
        <v>29</v>
      </c>
      <c r="G3668" s="0" t="str">
        <f aca="false">VLOOKUP(C3668,Магазин!A:C,2,0)</f>
        <v>Промышленный</v>
      </c>
      <c r="H3668" s="0" t="str">
        <f aca="false">VLOOKUP(D3668,Товар!A:F,3,0)</f>
        <v>Шоколад с изюмом</v>
      </c>
      <c r="I3668" s="0" t="str">
        <f aca="false">VLOOKUP(D3668,Товар!A:F,4,0)</f>
        <v>грамм</v>
      </c>
      <c r="J3668" s="0" t="n">
        <f aca="false">VLOOKUP(D3668,Товар!A:F,5,0)</f>
        <v>80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22</v>
      </c>
      <c r="D3669" s="0" t="n">
        <v>32</v>
      </c>
      <c r="E3669" s="0" t="n">
        <v>269</v>
      </c>
      <c r="F3669" s="0" t="s">
        <v>29</v>
      </c>
      <c r="G3669" s="0" t="str">
        <f aca="false">VLOOKUP(C3669,Магазин!A:C,2,0)</f>
        <v>Промышленный</v>
      </c>
      <c r="H3669" s="0" t="str">
        <f aca="false">VLOOKUP(D3669,Товар!A:F,3,0)</f>
        <v>Шоколад с орехом</v>
      </c>
      <c r="I3669" s="0" t="str">
        <f aca="false">VLOOKUP(D3669,Товар!A:F,4,0)</f>
        <v>грамм</v>
      </c>
      <c r="J3669" s="0" t="n">
        <f aca="false">VLOOKUP(D3669,Товар!A:F,5,0)</f>
        <v>100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22</v>
      </c>
      <c r="D3670" s="0" t="n">
        <v>33</v>
      </c>
      <c r="E3670" s="0" t="n">
        <v>204</v>
      </c>
      <c r="F3670" s="0" t="s">
        <v>29</v>
      </c>
      <c r="G3670" s="0" t="str">
        <f aca="false">VLOOKUP(C3670,Магазин!A:C,2,0)</f>
        <v>Промышленный</v>
      </c>
      <c r="H3670" s="0" t="str">
        <f aca="false">VLOOKUP(D3670,Товар!A:F,3,0)</f>
        <v>Шоколад темный</v>
      </c>
      <c r="I3670" s="0" t="str">
        <f aca="false">VLOOKUP(D3670,Товар!A:F,4,0)</f>
        <v>грамм</v>
      </c>
      <c r="J3670" s="0" t="n">
        <f aca="false">VLOOKUP(D3670,Товар!A:F,5,0)</f>
        <v>100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22</v>
      </c>
      <c r="D3671" s="0" t="n">
        <v>34</v>
      </c>
      <c r="E3671" s="0" t="n">
        <v>206</v>
      </c>
      <c r="F3671" s="0" t="s">
        <v>29</v>
      </c>
      <c r="G3671" s="0" t="str">
        <f aca="false">VLOOKUP(C3671,Магазин!A:C,2,0)</f>
        <v>Промышленный</v>
      </c>
      <c r="H3671" s="0" t="str">
        <f aca="false">VLOOKUP(D3671,Товар!A:F,3,0)</f>
        <v>Шоколадные конфеты "Белочка"</v>
      </c>
      <c r="I3671" s="0" t="str">
        <f aca="false">VLOOKUP(D3671,Товар!A:F,4,0)</f>
        <v>грамм</v>
      </c>
      <c r="J3671" s="0" t="n">
        <f aca="false">VLOOKUP(D3671,Товар!A:F,5,0)</f>
        <v>200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22</v>
      </c>
      <c r="D3672" s="0" t="n">
        <v>35</v>
      </c>
      <c r="E3672" s="0" t="n">
        <v>208</v>
      </c>
      <c r="F3672" s="0" t="s">
        <v>29</v>
      </c>
      <c r="G3672" s="0" t="str">
        <f aca="false">VLOOKUP(C3672,Магазин!A:C,2,0)</f>
        <v>Промышленный</v>
      </c>
      <c r="H3672" s="0" t="str">
        <f aca="false">VLOOKUP(D3672,Товар!A:F,3,0)</f>
        <v>Шоколадные конфеты "Грильяж"</v>
      </c>
      <c r="I3672" s="0" t="str">
        <f aca="false">VLOOKUP(D3672,Товар!A:F,4,0)</f>
        <v>грамм</v>
      </c>
      <c r="J3672" s="0" t="n">
        <f aca="false">VLOOKUP(D3672,Товар!A:F,5,0)</f>
        <v>300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22</v>
      </c>
      <c r="D3673" s="0" t="n">
        <v>36</v>
      </c>
      <c r="E3673" s="0" t="n">
        <v>209</v>
      </c>
      <c r="F3673" s="0" t="s">
        <v>29</v>
      </c>
      <c r="G3673" s="0" t="str">
        <f aca="false">VLOOKUP(C3673,Магазин!A:C,2,0)</f>
        <v>Промышленный</v>
      </c>
      <c r="H3673" s="0" t="str">
        <f aca="false">VLOOKUP(D3673,Товар!A:F,3,0)</f>
        <v>Шоколадные конфеты ассорти</v>
      </c>
      <c r="I3673" s="0" t="str">
        <f aca="false">VLOOKUP(D3673,Товар!A:F,4,0)</f>
        <v>грамм</v>
      </c>
      <c r="J3673" s="0" t="n">
        <f aca="false">VLOOKUP(D3673,Товар!A:F,5,0)</f>
        <v>400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23</v>
      </c>
      <c r="D3674" s="0" t="n">
        <v>1</v>
      </c>
      <c r="E3674" s="0" t="n">
        <v>299</v>
      </c>
      <c r="F3674" s="0" t="s">
        <v>29</v>
      </c>
      <c r="G3674" s="0" t="str">
        <f aca="false">VLOOKUP(C3674,Магазин!A:C,2,0)</f>
        <v>Промышленный</v>
      </c>
      <c r="H3674" s="0" t="str">
        <f aca="false">VLOOKUP(D3674,Товар!A:F,3,0)</f>
        <v>Батончик соевый</v>
      </c>
      <c r="I3674" s="0" t="str">
        <f aca="false">VLOOKUP(D3674,Товар!A:F,4,0)</f>
        <v>грамм</v>
      </c>
      <c r="J3674" s="0" t="n">
        <f aca="false">VLOOKUP(D3674,Товар!A:F,5,0)</f>
        <v>250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23</v>
      </c>
      <c r="D3675" s="0" t="n">
        <v>2</v>
      </c>
      <c r="E3675" s="0" t="n">
        <v>275</v>
      </c>
      <c r="F3675" s="0" t="s">
        <v>29</v>
      </c>
      <c r="G3675" s="0" t="str">
        <f aca="false">VLOOKUP(C3675,Магазин!A:C,2,0)</f>
        <v>Промышленный</v>
      </c>
      <c r="H3675" s="0" t="str">
        <f aca="false">VLOOKUP(D3675,Товар!A:F,3,0)</f>
        <v>Заяц шоколадный большой</v>
      </c>
      <c r="I3675" s="0" t="str">
        <f aca="false">VLOOKUP(D3675,Товар!A:F,4,0)</f>
        <v>шт</v>
      </c>
      <c r="J3675" s="0" t="n">
        <f aca="false">VLOOKUP(D3675,Товар!A:F,5,0)</f>
        <v>1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23</v>
      </c>
      <c r="D3676" s="0" t="n">
        <v>3</v>
      </c>
      <c r="E3676" s="0" t="n">
        <v>234</v>
      </c>
      <c r="F3676" s="0" t="s">
        <v>29</v>
      </c>
      <c r="G3676" s="0" t="str">
        <f aca="false">VLOOKUP(C3676,Магазин!A:C,2,0)</f>
        <v>Промышленный</v>
      </c>
      <c r="H3676" s="0" t="str">
        <f aca="false">VLOOKUP(D3676,Товар!A:F,3,0)</f>
        <v>Заяц шоколадный малый</v>
      </c>
      <c r="I3676" s="0" t="str">
        <f aca="false">VLOOKUP(D3676,Товар!A:F,4,0)</f>
        <v>шт</v>
      </c>
      <c r="J3676" s="0" t="n">
        <f aca="false">VLOOKUP(D3676,Товар!A:F,5,0)</f>
        <v>6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23</v>
      </c>
      <c r="D3677" s="0" t="n">
        <v>4</v>
      </c>
      <c r="E3677" s="0" t="n">
        <v>228</v>
      </c>
      <c r="F3677" s="0" t="s">
        <v>29</v>
      </c>
      <c r="G3677" s="0" t="str">
        <f aca="false">VLOOKUP(C3677,Магазин!A:C,2,0)</f>
        <v>Промышленный</v>
      </c>
      <c r="H3677" s="0" t="str">
        <f aca="false">VLOOKUP(D3677,Товар!A:F,3,0)</f>
        <v>Зефир в шоколаде</v>
      </c>
      <c r="I3677" s="0" t="str">
        <f aca="false">VLOOKUP(D3677,Товар!A:F,4,0)</f>
        <v>грамм</v>
      </c>
      <c r="J3677" s="0" t="n">
        <f aca="false">VLOOKUP(D3677,Товар!A:F,5,0)</f>
        <v>250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23</v>
      </c>
      <c r="D3678" s="0" t="n">
        <v>5</v>
      </c>
      <c r="E3678" s="0" t="n">
        <v>217</v>
      </c>
      <c r="F3678" s="0" t="s">
        <v>29</v>
      </c>
      <c r="G3678" s="0" t="str">
        <f aca="false">VLOOKUP(C3678,Магазин!A:C,2,0)</f>
        <v>Промышленный</v>
      </c>
      <c r="H3678" s="0" t="str">
        <f aca="false">VLOOKUP(D3678,Товар!A:F,3,0)</f>
        <v>Зефир ванильный</v>
      </c>
      <c r="I3678" s="0" t="str">
        <f aca="false">VLOOKUP(D3678,Товар!A:F,4,0)</f>
        <v>грамм</v>
      </c>
      <c r="J3678" s="0" t="n">
        <f aca="false">VLOOKUP(D3678,Товар!A:F,5,0)</f>
        <v>800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23</v>
      </c>
      <c r="D3679" s="0" t="n">
        <v>6</v>
      </c>
      <c r="E3679" s="0" t="n">
        <v>258</v>
      </c>
      <c r="F3679" s="0" t="s">
        <v>29</v>
      </c>
      <c r="G3679" s="0" t="str">
        <f aca="false">VLOOKUP(C3679,Магазин!A:C,2,0)</f>
        <v>Промышленный</v>
      </c>
      <c r="H3679" s="0" t="str">
        <f aca="false">VLOOKUP(D3679,Товар!A:F,3,0)</f>
        <v>Зефир воздушный</v>
      </c>
      <c r="I3679" s="0" t="str">
        <f aca="false">VLOOKUP(D3679,Товар!A:F,4,0)</f>
        <v>грамм</v>
      </c>
      <c r="J3679" s="0" t="n">
        <f aca="false">VLOOKUP(D3679,Товар!A:F,5,0)</f>
        <v>500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23</v>
      </c>
      <c r="D3680" s="0" t="n">
        <v>7</v>
      </c>
      <c r="E3680" s="0" t="n">
        <v>199</v>
      </c>
      <c r="F3680" s="0" t="s">
        <v>29</v>
      </c>
      <c r="G3680" s="0" t="str">
        <f aca="false">VLOOKUP(C3680,Магазин!A:C,2,0)</f>
        <v>Промышленный</v>
      </c>
      <c r="H3680" s="0" t="str">
        <f aca="false">VLOOKUP(D3680,Товар!A:F,3,0)</f>
        <v>Зефир лимонный</v>
      </c>
      <c r="I3680" s="0" t="str">
        <f aca="false">VLOOKUP(D3680,Товар!A:F,4,0)</f>
        <v>грамм</v>
      </c>
      <c r="J3680" s="0" t="n">
        <f aca="false">VLOOKUP(D3680,Товар!A:F,5,0)</f>
        <v>1000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23</v>
      </c>
      <c r="D3681" s="0" t="n">
        <v>8</v>
      </c>
      <c r="E3681" s="0" t="n">
        <v>248</v>
      </c>
      <c r="F3681" s="0" t="s">
        <v>29</v>
      </c>
      <c r="G3681" s="0" t="str">
        <f aca="false">VLOOKUP(C3681,Магазин!A:C,2,0)</f>
        <v>Промышленный</v>
      </c>
      <c r="H3681" s="0" t="str">
        <f aca="false">VLOOKUP(D3681,Товар!A:F,3,0)</f>
        <v>Карамель "Барбарис"</v>
      </c>
      <c r="I3681" s="0" t="str">
        <f aca="false">VLOOKUP(D3681,Товар!A:F,4,0)</f>
        <v>грамм</v>
      </c>
      <c r="J3681" s="0" t="n">
        <f aca="false">VLOOKUP(D3681,Товар!A:F,5,0)</f>
        <v>250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23</v>
      </c>
      <c r="D3682" s="0" t="n">
        <v>9</v>
      </c>
      <c r="E3682" s="0" t="n">
        <v>236</v>
      </c>
      <c r="F3682" s="0" t="s">
        <v>29</v>
      </c>
      <c r="G3682" s="0" t="str">
        <f aca="false">VLOOKUP(C3682,Магазин!A:C,2,0)</f>
        <v>Промышленный</v>
      </c>
      <c r="H3682" s="0" t="str">
        <f aca="false">VLOOKUP(D3682,Товар!A:F,3,0)</f>
        <v>Карамель "Взлетная"</v>
      </c>
      <c r="I3682" s="0" t="str">
        <f aca="false">VLOOKUP(D3682,Товар!A:F,4,0)</f>
        <v>грамм</v>
      </c>
      <c r="J3682" s="0" t="n">
        <f aca="false">VLOOKUP(D3682,Товар!A:F,5,0)</f>
        <v>500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23</v>
      </c>
      <c r="D3683" s="0" t="n">
        <v>10</v>
      </c>
      <c r="E3683" s="0" t="n">
        <v>287</v>
      </c>
      <c r="F3683" s="0" t="s">
        <v>29</v>
      </c>
      <c r="G3683" s="0" t="str">
        <f aca="false">VLOOKUP(C3683,Магазин!A:C,2,0)</f>
        <v>Промышленный</v>
      </c>
      <c r="H3683" s="0" t="str">
        <f aca="false">VLOOKUP(D3683,Товар!A:F,3,0)</f>
        <v>Карамель "Раковая шейка"</v>
      </c>
      <c r="I3683" s="0" t="str">
        <f aca="false">VLOOKUP(D3683,Товар!A:F,4,0)</f>
        <v>грамм</v>
      </c>
      <c r="J3683" s="0" t="n">
        <f aca="false">VLOOKUP(D3683,Товар!A:F,5,0)</f>
        <v>1000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23</v>
      </c>
      <c r="D3684" s="0" t="n">
        <v>11</v>
      </c>
      <c r="E3684" s="0" t="n">
        <v>265</v>
      </c>
      <c r="F3684" s="0" t="s">
        <v>29</v>
      </c>
      <c r="G3684" s="0" t="str">
        <f aca="false">VLOOKUP(C3684,Магазин!A:C,2,0)</f>
        <v>Промышленный</v>
      </c>
      <c r="H3684" s="0" t="str">
        <f aca="false">VLOOKUP(D3684,Товар!A:F,3,0)</f>
        <v>Карамель клубничная</v>
      </c>
      <c r="I3684" s="0" t="str">
        <f aca="false">VLOOKUP(D3684,Товар!A:F,4,0)</f>
        <v>грамм</v>
      </c>
      <c r="J3684" s="0" t="n">
        <f aca="false">VLOOKUP(D3684,Товар!A:F,5,0)</f>
        <v>500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23</v>
      </c>
      <c r="D3685" s="0" t="n">
        <v>12</v>
      </c>
      <c r="E3685" s="0" t="n">
        <v>234</v>
      </c>
      <c r="F3685" s="0" t="s">
        <v>29</v>
      </c>
      <c r="G3685" s="0" t="str">
        <f aca="false">VLOOKUP(C3685,Магазин!A:C,2,0)</f>
        <v>Промышленный</v>
      </c>
      <c r="H3685" s="0" t="str">
        <f aca="false">VLOOKUP(D3685,Товар!A:F,3,0)</f>
        <v>Карамель лимонная</v>
      </c>
      <c r="I3685" s="0" t="str">
        <f aca="false">VLOOKUP(D3685,Товар!A:F,4,0)</f>
        <v>грамм</v>
      </c>
      <c r="J3685" s="0" t="n">
        <f aca="false">VLOOKUP(D3685,Товар!A:F,5,0)</f>
        <v>250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23</v>
      </c>
      <c r="D3686" s="0" t="n">
        <v>13</v>
      </c>
      <c r="E3686" s="0" t="n">
        <v>258</v>
      </c>
      <c r="F3686" s="0" t="s">
        <v>29</v>
      </c>
      <c r="G3686" s="0" t="str">
        <f aca="false">VLOOKUP(C3686,Магазин!A:C,2,0)</f>
        <v>Промышленный</v>
      </c>
      <c r="H3686" s="0" t="str">
        <f aca="false">VLOOKUP(D3686,Товар!A:F,3,0)</f>
        <v>Карамель мятная</v>
      </c>
      <c r="I3686" s="0" t="str">
        <f aca="false">VLOOKUP(D3686,Товар!A:F,4,0)</f>
        <v>грамм</v>
      </c>
      <c r="J3686" s="0" t="n">
        <f aca="false">VLOOKUP(D3686,Товар!A:F,5,0)</f>
        <v>500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23</v>
      </c>
      <c r="D3687" s="0" t="n">
        <v>14</v>
      </c>
      <c r="E3687" s="0" t="n">
        <v>264</v>
      </c>
      <c r="F3687" s="0" t="s">
        <v>29</v>
      </c>
      <c r="G3687" s="0" t="str">
        <f aca="false">VLOOKUP(C3687,Магазин!A:C,2,0)</f>
        <v>Промышленный</v>
      </c>
      <c r="H3687" s="0" t="str">
        <f aca="false">VLOOKUP(D3687,Товар!A:F,3,0)</f>
        <v>Клюква в сахаре</v>
      </c>
      <c r="I3687" s="0" t="str">
        <f aca="false">VLOOKUP(D3687,Товар!A:F,4,0)</f>
        <v>грамм</v>
      </c>
      <c r="J3687" s="0" t="n">
        <f aca="false">VLOOKUP(D3687,Товар!A:F,5,0)</f>
        <v>300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23</v>
      </c>
      <c r="D3688" s="0" t="n">
        <v>15</v>
      </c>
      <c r="E3688" s="0" t="n">
        <v>237</v>
      </c>
      <c r="F3688" s="0" t="s">
        <v>29</v>
      </c>
      <c r="G3688" s="0" t="str">
        <f aca="false">VLOOKUP(C3688,Магазин!A:C,2,0)</f>
        <v>Промышленный</v>
      </c>
      <c r="H3688" s="0" t="str">
        <f aca="false">VLOOKUP(D3688,Товар!A:F,3,0)</f>
        <v>Курага в шоколаде</v>
      </c>
      <c r="I3688" s="0" t="str">
        <f aca="false">VLOOKUP(D3688,Товар!A:F,4,0)</f>
        <v>грамм</v>
      </c>
      <c r="J3688" s="0" t="n">
        <f aca="false">VLOOKUP(D3688,Товар!A:F,5,0)</f>
        <v>250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23</v>
      </c>
      <c r="D3689" s="0" t="n">
        <v>16</v>
      </c>
      <c r="E3689" s="0" t="n">
        <v>218</v>
      </c>
      <c r="F3689" s="0" t="s">
        <v>29</v>
      </c>
      <c r="G3689" s="0" t="str">
        <f aca="false">VLOOKUP(C3689,Магазин!A:C,2,0)</f>
        <v>Промышленный</v>
      </c>
      <c r="H3689" s="0" t="str">
        <f aca="false">VLOOKUP(D3689,Товар!A:F,3,0)</f>
        <v>Леденец "Петушок"</v>
      </c>
      <c r="I3689" s="0" t="str">
        <f aca="false">VLOOKUP(D3689,Товар!A:F,4,0)</f>
        <v>шт</v>
      </c>
      <c r="J3689" s="0" t="n">
        <f aca="false">VLOOKUP(D3689,Товар!A:F,5,0)</f>
        <v>1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23</v>
      </c>
      <c r="D3690" s="0" t="n">
        <v>17</v>
      </c>
      <c r="E3690" s="0" t="n">
        <v>249</v>
      </c>
      <c r="F3690" s="0" t="s">
        <v>29</v>
      </c>
      <c r="G3690" s="0" t="str">
        <f aca="false">VLOOKUP(C3690,Магазин!A:C,2,0)</f>
        <v>Промышленный</v>
      </c>
      <c r="H3690" s="0" t="str">
        <f aca="false">VLOOKUP(D3690,Товар!A:F,3,0)</f>
        <v>Леденцы фруктовые драже</v>
      </c>
      <c r="I3690" s="0" t="str">
        <f aca="false">VLOOKUP(D3690,Товар!A:F,4,0)</f>
        <v>грамм</v>
      </c>
      <c r="J3690" s="0" t="n">
        <f aca="false">VLOOKUP(D3690,Товар!A:F,5,0)</f>
        <v>150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23</v>
      </c>
      <c r="D3691" s="0" t="n">
        <v>18</v>
      </c>
      <c r="E3691" s="0" t="n">
        <v>273</v>
      </c>
      <c r="F3691" s="0" t="s">
        <v>29</v>
      </c>
      <c r="G3691" s="0" t="str">
        <f aca="false">VLOOKUP(C3691,Магазин!A:C,2,0)</f>
        <v>Промышленный</v>
      </c>
      <c r="H3691" s="0" t="str">
        <f aca="false">VLOOKUP(D3691,Товар!A:F,3,0)</f>
        <v>Мармелад в шоколаде</v>
      </c>
      <c r="I3691" s="0" t="str">
        <f aca="false">VLOOKUP(D3691,Товар!A:F,4,0)</f>
        <v>грамм</v>
      </c>
      <c r="J3691" s="0" t="n">
        <f aca="false">VLOOKUP(D3691,Товар!A:F,5,0)</f>
        <v>150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23</v>
      </c>
      <c r="D3692" s="0" t="n">
        <v>19</v>
      </c>
      <c r="E3692" s="0" t="n">
        <v>284</v>
      </c>
      <c r="F3692" s="0" t="s">
        <v>29</v>
      </c>
      <c r="G3692" s="0" t="str">
        <f aca="false">VLOOKUP(C3692,Магазин!A:C,2,0)</f>
        <v>Промышленный</v>
      </c>
      <c r="H3692" s="0" t="str">
        <f aca="false">VLOOKUP(D3692,Товар!A:F,3,0)</f>
        <v>Мармелад желейный фигурки</v>
      </c>
      <c r="I3692" s="0" t="str">
        <f aca="false">VLOOKUP(D3692,Товар!A:F,4,0)</f>
        <v>грамм</v>
      </c>
      <c r="J3692" s="0" t="n">
        <f aca="false">VLOOKUP(D3692,Товар!A:F,5,0)</f>
        <v>700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23</v>
      </c>
      <c r="D3693" s="0" t="n">
        <v>20</v>
      </c>
      <c r="E3693" s="0" t="n">
        <v>253</v>
      </c>
      <c r="F3693" s="0" t="s">
        <v>29</v>
      </c>
      <c r="G3693" s="0" t="str">
        <f aca="false">VLOOKUP(C3693,Магазин!A:C,2,0)</f>
        <v>Промышленный</v>
      </c>
      <c r="H3693" s="0" t="str">
        <f aca="false">VLOOKUP(D3693,Товар!A:F,3,0)</f>
        <v>Мармелад лимонный</v>
      </c>
      <c r="I3693" s="0" t="str">
        <f aca="false">VLOOKUP(D3693,Товар!A:F,4,0)</f>
        <v>грамм</v>
      </c>
      <c r="J3693" s="0" t="n">
        <f aca="false">VLOOKUP(D3693,Товар!A:F,5,0)</f>
        <v>500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23</v>
      </c>
      <c r="D3694" s="0" t="n">
        <v>21</v>
      </c>
      <c r="E3694" s="0" t="n">
        <v>261</v>
      </c>
      <c r="F3694" s="0" t="s">
        <v>29</v>
      </c>
      <c r="G3694" s="0" t="str">
        <f aca="false">VLOOKUP(C3694,Магазин!A:C,2,0)</f>
        <v>Промышленный</v>
      </c>
      <c r="H3694" s="0" t="str">
        <f aca="false">VLOOKUP(D3694,Товар!A:F,3,0)</f>
        <v>Мармелад сливовый</v>
      </c>
      <c r="I3694" s="0" t="str">
        <f aca="false">VLOOKUP(D3694,Товар!A:F,4,0)</f>
        <v>грамм</v>
      </c>
      <c r="J3694" s="0" t="n">
        <f aca="false">VLOOKUP(D3694,Товар!A:F,5,0)</f>
        <v>500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23</v>
      </c>
      <c r="D3695" s="0" t="n">
        <v>22</v>
      </c>
      <c r="E3695" s="0" t="n">
        <v>276</v>
      </c>
      <c r="F3695" s="0" t="s">
        <v>29</v>
      </c>
      <c r="G3695" s="0" t="str">
        <f aca="false">VLOOKUP(C3695,Магазин!A:C,2,0)</f>
        <v>Промышленный</v>
      </c>
      <c r="H3695" s="0" t="str">
        <f aca="false">VLOOKUP(D3695,Товар!A:F,3,0)</f>
        <v>Мармелад фруктовый</v>
      </c>
      <c r="I3695" s="0" t="str">
        <f aca="false">VLOOKUP(D3695,Товар!A:F,4,0)</f>
        <v>грамм</v>
      </c>
      <c r="J3695" s="0" t="n">
        <f aca="false">VLOOKUP(D3695,Товар!A:F,5,0)</f>
        <v>600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23</v>
      </c>
      <c r="D3696" s="0" t="n">
        <v>23</v>
      </c>
      <c r="E3696" s="0" t="n">
        <v>248</v>
      </c>
      <c r="F3696" s="0" t="s">
        <v>29</v>
      </c>
      <c r="G3696" s="0" t="str">
        <f aca="false">VLOOKUP(C3696,Магазин!A:C,2,0)</f>
        <v>Промышленный</v>
      </c>
      <c r="H3696" s="0" t="str">
        <f aca="false">VLOOKUP(D3696,Товар!A:F,3,0)</f>
        <v>Мармелад яблочный</v>
      </c>
      <c r="I3696" s="0" t="str">
        <f aca="false">VLOOKUP(D3696,Товар!A:F,4,0)</f>
        <v>грамм</v>
      </c>
      <c r="J3696" s="0" t="n">
        <f aca="false">VLOOKUP(D3696,Товар!A:F,5,0)</f>
        <v>1000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23</v>
      </c>
      <c r="D3697" s="0" t="n">
        <v>24</v>
      </c>
      <c r="E3697" s="0" t="n">
        <v>249</v>
      </c>
      <c r="F3697" s="0" t="s">
        <v>29</v>
      </c>
      <c r="G3697" s="0" t="str">
        <f aca="false">VLOOKUP(C3697,Магазин!A:C,2,0)</f>
        <v>Промышленный</v>
      </c>
      <c r="H3697" s="0" t="str">
        <f aca="false">VLOOKUP(D3697,Товар!A:F,3,0)</f>
        <v>Набор конфет "Новогодний"</v>
      </c>
      <c r="I3697" s="0" t="str">
        <f aca="false">VLOOKUP(D3697,Товар!A:F,4,0)</f>
        <v>грамм</v>
      </c>
      <c r="J3697" s="0" t="n">
        <f aca="false">VLOOKUP(D3697,Товар!A:F,5,0)</f>
        <v>200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23</v>
      </c>
      <c r="D3698" s="0" t="n">
        <v>25</v>
      </c>
      <c r="E3698" s="0" t="n">
        <v>234</v>
      </c>
      <c r="F3698" s="0" t="s">
        <v>29</v>
      </c>
      <c r="G3698" s="0" t="str">
        <f aca="false">VLOOKUP(C3698,Магазин!A:C,2,0)</f>
        <v>Промышленный</v>
      </c>
      <c r="H3698" s="0" t="str">
        <f aca="false">VLOOKUP(D3698,Товар!A:F,3,0)</f>
        <v>Пастила ванильная</v>
      </c>
      <c r="I3698" s="0" t="str">
        <f aca="false">VLOOKUP(D3698,Товар!A:F,4,0)</f>
        <v>грамм</v>
      </c>
      <c r="J3698" s="0" t="n">
        <f aca="false">VLOOKUP(D3698,Товар!A:F,5,0)</f>
        <v>250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23</v>
      </c>
      <c r="D3699" s="0" t="n">
        <v>26</v>
      </c>
      <c r="E3699" s="0" t="n">
        <v>238</v>
      </c>
      <c r="F3699" s="0" t="s">
        <v>29</v>
      </c>
      <c r="G3699" s="0" t="str">
        <f aca="false">VLOOKUP(C3699,Магазин!A:C,2,0)</f>
        <v>Промышленный</v>
      </c>
      <c r="H3699" s="0" t="str">
        <f aca="false">VLOOKUP(D3699,Товар!A:F,3,0)</f>
        <v>Пастила с клюквенным соком</v>
      </c>
      <c r="I3699" s="0" t="str">
        <f aca="false">VLOOKUP(D3699,Товар!A:F,4,0)</f>
        <v>грамм</v>
      </c>
      <c r="J3699" s="0" t="n">
        <f aca="false">VLOOKUP(D3699,Товар!A:F,5,0)</f>
        <v>300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23</v>
      </c>
      <c r="D3700" s="0" t="n">
        <v>27</v>
      </c>
      <c r="E3700" s="0" t="n">
        <v>295</v>
      </c>
      <c r="F3700" s="0" t="s">
        <v>29</v>
      </c>
      <c r="G3700" s="0" t="str">
        <f aca="false">VLOOKUP(C3700,Магазин!A:C,2,0)</f>
        <v>Промышленный</v>
      </c>
      <c r="H3700" s="0" t="str">
        <f aca="false">VLOOKUP(D3700,Товар!A:F,3,0)</f>
        <v>Сладкая плитка соевая</v>
      </c>
      <c r="I3700" s="0" t="str">
        <f aca="false">VLOOKUP(D3700,Товар!A:F,4,0)</f>
        <v>грамм</v>
      </c>
      <c r="J3700" s="0" t="n">
        <f aca="false">VLOOKUP(D3700,Товар!A:F,5,0)</f>
        <v>100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23</v>
      </c>
      <c r="D3701" s="0" t="n">
        <v>28</v>
      </c>
      <c r="E3701" s="0" t="n">
        <v>211</v>
      </c>
      <c r="F3701" s="0" t="s">
        <v>29</v>
      </c>
      <c r="G3701" s="0" t="str">
        <f aca="false">VLOOKUP(C3701,Магазин!A:C,2,0)</f>
        <v>Промышленный</v>
      </c>
      <c r="H3701" s="0" t="str">
        <f aca="false">VLOOKUP(D3701,Товар!A:F,3,0)</f>
        <v>Суфле в шоколаде</v>
      </c>
      <c r="I3701" s="0" t="str">
        <f aca="false">VLOOKUP(D3701,Товар!A:F,4,0)</f>
        <v>грамм</v>
      </c>
      <c r="J3701" s="0" t="n">
        <f aca="false">VLOOKUP(D3701,Товар!A:F,5,0)</f>
        <v>250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23</v>
      </c>
      <c r="D3702" s="0" t="n">
        <v>29</v>
      </c>
      <c r="E3702" s="0" t="n">
        <v>233</v>
      </c>
      <c r="F3702" s="0" t="s">
        <v>29</v>
      </c>
      <c r="G3702" s="0" t="str">
        <f aca="false">VLOOKUP(C3702,Магазин!A:C,2,0)</f>
        <v>Промышленный</v>
      </c>
      <c r="H3702" s="0" t="str">
        <f aca="false">VLOOKUP(D3702,Товар!A:F,3,0)</f>
        <v>Чернослив в шоколаде</v>
      </c>
      <c r="I3702" s="0" t="str">
        <f aca="false">VLOOKUP(D3702,Товар!A:F,4,0)</f>
        <v>грамм</v>
      </c>
      <c r="J3702" s="0" t="n">
        <f aca="false">VLOOKUP(D3702,Товар!A:F,5,0)</f>
        <v>250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23</v>
      </c>
      <c r="D3703" s="0" t="n">
        <v>30</v>
      </c>
      <c r="E3703" s="0" t="n">
        <v>244</v>
      </c>
      <c r="F3703" s="0" t="s">
        <v>29</v>
      </c>
      <c r="G3703" s="0" t="str">
        <f aca="false">VLOOKUP(C3703,Магазин!A:C,2,0)</f>
        <v>Промышленный</v>
      </c>
      <c r="H3703" s="0" t="str">
        <f aca="false">VLOOKUP(D3703,Товар!A:F,3,0)</f>
        <v>Шоколад молочный</v>
      </c>
      <c r="I3703" s="0" t="str">
        <f aca="false">VLOOKUP(D3703,Товар!A:F,4,0)</f>
        <v>грамм</v>
      </c>
      <c r="J3703" s="0" t="n">
        <f aca="false">VLOOKUP(D3703,Товар!A:F,5,0)</f>
        <v>100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23</v>
      </c>
      <c r="D3704" s="0" t="n">
        <v>31</v>
      </c>
      <c r="E3704" s="0" t="n">
        <v>255</v>
      </c>
      <c r="F3704" s="0" t="s">
        <v>29</v>
      </c>
      <c r="G3704" s="0" t="str">
        <f aca="false">VLOOKUP(C3704,Магазин!A:C,2,0)</f>
        <v>Промышленный</v>
      </c>
      <c r="H3704" s="0" t="str">
        <f aca="false">VLOOKUP(D3704,Товар!A:F,3,0)</f>
        <v>Шоколад с изюмом</v>
      </c>
      <c r="I3704" s="0" t="str">
        <f aca="false">VLOOKUP(D3704,Товар!A:F,4,0)</f>
        <v>грамм</v>
      </c>
      <c r="J3704" s="0" t="n">
        <f aca="false">VLOOKUP(D3704,Товар!A:F,5,0)</f>
        <v>80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23</v>
      </c>
      <c r="D3705" s="0" t="n">
        <v>32</v>
      </c>
      <c r="E3705" s="0" t="n">
        <v>266</v>
      </c>
      <c r="F3705" s="0" t="s">
        <v>29</v>
      </c>
      <c r="G3705" s="0" t="str">
        <f aca="false">VLOOKUP(C3705,Магазин!A:C,2,0)</f>
        <v>Промышленный</v>
      </c>
      <c r="H3705" s="0" t="str">
        <f aca="false">VLOOKUP(D3705,Товар!A:F,3,0)</f>
        <v>Шоколад с орехом</v>
      </c>
      <c r="I3705" s="0" t="str">
        <f aca="false">VLOOKUP(D3705,Товар!A:F,4,0)</f>
        <v>грамм</v>
      </c>
      <c r="J3705" s="0" t="n">
        <f aca="false">VLOOKUP(D3705,Товар!A:F,5,0)</f>
        <v>100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23</v>
      </c>
      <c r="D3706" s="0" t="n">
        <v>33</v>
      </c>
      <c r="E3706" s="0" t="n">
        <v>277</v>
      </c>
      <c r="F3706" s="0" t="s">
        <v>29</v>
      </c>
      <c r="G3706" s="0" t="str">
        <f aca="false">VLOOKUP(C3706,Магазин!A:C,2,0)</f>
        <v>Промышленный</v>
      </c>
      <c r="H3706" s="0" t="str">
        <f aca="false">VLOOKUP(D3706,Товар!A:F,3,0)</f>
        <v>Шоколад темный</v>
      </c>
      <c r="I3706" s="0" t="str">
        <f aca="false">VLOOKUP(D3706,Товар!A:F,4,0)</f>
        <v>грамм</v>
      </c>
      <c r="J3706" s="0" t="n">
        <f aca="false">VLOOKUP(D3706,Товар!A:F,5,0)</f>
        <v>100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23</v>
      </c>
      <c r="D3707" s="0" t="n">
        <v>34</v>
      </c>
      <c r="E3707" s="0" t="n">
        <v>288</v>
      </c>
      <c r="F3707" s="0" t="s">
        <v>29</v>
      </c>
      <c r="G3707" s="0" t="str">
        <f aca="false">VLOOKUP(C3707,Магазин!A:C,2,0)</f>
        <v>Промышленный</v>
      </c>
      <c r="H3707" s="0" t="str">
        <f aca="false">VLOOKUP(D3707,Товар!A:F,3,0)</f>
        <v>Шоколадные конфеты "Белочка"</v>
      </c>
      <c r="I3707" s="0" t="str">
        <f aca="false">VLOOKUP(D3707,Товар!A:F,4,0)</f>
        <v>грамм</v>
      </c>
      <c r="J3707" s="0" t="n">
        <f aca="false">VLOOKUP(D3707,Товар!A:F,5,0)</f>
        <v>200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23</v>
      </c>
      <c r="D3708" s="0" t="n">
        <v>35</v>
      </c>
      <c r="E3708" s="0" t="n">
        <v>299</v>
      </c>
      <c r="F3708" s="0" t="s">
        <v>29</v>
      </c>
      <c r="G3708" s="0" t="str">
        <f aca="false">VLOOKUP(C3708,Магазин!A:C,2,0)</f>
        <v>Промышленный</v>
      </c>
      <c r="H3708" s="0" t="str">
        <f aca="false">VLOOKUP(D3708,Товар!A:F,3,0)</f>
        <v>Шоколадные конфеты "Грильяж"</v>
      </c>
      <c r="I3708" s="0" t="str">
        <f aca="false">VLOOKUP(D3708,Товар!A:F,4,0)</f>
        <v>грамм</v>
      </c>
      <c r="J3708" s="0" t="n">
        <f aca="false">VLOOKUP(D3708,Товар!A:F,5,0)</f>
        <v>300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23</v>
      </c>
      <c r="D3709" s="0" t="n">
        <v>36</v>
      </c>
      <c r="E3709" s="0" t="n">
        <v>201</v>
      </c>
      <c r="F3709" s="0" t="s">
        <v>29</v>
      </c>
      <c r="G3709" s="0" t="str">
        <f aca="false">VLOOKUP(C3709,Магазин!A:C,2,0)</f>
        <v>Промышленный</v>
      </c>
      <c r="H3709" s="0" t="str">
        <f aca="false">VLOOKUP(D3709,Товар!A:F,3,0)</f>
        <v>Шоколадные конфеты ассорти</v>
      </c>
      <c r="I3709" s="0" t="str">
        <f aca="false">VLOOKUP(D3709,Товар!A:F,4,0)</f>
        <v>грамм</v>
      </c>
      <c r="J3709" s="0" t="n">
        <f aca="false">VLOOKUP(D3709,Товар!A:F,5,0)</f>
        <v>400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24</v>
      </c>
      <c r="D3710" s="0" t="n">
        <v>1</v>
      </c>
      <c r="E3710" s="0" t="n">
        <v>109</v>
      </c>
      <c r="F3710" s="0" t="s">
        <v>29</v>
      </c>
      <c r="G3710" s="0" t="str">
        <f aca="false">VLOOKUP(C3710,Магазин!A:C,2,0)</f>
        <v>Заречный</v>
      </c>
      <c r="H3710" s="0" t="str">
        <f aca="false">VLOOKUP(D3710,Товар!A:F,3,0)</f>
        <v>Батончик соевый</v>
      </c>
      <c r="I3710" s="0" t="str">
        <f aca="false">VLOOKUP(D3710,Товар!A:F,4,0)</f>
        <v>грамм</v>
      </c>
      <c r="J3710" s="0" t="n">
        <f aca="false">VLOOKUP(D3710,Товар!A:F,5,0)</f>
        <v>250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24</v>
      </c>
      <c r="D3711" s="0" t="n">
        <v>2</v>
      </c>
      <c r="E3711" s="0" t="n">
        <v>98</v>
      </c>
      <c r="F3711" s="0" t="s">
        <v>29</v>
      </c>
      <c r="G3711" s="0" t="str">
        <f aca="false">VLOOKUP(C3711,Магазин!A:C,2,0)</f>
        <v>Заречный</v>
      </c>
      <c r="H3711" s="0" t="str">
        <f aca="false">VLOOKUP(D3711,Товар!A:F,3,0)</f>
        <v>Заяц шоколадный большой</v>
      </c>
      <c r="I3711" s="0" t="str">
        <f aca="false">VLOOKUP(D3711,Товар!A:F,4,0)</f>
        <v>шт</v>
      </c>
      <c r="J3711" s="0" t="n">
        <f aca="false">VLOOKUP(D3711,Товар!A:F,5,0)</f>
        <v>1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24</v>
      </c>
      <c r="D3712" s="0" t="n">
        <v>3</v>
      </c>
      <c r="E3712" s="0" t="n">
        <v>95</v>
      </c>
      <c r="F3712" s="0" t="s">
        <v>29</v>
      </c>
      <c r="G3712" s="0" t="str">
        <f aca="false">VLOOKUP(C3712,Магазин!A:C,2,0)</f>
        <v>Заречный</v>
      </c>
      <c r="H3712" s="0" t="str">
        <f aca="false">VLOOKUP(D3712,Товар!A:F,3,0)</f>
        <v>Заяц шоколадный малый</v>
      </c>
      <c r="I3712" s="0" t="str">
        <f aca="false">VLOOKUP(D3712,Товар!A:F,4,0)</f>
        <v>шт</v>
      </c>
      <c r="J3712" s="0" t="n">
        <f aca="false">VLOOKUP(D3712,Товар!A:F,5,0)</f>
        <v>6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24</v>
      </c>
      <c r="D3713" s="0" t="n">
        <v>4</v>
      </c>
      <c r="E3713" s="0" t="n">
        <v>68</v>
      </c>
      <c r="F3713" s="0" t="s">
        <v>29</v>
      </c>
      <c r="G3713" s="0" t="str">
        <f aca="false">VLOOKUP(C3713,Магазин!A:C,2,0)</f>
        <v>Заречный</v>
      </c>
      <c r="H3713" s="0" t="str">
        <f aca="false">VLOOKUP(D3713,Товар!A:F,3,0)</f>
        <v>Зефир в шоколаде</v>
      </c>
      <c r="I3713" s="0" t="str">
        <f aca="false">VLOOKUP(D3713,Товар!A:F,4,0)</f>
        <v>грамм</v>
      </c>
      <c r="J3713" s="0" t="n">
        <f aca="false">VLOOKUP(D3713,Товар!A:F,5,0)</f>
        <v>250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24</v>
      </c>
      <c r="D3714" s="0" t="n">
        <v>5</v>
      </c>
      <c r="E3714" s="0" t="n">
        <v>79</v>
      </c>
      <c r="F3714" s="0" t="s">
        <v>29</v>
      </c>
      <c r="G3714" s="0" t="str">
        <f aca="false">VLOOKUP(C3714,Магазин!A:C,2,0)</f>
        <v>Заречный</v>
      </c>
      <c r="H3714" s="0" t="str">
        <f aca="false">VLOOKUP(D3714,Товар!A:F,3,0)</f>
        <v>Зефир ванильный</v>
      </c>
      <c r="I3714" s="0" t="str">
        <f aca="false">VLOOKUP(D3714,Товар!A:F,4,0)</f>
        <v>грамм</v>
      </c>
      <c r="J3714" s="0" t="n">
        <f aca="false">VLOOKUP(D3714,Товар!A:F,5,0)</f>
        <v>800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24</v>
      </c>
      <c r="D3715" s="0" t="n">
        <v>6</v>
      </c>
      <c r="E3715" s="0" t="n">
        <v>97</v>
      </c>
      <c r="F3715" s="0" t="s">
        <v>29</v>
      </c>
      <c r="G3715" s="0" t="str">
        <f aca="false">VLOOKUP(C3715,Магазин!A:C,2,0)</f>
        <v>Заречный</v>
      </c>
      <c r="H3715" s="0" t="str">
        <f aca="false">VLOOKUP(D3715,Товар!A:F,3,0)</f>
        <v>Зефир воздушный</v>
      </c>
      <c r="I3715" s="0" t="str">
        <f aca="false">VLOOKUP(D3715,Товар!A:F,4,0)</f>
        <v>грамм</v>
      </c>
      <c r="J3715" s="0" t="n">
        <f aca="false">VLOOKUP(D3715,Товар!A:F,5,0)</f>
        <v>500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24</v>
      </c>
      <c r="D3716" s="0" t="n">
        <v>7</v>
      </c>
      <c r="E3716" s="0" t="n">
        <v>95</v>
      </c>
      <c r="F3716" s="0" t="s">
        <v>29</v>
      </c>
      <c r="G3716" s="0" t="str">
        <f aca="false">VLOOKUP(C3716,Магазин!A:C,2,0)</f>
        <v>Заречный</v>
      </c>
      <c r="H3716" s="0" t="str">
        <f aca="false">VLOOKUP(D3716,Товар!A:F,3,0)</f>
        <v>Зефир лимонный</v>
      </c>
      <c r="I3716" s="0" t="str">
        <f aca="false">VLOOKUP(D3716,Товар!A:F,4,0)</f>
        <v>грамм</v>
      </c>
      <c r="J3716" s="0" t="n">
        <f aca="false">VLOOKUP(D3716,Товар!A:F,5,0)</f>
        <v>1000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24</v>
      </c>
      <c r="D3717" s="0" t="n">
        <v>8</v>
      </c>
      <c r="E3717" s="0" t="n">
        <v>94</v>
      </c>
      <c r="F3717" s="0" t="s">
        <v>29</v>
      </c>
      <c r="G3717" s="0" t="str">
        <f aca="false">VLOOKUP(C3717,Магазин!A:C,2,0)</f>
        <v>Заречный</v>
      </c>
      <c r="H3717" s="0" t="str">
        <f aca="false">VLOOKUP(D3717,Товар!A:F,3,0)</f>
        <v>Карамель "Барбарис"</v>
      </c>
      <c r="I3717" s="0" t="str">
        <f aca="false">VLOOKUP(D3717,Товар!A:F,4,0)</f>
        <v>грамм</v>
      </c>
      <c r="J3717" s="0" t="n">
        <f aca="false">VLOOKUP(D3717,Товар!A:F,5,0)</f>
        <v>250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24</v>
      </c>
      <c r="D3718" s="0" t="n">
        <v>9</v>
      </c>
      <c r="E3718" s="0" t="n">
        <v>86</v>
      </c>
      <c r="F3718" s="0" t="s">
        <v>29</v>
      </c>
      <c r="G3718" s="0" t="str">
        <f aca="false">VLOOKUP(C3718,Магазин!A:C,2,0)</f>
        <v>Заречный</v>
      </c>
      <c r="H3718" s="0" t="str">
        <f aca="false">VLOOKUP(D3718,Товар!A:F,3,0)</f>
        <v>Карамель "Взлетная"</v>
      </c>
      <c r="I3718" s="0" t="str">
        <f aca="false">VLOOKUP(D3718,Товар!A:F,4,0)</f>
        <v>грамм</v>
      </c>
      <c r="J3718" s="0" t="n">
        <f aca="false">VLOOKUP(D3718,Товар!A:F,5,0)</f>
        <v>500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24</v>
      </c>
      <c r="D3719" s="0" t="n">
        <v>10</v>
      </c>
      <c r="E3719" s="0" t="n">
        <v>84</v>
      </c>
      <c r="F3719" s="0" t="s">
        <v>29</v>
      </c>
      <c r="G3719" s="0" t="str">
        <f aca="false">VLOOKUP(C3719,Магазин!A:C,2,0)</f>
        <v>Заречный</v>
      </c>
      <c r="H3719" s="0" t="str">
        <f aca="false">VLOOKUP(D3719,Товар!A:F,3,0)</f>
        <v>Карамель "Раковая шейка"</v>
      </c>
      <c r="I3719" s="0" t="str">
        <f aca="false">VLOOKUP(D3719,Товар!A:F,4,0)</f>
        <v>грамм</v>
      </c>
      <c r="J3719" s="0" t="n">
        <f aca="false">VLOOKUP(D3719,Товар!A:F,5,0)</f>
        <v>1000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24</v>
      </c>
      <c r="D3720" s="0" t="n">
        <v>11</v>
      </c>
      <c r="E3720" s="0" t="n">
        <v>81</v>
      </c>
      <c r="F3720" s="0" t="s">
        <v>29</v>
      </c>
      <c r="G3720" s="0" t="str">
        <f aca="false">VLOOKUP(C3720,Магазин!A:C,2,0)</f>
        <v>Заречный</v>
      </c>
      <c r="H3720" s="0" t="str">
        <f aca="false">VLOOKUP(D3720,Товар!A:F,3,0)</f>
        <v>Карамель клубничная</v>
      </c>
      <c r="I3720" s="0" t="str">
        <f aca="false">VLOOKUP(D3720,Товар!A:F,4,0)</f>
        <v>грамм</v>
      </c>
      <c r="J3720" s="0" t="n">
        <f aca="false">VLOOKUP(D3720,Товар!A:F,5,0)</f>
        <v>500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24</v>
      </c>
      <c r="D3721" s="0" t="n">
        <v>12</v>
      </c>
      <c r="E3721" s="0" t="n">
        <v>83</v>
      </c>
      <c r="F3721" s="0" t="s">
        <v>29</v>
      </c>
      <c r="G3721" s="0" t="str">
        <f aca="false">VLOOKUP(C3721,Магазин!A:C,2,0)</f>
        <v>Заречный</v>
      </c>
      <c r="H3721" s="0" t="str">
        <f aca="false">VLOOKUP(D3721,Товар!A:F,3,0)</f>
        <v>Карамель лимонная</v>
      </c>
      <c r="I3721" s="0" t="str">
        <f aca="false">VLOOKUP(D3721,Товар!A:F,4,0)</f>
        <v>грамм</v>
      </c>
      <c r="J3721" s="0" t="n">
        <f aca="false">VLOOKUP(D3721,Товар!A:F,5,0)</f>
        <v>250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24</v>
      </c>
      <c r="D3722" s="0" t="n">
        <v>13</v>
      </c>
      <c r="E3722" s="0" t="n">
        <v>82</v>
      </c>
      <c r="F3722" s="0" t="s">
        <v>29</v>
      </c>
      <c r="G3722" s="0" t="str">
        <f aca="false">VLOOKUP(C3722,Магазин!A:C,2,0)</f>
        <v>Заречный</v>
      </c>
      <c r="H3722" s="0" t="str">
        <f aca="false">VLOOKUP(D3722,Товар!A:F,3,0)</f>
        <v>Карамель мятная</v>
      </c>
      <c r="I3722" s="0" t="str">
        <f aca="false">VLOOKUP(D3722,Товар!A:F,4,0)</f>
        <v>грамм</v>
      </c>
      <c r="J3722" s="0" t="n">
        <f aca="false">VLOOKUP(D3722,Товар!A:F,5,0)</f>
        <v>500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24</v>
      </c>
      <c r="D3723" s="0" t="n">
        <v>14</v>
      </c>
      <c r="E3723" s="0" t="n">
        <v>87</v>
      </c>
      <c r="F3723" s="0" t="s">
        <v>29</v>
      </c>
      <c r="G3723" s="0" t="str">
        <f aca="false">VLOOKUP(C3723,Магазин!A:C,2,0)</f>
        <v>Заречный</v>
      </c>
      <c r="H3723" s="0" t="str">
        <f aca="false">VLOOKUP(D3723,Товар!A:F,3,0)</f>
        <v>Клюква в сахаре</v>
      </c>
      <c r="I3723" s="0" t="str">
        <f aca="false">VLOOKUP(D3723,Товар!A:F,4,0)</f>
        <v>грамм</v>
      </c>
      <c r="J3723" s="0" t="n">
        <f aca="false">VLOOKUP(D3723,Товар!A:F,5,0)</f>
        <v>300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24</v>
      </c>
      <c r="D3724" s="0" t="n">
        <v>15</v>
      </c>
      <c r="E3724" s="0" t="n">
        <v>94</v>
      </c>
      <c r="F3724" s="0" t="s">
        <v>29</v>
      </c>
      <c r="G3724" s="0" t="str">
        <f aca="false">VLOOKUP(C3724,Магазин!A:C,2,0)</f>
        <v>Заречный</v>
      </c>
      <c r="H3724" s="0" t="str">
        <f aca="false">VLOOKUP(D3724,Товар!A:F,3,0)</f>
        <v>Курага в шоколаде</v>
      </c>
      <c r="I3724" s="0" t="str">
        <f aca="false">VLOOKUP(D3724,Товар!A:F,4,0)</f>
        <v>грамм</v>
      </c>
      <c r="J3724" s="0" t="n">
        <f aca="false">VLOOKUP(D3724,Товар!A:F,5,0)</f>
        <v>250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24</v>
      </c>
      <c r="D3725" s="0" t="n">
        <v>16</v>
      </c>
      <c r="E3725" s="0" t="n">
        <v>96</v>
      </c>
      <c r="F3725" s="0" t="s">
        <v>29</v>
      </c>
      <c r="G3725" s="0" t="str">
        <f aca="false">VLOOKUP(C3725,Магазин!A:C,2,0)</f>
        <v>Заречный</v>
      </c>
      <c r="H3725" s="0" t="str">
        <f aca="false">VLOOKUP(D3725,Товар!A:F,3,0)</f>
        <v>Леденец "Петушок"</v>
      </c>
      <c r="I3725" s="0" t="str">
        <f aca="false">VLOOKUP(D3725,Товар!A:F,4,0)</f>
        <v>шт</v>
      </c>
      <c r="J3725" s="0" t="n">
        <f aca="false">VLOOKUP(D3725,Товар!A:F,5,0)</f>
        <v>1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24</v>
      </c>
      <c r="D3726" s="0" t="n">
        <v>17</v>
      </c>
      <c r="E3726" s="0" t="n">
        <v>93</v>
      </c>
      <c r="F3726" s="0" t="s">
        <v>29</v>
      </c>
      <c r="G3726" s="0" t="str">
        <f aca="false">VLOOKUP(C3726,Магазин!A:C,2,0)</f>
        <v>Заречный</v>
      </c>
      <c r="H3726" s="0" t="str">
        <f aca="false">VLOOKUP(D3726,Товар!A:F,3,0)</f>
        <v>Леденцы фруктовые драже</v>
      </c>
      <c r="I3726" s="0" t="str">
        <f aca="false">VLOOKUP(D3726,Товар!A:F,4,0)</f>
        <v>грамм</v>
      </c>
      <c r="J3726" s="0" t="n">
        <f aca="false">VLOOKUP(D3726,Товар!A:F,5,0)</f>
        <v>150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24</v>
      </c>
      <c r="D3727" s="0" t="n">
        <v>18</v>
      </c>
      <c r="E3727" s="0" t="n">
        <v>91</v>
      </c>
      <c r="F3727" s="0" t="s">
        <v>29</v>
      </c>
      <c r="G3727" s="0" t="str">
        <f aca="false">VLOOKUP(C3727,Магазин!A:C,2,0)</f>
        <v>Заречный</v>
      </c>
      <c r="H3727" s="0" t="str">
        <f aca="false">VLOOKUP(D3727,Товар!A:F,3,0)</f>
        <v>Мармелад в шоколаде</v>
      </c>
      <c r="I3727" s="0" t="str">
        <f aca="false">VLOOKUP(D3727,Товар!A:F,4,0)</f>
        <v>грамм</v>
      </c>
      <c r="J3727" s="0" t="n">
        <f aca="false">VLOOKUP(D3727,Товар!A:F,5,0)</f>
        <v>150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24</v>
      </c>
      <c r="D3728" s="0" t="n">
        <v>19</v>
      </c>
      <c r="E3728" s="0" t="n">
        <v>73</v>
      </c>
      <c r="F3728" s="0" t="s">
        <v>29</v>
      </c>
      <c r="G3728" s="0" t="str">
        <f aca="false">VLOOKUP(C3728,Магазин!A:C,2,0)</f>
        <v>Заречный</v>
      </c>
      <c r="H3728" s="0" t="str">
        <f aca="false">VLOOKUP(D3728,Товар!A:F,3,0)</f>
        <v>Мармелад желейный фигурки</v>
      </c>
      <c r="I3728" s="0" t="str">
        <f aca="false">VLOOKUP(D3728,Товар!A:F,4,0)</f>
        <v>грамм</v>
      </c>
      <c r="J3728" s="0" t="n">
        <f aca="false">VLOOKUP(D3728,Товар!A:F,5,0)</f>
        <v>700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24</v>
      </c>
      <c r="D3729" s="0" t="n">
        <v>20</v>
      </c>
      <c r="E3729" s="0" t="n">
        <v>94</v>
      </c>
      <c r="F3729" s="0" t="s">
        <v>29</v>
      </c>
      <c r="G3729" s="0" t="str">
        <f aca="false">VLOOKUP(C3729,Магазин!A:C,2,0)</f>
        <v>Заречный</v>
      </c>
      <c r="H3729" s="0" t="str">
        <f aca="false">VLOOKUP(D3729,Товар!A:F,3,0)</f>
        <v>Мармелад лимонный</v>
      </c>
      <c r="I3729" s="0" t="str">
        <f aca="false">VLOOKUP(D3729,Товар!A:F,4,0)</f>
        <v>грамм</v>
      </c>
      <c r="J3729" s="0" t="n">
        <f aca="false">VLOOKUP(D3729,Товар!A:F,5,0)</f>
        <v>500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24</v>
      </c>
      <c r="D3730" s="0" t="n">
        <v>21</v>
      </c>
      <c r="E3730" s="0" t="n">
        <v>96</v>
      </c>
      <c r="F3730" s="0" t="s">
        <v>29</v>
      </c>
      <c r="G3730" s="0" t="str">
        <f aca="false">VLOOKUP(C3730,Магазин!A:C,2,0)</f>
        <v>Заречный</v>
      </c>
      <c r="H3730" s="0" t="str">
        <f aca="false">VLOOKUP(D3730,Товар!A:F,3,0)</f>
        <v>Мармелад сливовый</v>
      </c>
      <c r="I3730" s="0" t="str">
        <f aca="false">VLOOKUP(D3730,Товар!A:F,4,0)</f>
        <v>грамм</v>
      </c>
      <c r="J3730" s="0" t="n">
        <f aca="false">VLOOKUP(D3730,Товар!A:F,5,0)</f>
        <v>500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24</v>
      </c>
      <c r="D3731" s="0" t="n">
        <v>22</v>
      </c>
      <c r="E3731" s="0" t="n">
        <v>95</v>
      </c>
      <c r="F3731" s="0" t="s">
        <v>29</v>
      </c>
      <c r="G3731" s="0" t="str">
        <f aca="false">VLOOKUP(C3731,Магазин!A:C,2,0)</f>
        <v>Заречный</v>
      </c>
      <c r="H3731" s="0" t="str">
        <f aca="false">VLOOKUP(D3731,Товар!A:F,3,0)</f>
        <v>Мармелад фруктовый</v>
      </c>
      <c r="I3731" s="0" t="str">
        <f aca="false">VLOOKUP(D3731,Товар!A:F,4,0)</f>
        <v>грамм</v>
      </c>
      <c r="J3731" s="0" t="n">
        <f aca="false">VLOOKUP(D3731,Товар!A:F,5,0)</f>
        <v>600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24</v>
      </c>
      <c r="D3732" s="0" t="n">
        <v>23</v>
      </c>
      <c r="E3732" s="0" t="n">
        <v>97</v>
      </c>
      <c r="F3732" s="0" t="s">
        <v>29</v>
      </c>
      <c r="G3732" s="0" t="str">
        <f aca="false">VLOOKUP(C3732,Магазин!A:C,2,0)</f>
        <v>Заречный</v>
      </c>
      <c r="H3732" s="0" t="str">
        <f aca="false">VLOOKUP(D3732,Товар!A:F,3,0)</f>
        <v>Мармелад яблочный</v>
      </c>
      <c r="I3732" s="0" t="str">
        <f aca="false">VLOOKUP(D3732,Товар!A:F,4,0)</f>
        <v>грамм</v>
      </c>
      <c r="J3732" s="0" t="n">
        <f aca="false">VLOOKUP(D3732,Товар!A:F,5,0)</f>
        <v>1000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24</v>
      </c>
      <c r="D3733" s="0" t="n">
        <v>24</v>
      </c>
      <c r="E3733" s="0" t="n">
        <v>84</v>
      </c>
      <c r="F3733" s="0" t="s">
        <v>29</v>
      </c>
      <c r="G3733" s="0" t="str">
        <f aca="false">VLOOKUP(C3733,Магазин!A:C,2,0)</f>
        <v>Заречный</v>
      </c>
      <c r="H3733" s="0" t="str">
        <f aca="false">VLOOKUP(D3733,Товар!A:F,3,0)</f>
        <v>Набор конфет "Новогодний"</v>
      </c>
      <c r="I3733" s="0" t="str">
        <f aca="false">VLOOKUP(D3733,Товар!A:F,4,0)</f>
        <v>грамм</v>
      </c>
      <c r="J3733" s="0" t="n">
        <f aca="false">VLOOKUP(D3733,Товар!A:F,5,0)</f>
        <v>200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24</v>
      </c>
      <c r="D3734" s="0" t="n">
        <v>25</v>
      </c>
      <c r="E3734" s="0" t="n">
        <v>83</v>
      </c>
      <c r="F3734" s="0" t="s">
        <v>29</v>
      </c>
      <c r="G3734" s="0" t="str">
        <f aca="false">VLOOKUP(C3734,Магазин!A:C,2,0)</f>
        <v>Заречный</v>
      </c>
      <c r="H3734" s="0" t="str">
        <f aca="false">VLOOKUP(D3734,Товар!A:F,3,0)</f>
        <v>Пастила ванильная</v>
      </c>
      <c r="I3734" s="0" t="str">
        <f aca="false">VLOOKUP(D3734,Товар!A:F,4,0)</f>
        <v>грамм</v>
      </c>
      <c r="J3734" s="0" t="n">
        <f aca="false">VLOOKUP(D3734,Товар!A:F,5,0)</f>
        <v>250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24</v>
      </c>
      <c r="D3735" s="0" t="n">
        <v>26</v>
      </c>
      <c r="E3735" s="0" t="n">
        <v>81</v>
      </c>
      <c r="F3735" s="0" t="s">
        <v>29</v>
      </c>
      <c r="G3735" s="0" t="str">
        <f aca="false">VLOOKUP(C3735,Магазин!A:C,2,0)</f>
        <v>Заречный</v>
      </c>
      <c r="H3735" s="0" t="str">
        <f aca="false">VLOOKUP(D3735,Товар!A:F,3,0)</f>
        <v>Пастила с клюквенным соком</v>
      </c>
      <c r="I3735" s="0" t="str">
        <f aca="false">VLOOKUP(D3735,Товар!A:F,4,0)</f>
        <v>грамм</v>
      </c>
      <c r="J3735" s="0" t="n">
        <f aca="false">VLOOKUP(D3735,Товар!A:F,5,0)</f>
        <v>300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24</v>
      </c>
      <c r="D3736" s="0" t="n">
        <v>27</v>
      </c>
      <c r="E3736" s="0" t="n">
        <v>87</v>
      </c>
      <c r="F3736" s="0" t="s">
        <v>29</v>
      </c>
      <c r="G3736" s="0" t="str">
        <f aca="false">VLOOKUP(C3736,Магазин!A:C,2,0)</f>
        <v>Заречный</v>
      </c>
      <c r="H3736" s="0" t="str">
        <f aca="false">VLOOKUP(D3736,Товар!A:F,3,0)</f>
        <v>Сладкая плитка соевая</v>
      </c>
      <c r="I3736" s="0" t="str">
        <f aca="false">VLOOKUP(D3736,Товар!A:F,4,0)</f>
        <v>грамм</v>
      </c>
      <c r="J3736" s="0" t="n">
        <f aca="false">VLOOKUP(D3736,Товар!A:F,5,0)</f>
        <v>100</v>
      </c>
    </row>
    <row r="3737" customFormat="false" ht="13.8" hidden="true" customHeight="false" outlineLevel="0" collapsed="false">
      <c r="A3737" s="0" t="n">
        <v>3736</v>
      </c>
      <c r="B3737" s="3" t="n">
        <v>44422</v>
      </c>
      <c r="C3737" s="4" t="s">
        <v>24</v>
      </c>
      <c r="D3737" s="0" t="n">
        <v>28</v>
      </c>
      <c r="E3737" s="0" t="n">
        <v>73</v>
      </c>
      <c r="F3737" s="0" t="s">
        <v>29</v>
      </c>
      <c r="G3737" s="0" t="str">
        <f aca="false">VLOOKUP(C3737,Магазин!A:C,2,0)</f>
        <v>Заречный</v>
      </c>
      <c r="H3737" s="0" t="str">
        <f aca="false">VLOOKUP(D3737,Товар!A:F,3,0)</f>
        <v>Суфле в шоколаде</v>
      </c>
      <c r="I3737" s="0" t="str">
        <f aca="false">VLOOKUP(D3737,Товар!A:F,4,0)</f>
        <v>грамм</v>
      </c>
      <c r="J3737" s="0" t="n">
        <f aca="false">VLOOKUP(D3737,Товар!A:F,5,0)</f>
        <v>250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24</v>
      </c>
      <c r="D3738" s="0" t="n">
        <v>29</v>
      </c>
      <c r="E3738" s="0" t="n">
        <v>71</v>
      </c>
      <c r="F3738" s="0" t="s">
        <v>29</v>
      </c>
      <c r="G3738" s="0" t="str">
        <f aca="false">VLOOKUP(C3738,Магазин!A:C,2,0)</f>
        <v>Заречный</v>
      </c>
      <c r="H3738" s="0" t="str">
        <f aca="false">VLOOKUP(D3738,Товар!A:F,3,0)</f>
        <v>Чернослив в шоколаде</v>
      </c>
      <c r="I3738" s="0" t="str">
        <f aca="false">VLOOKUP(D3738,Товар!A:F,4,0)</f>
        <v>грамм</v>
      </c>
      <c r="J3738" s="0" t="n">
        <f aca="false">VLOOKUP(D3738,Товар!A:F,5,0)</f>
        <v>250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24</v>
      </c>
      <c r="D3739" s="0" t="n">
        <v>30</v>
      </c>
      <c r="E3739" s="0" t="n">
        <v>85</v>
      </c>
      <c r="F3739" s="0" t="s">
        <v>29</v>
      </c>
      <c r="G3739" s="0" t="str">
        <f aca="false">VLOOKUP(C3739,Магазин!A:C,2,0)</f>
        <v>Заречный</v>
      </c>
      <c r="H3739" s="0" t="str">
        <f aca="false">VLOOKUP(D3739,Товар!A:F,3,0)</f>
        <v>Шоколад молочный</v>
      </c>
      <c r="I3739" s="0" t="str">
        <f aca="false">VLOOKUP(D3739,Товар!A:F,4,0)</f>
        <v>грамм</v>
      </c>
      <c r="J3739" s="0" t="n">
        <f aca="false">VLOOKUP(D3739,Товар!A:F,5,0)</f>
        <v>100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24</v>
      </c>
      <c r="D3740" s="0" t="n">
        <v>31</v>
      </c>
      <c r="E3740" s="0" t="n">
        <v>67</v>
      </c>
      <c r="F3740" s="0" t="s">
        <v>29</v>
      </c>
      <c r="G3740" s="0" t="str">
        <f aca="false">VLOOKUP(C3740,Магазин!A:C,2,0)</f>
        <v>Заречный</v>
      </c>
      <c r="H3740" s="0" t="str">
        <f aca="false">VLOOKUP(D3740,Товар!A:F,3,0)</f>
        <v>Шоколад с изюмом</v>
      </c>
      <c r="I3740" s="0" t="str">
        <f aca="false">VLOOKUP(D3740,Товар!A:F,4,0)</f>
        <v>грамм</v>
      </c>
      <c r="J3740" s="0" t="n">
        <f aca="false">VLOOKUP(D3740,Товар!A:F,5,0)</f>
        <v>80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24</v>
      </c>
      <c r="D3741" s="0" t="n">
        <v>32</v>
      </c>
      <c r="E3741" s="0" t="n">
        <v>85</v>
      </c>
      <c r="F3741" s="0" t="s">
        <v>29</v>
      </c>
      <c r="G3741" s="0" t="str">
        <f aca="false">VLOOKUP(C3741,Магазин!A:C,2,0)</f>
        <v>Заречный</v>
      </c>
      <c r="H3741" s="0" t="str">
        <f aca="false">VLOOKUP(D3741,Товар!A:F,3,0)</f>
        <v>Шоколад с орехом</v>
      </c>
      <c r="I3741" s="0" t="str">
        <f aca="false">VLOOKUP(D3741,Товар!A:F,4,0)</f>
        <v>грамм</v>
      </c>
      <c r="J3741" s="0" t="n">
        <f aca="false">VLOOKUP(D3741,Товар!A:F,5,0)</f>
        <v>100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24</v>
      </c>
      <c r="D3742" s="0" t="n">
        <v>33</v>
      </c>
      <c r="E3742" s="0" t="n">
        <v>83</v>
      </c>
      <c r="F3742" s="0" t="s">
        <v>29</v>
      </c>
      <c r="G3742" s="0" t="str">
        <f aca="false">VLOOKUP(C3742,Магазин!A:C,2,0)</f>
        <v>Заречный</v>
      </c>
      <c r="H3742" s="0" t="str">
        <f aca="false">VLOOKUP(D3742,Товар!A:F,3,0)</f>
        <v>Шоколад темный</v>
      </c>
      <c r="I3742" s="0" t="str">
        <f aca="false">VLOOKUP(D3742,Товар!A:F,4,0)</f>
        <v>грамм</v>
      </c>
      <c r="J3742" s="0" t="n">
        <f aca="false">VLOOKUP(D3742,Товар!A:F,5,0)</f>
        <v>100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24</v>
      </c>
      <c r="D3743" s="0" t="n">
        <v>34</v>
      </c>
      <c r="E3743" s="0" t="n">
        <v>89</v>
      </c>
      <c r="F3743" s="0" t="s">
        <v>29</v>
      </c>
      <c r="G3743" s="0" t="str">
        <f aca="false">VLOOKUP(C3743,Магазин!A:C,2,0)</f>
        <v>Заречный</v>
      </c>
      <c r="H3743" s="0" t="str">
        <f aca="false">VLOOKUP(D3743,Товар!A:F,3,0)</f>
        <v>Шоколадные конфеты "Белочка"</v>
      </c>
      <c r="I3743" s="0" t="str">
        <f aca="false">VLOOKUP(D3743,Товар!A:F,4,0)</f>
        <v>грамм</v>
      </c>
      <c r="J3743" s="0" t="n">
        <f aca="false">VLOOKUP(D3743,Товар!A:F,5,0)</f>
        <v>200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24</v>
      </c>
      <c r="D3744" s="0" t="n">
        <v>35</v>
      </c>
      <c r="E3744" s="0" t="n">
        <v>94</v>
      </c>
      <c r="F3744" s="0" t="s">
        <v>29</v>
      </c>
      <c r="G3744" s="0" t="str">
        <f aca="false">VLOOKUP(C3744,Магазин!A:C,2,0)</f>
        <v>Заречный</v>
      </c>
      <c r="H3744" s="0" t="str">
        <f aca="false">VLOOKUP(D3744,Товар!A:F,3,0)</f>
        <v>Шоколадные конфеты "Грильяж"</v>
      </c>
      <c r="I3744" s="0" t="str">
        <f aca="false">VLOOKUP(D3744,Товар!A:F,4,0)</f>
        <v>грамм</v>
      </c>
      <c r="J3744" s="0" t="n">
        <f aca="false">VLOOKUP(D3744,Товар!A:F,5,0)</f>
        <v>300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24</v>
      </c>
      <c r="D3745" s="0" t="n">
        <v>36</v>
      </c>
      <c r="E3745" s="0" t="n">
        <v>95</v>
      </c>
      <c r="F3745" s="0" t="s">
        <v>29</v>
      </c>
      <c r="G3745" s="0" t="str">
        <f aca="false">VLOOKUP(C3745,Магазин!A:C,2,0)</f>
        <v>Заречный</v>
      </c>
      <c r="H3745" s="0" t="str">
        <f aca="false">VLOOKUP(D3745,Товар!A:F,3,0)</f>
        <v>Шоколадные конфеты ассорти</v>
      </c>
      <c r="I3745" s="0" t="str">
        <f aca="false">VLOOKUP(D3745,Товар!A:F,4,0)</f>
        <v>грамм</v>
      </c>
      <c r="J3745" s="0" t="n">
        <f aca="false">VLOOKUP(D3745,Товар!A:F,5,0)</f>
        <v>400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25</v>
      </c>
      <c r="D3746" s="0" t="n">
        <v>1</v>
      </c>
      <c r="E3746" s="0" t="n">
        <v>92</v>
      </c>
      <c r="F3746" s="0" t="s">
        <v>29</v>
      </c>
      <c r="G3746" s="0" t="str">
        <f aca="false">VLOOKUP(C3746,Магазин!A:C,2,0)</f>
        <v>Заречный</v>
      </c>
      <c r="H3746" s="0" t="str">
        <f aca="false">VLOOKUP(D3746,Товар!A:F,3,0)</f>
        <v>Батончик соевый</v>
      </c>
      <c r="I3746" s="0" t="str">
        <f aca="false">VLOOKUP(D3746,Товар!A:F,4,0)</f>
        <v>грамм</v>
      </c>
      <c r="J3746" s="0" t="n">
        <f aca="false">VLOOKUP(D3746,Товар!A:F,5,0)</f>
        <v>250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25</v>
      </c>
      <c r="D3747" s="0" t="n">
        <v>2</v>
      </c>
      <c r="E3747" s="0" t="n">
        <v>42</v>
      </c>
      <c r="F3747" s="0" t="s">
        <v>29</v>
      </c>
      <c r="G3747" s="0" t="str">
        <f aca="false">VLOOKUP(C3747,Магазин!A:C,2,0)</f>
        <v>Заречный</v>
      </c>
      <c r="H3747" s="0" t="str">
        <f aca="false">VLOOKUP(D3747,Товар!A:F,3,0)</f>
        <v>Заяц шоколадный большой</v>
      </c>
      <c r="I3747" s="0" t="str">
        <f aca="false">VLOOKUP(D3747,Товар!A:F,4,0)</f>
        <v>шт</v>
      </c>
      <c r="J3747" s="0" t="n">
        <f aca="false">VLOOKUP(D3747,Товар!A:F,5,0)</f>
        <v>1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25</v>
      </c>
      <c r="D3748" s="0" t="n">
        <v>3</v>
      </c>
      <c r="E3748" s="0" t="n">
        <v>56</v>
      </c>
      <c r="F3748" s="0" t="s">
        <v>29</v>
      </c>
      <c r="G3748" s="0" t="str">
        <f aca="false">VLOOKUP(C3748,Магазин!A:C,2,0)</f>
        <v>Заречный</v>
      </c>
      <c r="H3748" s="0" t="str">
        <f aca="false">VLOOKUP(D3748,Товар!A:F,3,0)</f>
        <v>Заяц шоколадный малый</v>
      </c>
      <c r="I3748" s="0" t="str">
        <f aca="false">VLOOKUP(D3748,Товар!A:F,4,0)</f>
        <v>шт</v>
      </c>
      <c r="J3748" s="0" t="n">
        <f aca="false">VLOOKUP(D3748,Товар!A:F,5,0)</f>
        <v>6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25</v>
      </c>
      <c r="D3749" s="0" t="n">
        <v>4</v>
      </c>
      <c r="E3749" s="0" t="n">
        <v>75</v>
      </c>
      <c r="F3749" s="0" t="s">
        <v>29</v>
      </c>
      <c r="G3749" s="0" t="str">
        <f aca="false">VLOOKUP(C3749,Магазин!A:C,2,0)</f>
        <v>Заречный</v>
      </c>
      <c r="H3749" s="0" t="str">
        <f aca="false">VLOOKUP(D3749,Товар!A:F,3,0)</f>
        <v>Зефир в шоколаде</v>
      </c>
      <c r="I3749" s="0" t="str">
        <f aca="false">VLOOKUP(D3749,Товар!A:F,4,0)</f>
        <v>грамм</v>
      </c>
      <c r="J3749" s="0" t="n">
        <f aca="false">VLOOKUP(D3749,Товар!A:F,5,0)</f>
        <v>250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25</v>
      </c>
      <c r="D3750" s="0" t="n">
        <v>5</v>
      </c>
      <c r="E3750" s="0" t="n">
        <v>64</v>
      </c>
      <c r="F3750" s="0" t="s">
        <v>29</v>
      </c>
      <c r="G3750" s="0" t="str">
        <f aca="false">VLOOKUP(C3750,Магазин!A:C,2,0)</f>
        <v>Заречный</v>
      </c>
      <c r="H3750" s="0" t="str">
        <f aca="false">VLOOKUP(D3750,Товар!A:F,3,0)</f>
        <v>Зефир ванильный</v>
      </c>
      <c r="I3750" s="0" t="str">
        <f aca="false">VLOOKUP(D3750,Товар!A:F,4,0)</f>
        <v>грамм</v>
      </c>
      <c r="J3750" s="0" t="n">
        <f aca="false">VLOOKUP(D3750,Товар!A:F,5,0)</f>
        <v>800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25</v>
      </c>
      <c r="D3751" s="0" t="n">
        <v>6</v>
      </c>
      <c r="E3751" s="0" t="n">
        <v>36</v>
      </c>
      <c r="F3751" s="0" t="s">
        <v>29</v>
      </c>
      <c r="G3751" s="0" t="str">
        <f aca="false">VLOOKUP(C3751,Магазин!A:C,2,0)</f>
        <v>Заречный</v>
      </c>
      <c r="H3751" s="0" t="str">
        <f aca="false">VLOOKUP(D3751,Товар!A:F,3,0)</f>
        <v>Зефир воздушный</v>
      </c>
      <c r="I3751" s="0" t="str">
        <f aca="false">VLOOKUP(D3751,Товар!A:F,4,0)</f>
        <v>грамм</v>
      </c>
      <c r="J3751" s="0" t="n">
        <f aca="false">VLOOKUP(D3751,Товар!A:F,5,0)</f>
        <v>500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25</v>
      </c>
      <c r="D3752" s="0" t="n">
        <v>7</v>
      </c>
      <c r="E3752" s="0" t="n">
        <v>48</v>
      </c>
      <c r="F3752" s="0" t="s">
        <v>29</v>
      </c>
      <c r="G3752" s="0" t="str">
        <f aca="false">VLOOKUP(C3752,Магазин!A:C,2,0)</f>
        <v>Заречный</v>
      </c>
      <c r="H3752" s="0" t="str">
        <f aca="false">VLOOKUP(D3752,Товар!A:F,3,0)</f>
        <v>Зефир лимонный</v>
      </c>
      <c r="I3752" s="0" t="str">
        <f aca="false">VLOOKUP(D3752,Товар!A:F,4,0)</f>
        <v>грамм</v>
      </c>
      <c r="J3752" s="0" t="n">
        <f aca="false">VLOOKUP(D3752,Товар!A:F,5,0)</f>
        <v>1000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25</v>
      </c>
      <c r="D3753" s="0" t="n">
        <v>8</v>
      </c>
      <c r="E3753" s="0" t="n">
        <v>29</v>
      </c>
      <c r="F3753" s="0" t="s">
        <v>29</v>
      </c>
      <c r="G3753" s="0" t="str">
        <f aca="false">VLOOKUP(C3753,Магазин!A:C,2,0)</f>
        <v>Заречный</v>
      </c>
      <c r="H3753" s="0" t="str">
        <f aca="false">VLOOKUP(D3753,Товар!A:F,3,0)</f>
        <v>Карамель "Барбарис"</v>
      </c>
      <c r="I3753" s="0" t="str">
        <f aca="false">VLOOKUP(D3753,Товар!A:F,4,0)</f>
        <v>грамм</v>
      </c>
      <c r="J3753" s="0" t="n">
        <f aca="false">VLOOKUP(D3753,Товар!A:F,5,0)</f>
        <v>250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25</v>
      </c>
      <c r="D3754" s="0" t="n">
        <v>9</v>
      </c>
      <c r="E3754" s="0" t="n">
        <v>97</v>
      </c>
      <c r="F3754" s="0" t="s">
        <v>29</v>
      </c>
      <c r="G3754" s="0" t="str">
        <f aca="false">VLOOKUP(C3754,Магазин!A:C,2,0)</f>
        <v>Заречный</v>
      </c>
      <c r="H3754" s="0" t="str">
        <f aca="false">VLOOKUP(D3754,Товар!A:F,3,0)</f>
        <v>Карамель "Взлетная"</v>
      </c>
      <c r="I3754" s="0" t="str">
        <f aca="false">VLOOKUP(D3754,Товар!A:F,4,0)</f>
        <v>грамм</v>
      </c>
      <c r="J3754" s="0" t="n">
        <f aca="false">VLOOKUP(D3754,Товар!A:F,5,0)</f>
        <v>500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25</v>
      </c>
      <c r="D3755" s="0" t="n">
        <v>10</v>
      </c>
      <c r="E3755" s="0" t="n">
        <v>24</v>
      </c>
      <c r="F3755" s="0" t="s">
        <v>29</v>
      </c>
      <c r="G3755" s="0" t="str">
        <f aca="false">VLOOKUP(C3755,Магазин!A:C,2,0)</f>
        <v>Заречный</v>
      </c>
      <c r="H3755" s="0" t="str">
        <f aca="false">VLOOKUP(D3755,Товар!A:F,3,0)</f>
        <v>Карамель "Раковая шейка"</v>
      </c>
      <c r="I3755" s="0" t="str">
        <f aca="false">VLOOKUP(D3755,Товар!A:F,4,0)</f>
        <v>грамм</v>
      </c>
      <c r="J3755" s="0" t="n">
        <f aca="false">VLOOKUP(D3755,Товар!A:F,5,0)</f>
        <v>1000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25</v>
      </c>
      <c r="D3756" s="0" t="n">
        <v>11</v>
      </c>
      <c r="E3756" s="0" t="n">
        <v>84</v>
      </c>
      <c r="F3756" s="0" t="s">
        <v>29</v>
      </c>
      <c r="G3756" s="0" t="str">
        <f aca="false">VLOOKUP(C3756,Магазин!A:C,2,0)</f>
        <v>Заречный</v>
      </c>
      <c r="H3756" s="0" t="str">
        <f aca="false">VLOOKUP(D3756,Товар!A:F,3,0)</f>
        <v>Карамель клубничная</v>
      </c>
      <c r="I3756" s="0" t="str">
        <f aca="false">VLOOKUP(D3756,Товар!A:F,4,0)</f>
        <v>грамм</v>
      </c>
      <c r="J3756" s="0" t="n">
        <f aca="false">VLOOKUP(D3756,Товар!A:F,5,0)</f>
        <v>500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25</v>
      </c>
      <c r="D3757" s="0" t="n">
        <v>12</v>
      </c>
      <c r="E3757" s="0" t="n">
        <v>84</v>
      </c>
      <c r="F3757" s="0" t="s">
        <v>29</v>
      </c>
      <c r="G3757" s="0" t="str">
        <f aca="false">VLOOKUP(C3757,Магазин!A:C,2,0)</f>
        <v>Заречный</v>
      </c>
      <c r="H3757" s="0" t="str">
        <f aca="false">VLOOKUP(D3757,Товар!A:F,3,0)</f>
        <v>Карамель лимонная</v>
      </c>
      <c r="I3757" s="0" t="str">
        <f aca="false">VLOOKUP(D3757,Товар!A:F,4,0)</f>
        <v>грамм</v>
      </c>
      <c r="J3757" s="0" t="n">
        <f aca="false">VLOOKUP(D3757,Товар!A:F,5,0)</f>
        <v>250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25</v>
      </c>
      <c r="D3758" s="0" t="n">
        <v>13</v>
      </c>
      <c r="E3758" s="0" t="n">
        <v>85</v>
      </c>
      <c r="F3758" s="0" t="s">
        <v>29</v>
      </c>
      <c r="G3758" s="0" t="str">
        <f aca="false">VLOOKUP(C3758,Магазин!A:C,2,0)</f>
        <v>Заречный</v>
      </c>
      <c r="H3758" s="0" t="str">
        <f aca="false">VLOOKUP(D3758,Товар!A:F,3,0)</f>
        <v>Карамель мятная</v>
      </c>
      <c r="I3758" s="0" t="str">
        <f aca="false">VLOOKUP(D3758,Товар!A:F,4,0)</f>
        <v>грамм</v>
      </c>
      <c r="J3758" s="0" t="n">
        <f aca="false">VLOOKUP(D3758,Товар!A:F,5,0)</f>
        <v>500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25</v>
      </c>
      <c r="D3759" s="0" t="n">
        <v>14</v>
      </c>
      <c r="E3759" s="0" t="n">
        <v>47</v>
      </c>
      <c r="F3759" s="0" t="s">
        <v>29</v>
      </c>
      <c r="G3759" s="0" t="str">
        <f aca="false">VLOOKUP(C3759,Магазин!A:C,2,0)</f>
        <v>Заречный</v>
      </c>
      <c r="H3759" s="0" t="str">
        <f aca="false">VLOOKUP(D3759,Товар!A:F,3,0)</f>
        <v>Клюква в сахаре</v>
      </c>
      <c r="I3759" s="0" t="str">
        <f aca="false">VLOOKUP(D3759,Товар!A:F,4,0)</f>
        <v>грамм</v>
      </c>
      <c r="J3759" s="0" t="n">
        <f aca="false">VLOOKUP(D3759,Товар!A:F,5,0)</f>
        <v>300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25</v>
      </c>
      <c r="D3760" s="0" t="n">
        <v>15</v>
      </c>
      <c r="E3760" s="0" t="n">
        <v>74</v>
      </c>
      <c r="F3760" s="0" t="s">
        <v>29</v>
      </c>
      <c r="G3760" s="0" t="str">
        <f aca="false">VLOOKUP(C3760,Магазин!A:C,2,0)</f>
        <v>Заречный</v>
      </c>
      <c r="H3760" s="0" t="str">
        <f aca="false">VLOOKUP(D3760,Товар!A:F,3,0)</f>
        <v>Курага в шоколаде</v>
      </c>
      <c r="I3760" s="0" t="str">
        <f aca="false">VLOOKUP(D3760,Товар!A:F,4,0)</f>
        <v>грамм</v>
      </c>
      <c r="J3760" s="0" t="n">
        <f aca="false">VLOOKUP(D3760,Товар!A:F,5,0)</f>
        <v>250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25</v>
      </c>
      <c r="D3761" s="0" t="n">
        <v>16</v>
      </c>
      <c r="E3761" s="0" t="n">
        <v>86</v>
      </c>
      <c r="F3761" s="0" t="s">
        <v>29</v>
      </c>
      <c r="G3761" s="0" t="str">
        <f aca="false">VLOOKUP(C3761,Магазин!A:C,2,0)</f>
        <v>Заречный</v>
      </c>
      <c r="H3761" s="0" t="str">
        <f aca="false">VLOOKUP(D3761,Товар!A:F,3,0)</f>
        <v>Леденец "Петушок"</v>
      </c>
      <c r="I3761" s="0" t="str">
        <f aca="false">VLOOKUP(D3761,Товар!A:F,4,0)</f>
        <v>шт</v>
      </c>
      <c r="J3761" s="0" t="n">
        <f aca="false">VLOOKUP(D3761,Товар!A:F,5,0)</f>
        <v>1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25</v>
      </c>
      <c r="D3762" s="0" t="n">
        <v>17</v>
      </c>
      <c r="E3762" s="0" t="n">
        <v>68</v>
      </c>
      <c r="F3762" s="0" t="s">
        <v>29</v>
      </c>
      <c r="G3762" s="0" t="str">
        <f aca="false">VLOOKUP(C3762,Магазин!A:C,2,0)</f>
        <v>Заречный</v>
      </c>
      <c r="H3762" s="0" t="str">
        <f aca="false">VLOOKUP(D3762,Товар!A:F,3,0)</f>
        <v>Леденцы фруктовые драже</v>
      </c>
      <c r="I3762" s="0" t="str">
        <f aca="false">VLOOKUP(D3762,Товар!A:F,4,0)</f>
        <v>грамм</v>
      </c>
      <c r="J3762" s="0" t="n">
        <f aca="false">VLOOKUP(D3762,Товар!A:F,5,0)</f>
        <v>150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25</v>
      </c>
      <c r="D3763" s="0" t="n">
        <v>18</v>
      </c>
      <c r="E3763" s="0" t="n">
        <v>43</v>
      </c>
      <c r="F3763" s="0" t="s">
        <v>29</v>
      </c>
      <c r="G3763" s="0" t="str">
        <f aca="false">VLOOKUP(C3763,Магазин!A:C,2,0)</f>
        <v>Заречный</v>
      </c>
      <c r="H3763" s="0" t="str">
        <f aca="false">VLOOKUP(D3763,Товар!A:F,3,0)</f>
        <v>Мармелад в шоколаде</v>
      </c>
      <c r="I3763" s="0" t="str">
        <f aca="false">VLOOKUP(D3763,Товар!A:F,4,0)</f>
        <v>грамм</v>
      </c>
      <c r="J3763" s="0" t="n">
        <f aca="false">VLOOKUP(D3763,Товар!A:F,5,0)</f>
        <v>150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25</v>
      </c>
      <c r="D3764" s="0" t="n">
        <v>19</v>
      </c>
      <c r="E3764" s="0" t="n">
        <v>48</v>
      </c>
      <c r="F3764" s="0" t="s">
        <v>29</v>
      </c>
      <c r="G3764" s="0" t="str">
        <f aca="false">VLOOKUP(C3764,Магазин!A:C,2,0)</f>
        <v>Заречный</v>
      </c>
      <c r="H3764" s="0" t="str">
        <f aca="false">VLOOKUP(D3764,Товар!A:F,3,0)</f>
        <v>Мармелад желейный фигурки</v>
      </c>
      <c r="I3764" s="0" t="str">
        <f aca="false">VLOOKUP(D3764,Товар!A:F,4,0)</f>
        <v>грамм</v>
      </c>
      <c r="J3764" s="0" t="n">
        <f aca="false">VLOOKUP(D3764,Товар!A:F,5,0)</f>
        <v>700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25</v>
      </c>
      <c r="D3765" s="0" t="n">
        <v>20</v>
      </c>
      <c r="E3765" s="0" t="n">
        <v>73</v>
      </c>
      <c r="F3765" s="0" t="s">
        <v>29</v>
      </c>
      <c r="G3765" s="0" t="str">
        <f aca="false">VLOOKUP(C3765,Магазин!A:C,2,0)</f>
        <v>Заречный</v>
      </c>
      <c r="H3765" s="0" t="str">
        <f aca="false">VLOOKUP(D3765,Товар!A:F,3,0)</f>
        <v>Мармелад лимонный</v>
      </c>
      <c r="I3765" s="0" t="str">
        <f aca="false">VLOOKUP(D3765,Товар!A:F,4,0)</f>
        <v>грамм</v>
      </c>
      <c r="J3765" s="0" t="n">
        <f aca="false">VLOOKUP(D3765,Товар!A:F,5,0)</f>
        <v>500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25</v>
      </c>
      <c r="D3766" s="0" t="n">
        <v>21</v>
      </c>
      <c r="E3766" s="0" t="n">
        <v>61</v>
      </c>
      <c r="F3766" s="0" t="s">
        <v>29</v>
      </c>
      <c r="G3766" s="0" t="str">
        <f aca="false">VLOOKUP(C3766,Магазин!A:C,2,0)</f>
        <v>Заречный</v>
      </c>
      <c r="H3766" s="0" t="str">
        <f aca="false">VLOOKUP(D3766,Товар!A:F,3,0)</f>
        <v>Мармелад сливовый</v>
      </c>
      <c r="I3766" s="0" t="str">
        <f aca="false">VLOOKUP(D3766,Товар!A:F,4,0)</f>
        <v>грамм</v>
      </c>
      <c r="J3766" s="0" t="n">
        <f aca="false">VLOOKUP(D3766,Товар!A:F,5,0)</f>
        <v>500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25</v>
      </c>
      <c r="D3767" s="0" t="n">
        <v>22</v>
      </c>
      <c r="E3767" s="0" t="n">
        <v>63</v>
      </c>
      <c r="F3767" s="0" t="s">
        <v>29</v>
      </c>
      <c r="G3767" s="0" t="str">
        <f aca="false">VLOOKUP(C3767,Магазин!A:C,2,0)</f>
        <v>Заречный</v>
      </c>
      <c r="H3767" s="0" t="str">
        <f aca="false">VLOOKUP(D3767,Товар!A:F,3,0)</f>
        <v>Мармелад фруктовый</v>
      </c>
      <c r="I3767" s="0" t="str">
        <f aca="false">VLOOKUP(D3767,Товар!A:F,4,0)</f>
        <v>грамм</v>
      </c>
      <c r="J3767" s="0" t="n">
        <f aca="false">VLOOKUP(D3767,Товар!A:F,5,0)</f>
        <v>600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25</v>
      </c>
      <c r="D3768" s="0" t="n">
        <v>23</v>
      </c>
      <c r="E3768" s="0" t="n">
        <v>66</v>
      </c>
      <c r="F3768" s="0" t="s">
        <v>29</v>
      </c>
      <c r="G3768" s="0" t="str">
        <f aca="false">VLOOKUP(C3768,Магазин!A:C,2,0)</f>
        <v>Заречный</v>
      </c>
      <c r="H3768" s="0" t="str">
        <f aca="false">VLOOKUP(D3768,Товар!A:F,3,0)</f>
        <v>Мармелад яблочный</v>
      </c>
      <c r="I3768" s="0" t="str">
        <f aca="false">VLOOKUP(D3768,Товар!A:F,4,0)</f>
        <v>грамм</v>
      </c>
      <c r="J3768" s="0" t="n">
        <f aca="false">VLOOKUP(D3768,Товар!A:F,5,0)</f>
        <v>1000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25</v>
      </c>
      <c r="D3769" s="0" t="n">
        <v>24</v>
      </c>
      <c r="E3769" s="0" t="n">
        <v>74</v>
      </c>
      <c r="F3769" s="0" t="s">
        <v>29</v>
      </c>
      <c r="G3769" s="0" t="str">
        <f aca="false">VLOOKUP(C3769,Магазин!A:C,2,0)</f>
        <v>Заречный</v>
      </c>
      <c r="H3769" s="0" t="str">
        <f aca="false">VLOOKUP(D3769,Товар!A:F,3,0)</f>
        <v>Набор конфет "Новогодний"</v>
      </c>
      <c r="I3769" s="0" t="str">
        <f aca="false">VLOOKUP(D3769,Товар!A:F,4,0)</f>
        <v>грамм</v>
      </c>
      <c r="J3769" s="0" t="n">
        <f aca="false">VLOOKUP(D3769,Товар!A:F,5,0)</f>
        <v>200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25</v>
      </c>
      <c r="D3770" s="0" t="n">
        <v>25</v>
      </c>
      <c r="E3770" s="0" t="n">
        <v>38</v>
      </c>
      <c r="F3770" s="0" t="s">
        <v>29</v>
      </c>
      <c r="G3770" s="0" t="str">
        <f aca="false">VLOOKUP(C3770,Магазин!A:C,2,0)</f>
        <v>Заречный</v>
      </c>
      <c r="H3770" s="0" t="str">
        <f aca="false">VLOOKUP(D3770,Товар!A:F,3,0)</f>
        <v>Пастила ванильная</v>
      </c>
      <c r="I3770" s="0" t="str">
        <f aca="false">VLOOKUP(D3770,Товар!A:F,4,0)</f>
        <v>грамм</v>
      </c>
      <c r="J3770" s="0" t="n">
        <f aca="false">VLOOKUP(D3770,Товар!A:F,5,0)</f>
        <v>250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25</v>
      </c>
      <c r="D3771" s="0" t="n">
        <v>26</v>
      </c>
      <c r="E3771" s="0" t="n">
        <v>42</v>
      </c>
      <c r="F3771" s="0" t="s">
        <v>29</v>
      </c>
      <c r="G3771" s="0" t="str">
        <f aca="false">VLOOKUP(C3771,Магазин!A:C,2,0)</f>
        <v>Заречный</v>
      </c>
      <c r="H3771" s="0" t="str">
        <f aca="false">VLOOKUP(D3771,Товар!A:F,3,0)</f>
        <v>Пастила с клюквенным соком</v>
      </c>
      <c r="I3771" s="0" t="str">
        <f aca="false">VLOOKUP(D3771,Товар!A:F,4,0)</f>
        <v>грамм</v>
      </c>
      <c r="J3771" s="0" t="n">
        <f aca="false">VLOOKUP(D3771,Товар!A:F,5,0)</f>
        <v>300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25</v>
      </c>
      <c r="D3772" s="0" t="n">
        <v>27</v>
      </c>
      <c r="E3772" s="0" t="n">
        <v>57</v>
      </c>
      <c r="F3772" s="0" t="s">
        <v>29</v>
      </c>
      <c r="G3772" s="0" t="str">
        <f aca="false">VLOOKUP(C3772,Магазин!A:C,2,0)</f>
        <v>Заречный</v>
      </c>
      <c r="H3772" s="0" t="str">
        <f aca="false">VLOOKUP(D3772,Товар!A:F,3,0)</f>
        <v>Сладкая плитка соевая</v>
      </c>
      <c r="I3772" s="0" t="str">
        <f aca="false">VLOOKUP(D3772,Товар!A:F,4,0)</f>
        <v>грамм</v>
      </c>
      <c r="J3772" s="0" t="n">
        <f aca="false">VLOOKUP(D3772,Товар!A:F,5,0)</f>
        <v>100</v>
      </c>
    </row>
    <row r="3773" customFormat="false" ht="13.8" hidden="true" customHeight="false" outlineLevel="0" collapsed="false">
      <c r="A3773" s="0" t="n">
        <v>3772</v>
      </c>
      <c r="B3773" s="3" t="n">
        <v>44422</v>
      </c>
      <c r="C3773" s="4" t="s">
        <v>25</v>
      </c>
      <c r="D3773" s="0" t="n">
        <v>28</v>
      </c>
      <c r="E3773" s="0" t="n">
        <v>59</v>
      </c>
      <c r="F3773" s="0" t="s">
        <v>29</v>
      </c>
      <c r="G3773" s="0" t="str">
        <f aca="false">VLOOKUP(C3773,Магазин!A:C,2,0)</f>
        <v>Заречный</v>
      </c>
      <c r="H3773" s="0" t="str">
        <f aca="false">VLOOKUP(D3773,Товар!A:F,3,0)</f>
        <v>Суфле в шоколаде</v>
      </c>
      <c r="I3773" s="0" t="str">
        <f aca="false">VLOOKUP(D3773,Товар!A:F,4,0)</f>
        <v>грамм</v>
      </c>
      <c r="J3773" s="0" t="n">
        <f aca="false">VLOOKUP(D3773,Товар!A:F,5,0)</f>
        <v>250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25</v>
      </c>
      <c r="D3774" s="0" t="n">
        <v>29</v>
      </c>
      <c r="E3774" s="0" t="n">
        <v>57</v>
      </c>
      <c r="F3774" s="0" t="s">
        <v>29</v>
      </c>
      <c r="G3774" s="0" t="str">
        <f aca="false">VLOOKUP(C3774,Магазин!A:C,2,0)</f>
        <v>Заречный</v>
      </c>
      <c r="H3774" s="0" t="str">
        <f aca="false">VLOOKUP(D3774,Товар!A:F,3,0)</f>
        <v>Чернослив в шоколаде</v>
      </c>
      <c r="I3774" s="0" t="str">
        <f aca="false">VLOOKUP(D3774,Товар!A:F,4,0)</f>
        <v>грамм</v>
      </c>
      <c r="J3774" s="0" t="n">
        <f aca="false">VLOOKUP(D3774,Товар!A:F,5,0)</f>
        <v>250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25</v>
      </c>
      <c r="D3775" s="0" t="n">
        <v>30</v>
      </c>
      <c r="E3775" s="0" t="n">
        <v>47</v>
      </c>
      <c r="F3775" s="0" t="s">
        <v>29</v>
      </c>
      <c r="G3775" s="0" t="str">
        <f aca="false">VLOOKUP(C3775,Магазин!A:C,2,0)</f>
        <v>Заречный</v>
      </c>
      <c r="H3775" s="0" t="str">
        <f aca="false">VLOOKUP(D3775,Товар!A:F,3,0)</f>
        <v>Шоколад молочный</v>
      </c>
      <c r="I3775" s="0" t="str">
        <f aca="false">VLOOKUP(D3775,Товар!A:F,4,0)</f>
        <v>грамм</v>
      </c>
      <c r="J3775" s="0" t="n">
        <f aca="false">VLOOKUP(D3775,Товар!A:F,5,0)</f>
        <v>100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25</v>
      </c>
      <c r="D3776" s="0" t="n">
        <v>31</v>
      </c>
      <c r="E3776" s="0" t="n">
        <v>44</v>
      </c>
      <c r="F3776" s="0" t="s">
        <v>29</v>
      </c>
      <c r="G3776" s="0" t="str">
        <f aca="false">VLOOKUP(C3776,Магазин!A:C,2,0)</f>
        <v>Заречный</v>
      </c>
      <c r="H3776" s="0" t="str">
        <f aca="false">VLOOKUP(D3776,Товар!A:F,3,0)</f>
        <v>Шоколад с изюмом</v>
      </c>
      <c r="I3776" s="0" t="str">
        <f aca="false">VLOOKUP(D3776,Товар!A:F,4,0)</f>
        <v>грамм</v>
      </c>
      <c r="J3776" s="0" t="n">
        <f aca="false">VLOOKUP(D3776,Товар!A:F,5,0)</f>
        <v>80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25</v>
      </c>
      <c r="D3777" s="0" t="n">
        <v>32</v>
      </c>
      <c r="E3777" s="0" t="n">
        <v>55</v>
      </c>
      <c r="F3777" s="0" t="s">
        <v>29</v>
      </c>
      <c r="G3777" s="0" t="str">
        <f aca="false">VLOOKUP(C3777,Магазин!A:C,2,0)</f>
        <v>Заречный</v>
      </c>
      <c r="H3777" s="0" t="str">
        <f aca="false">VLOOKUP(D3777,Товар!A:F,3,0)</f>
        <v>Шоколад с орехом</v>
      </c>
      <c r="I3777" s="0" t="str">
        <f aca="false">VLOOKUP(D3777,Товар!A:F,4,0)</f>
        <v>грамм</v>
      </c>
      <c r="J3777" s="0" t="n">
        <f aca="false">VLOOKUP(D3777,Товар!A:F,5,0)</f>
        <v>100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25</v>
      </c>
      <c r="D3778" s="0" t="n">
        <v>33</v>
      </c>
      <c r="E3778" s="0" t="n">
        <v>66</v>
      </c>
      <c r="F3778" s="0" t="s">
        <v>29</v>
      </c>
      <c r="G3778" s="0" t="str">
        <f aca="false">VLOOKUP(C3778,Магазин!A:C,2,0)</f>
        <v>Заречный</v>
      </c>
      <c r="H3778" s="0" t="str">
        <f aca="false">VLOOKUP(D3778,Товар!A:F,3,0)</f>
        <v>Шоколад темный</v>
      </c>
      <c r="I3778" s="0" t="str">
        <f aca="false">VLOOKUP(D3778,Товар!A:F,4,0)</f>
        <v>грамм</v>
      </c>
      <c r="J3778" s="0" t="n">
        <f aca="false">VLOOKUP(D3778,Товар!A:F,5,0)</f>
        <v>100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25</v>
      </c>
      <c r="D3779" s="0" t="n">
        <v>34</v>
      </c>
      <c r="E3779" s="0" t="n">
        <v>39</v>
      </c>
      <c r="F3779" s="0" t="s">
        <v>29</v>
      </c>
      <c r="G3779" s="0" t="str">
        <f aca="false">VLOOKUP(C3779,Магазин!A:C,2,0)</f>
        <v>Заречный</v>
      </c>
      <c r="H3779" s="0" t="str">
        <f aca="false">VLOOKUP(D3779,Товар!A:F,3,0)</f>
        <v>Шоколадные конфеты "Белочка"</v>
      </c>
      <c r="I3779" s="0" t="str">
        <f aca="false">VLOOKUP(D3779,Товар!A:F,4,0)</f>
        <v>грамм</v>
      </c>
      <c r="J3779" s="0" t="n">
        <f aca="false">VLOOKUP(D3779,Товар!A:F,5,0)</f>
        <v>200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25</v>
      </c>
      <c r="D3780" s="0" t="n">
        <v>35</v>
      </c>
      <c r="E3780" s="0" t="n">
        <v>36</v>
      </c>
      <c r="F3780" s="0" t="s">
        <v>29</v>
      </c>
      <c r="G3780" s="0" t="str">
        <f aca="false">VLOOKUP(C3780,Магазин!A:C,2,0)</f>
        <v>Заречный</v>
      </c>
      <c r="H3780" s="0" t="str">
        <f aca="false">VLOOKUP(D3780,Товар!A:F,3,0)</f>
        <v>Шоколадные конфеты "Грильяж"</v>
      </c>
      <c r="I3780" s="0" t="str">
        <f aca="false">VLOOKUP(D3780,Товар!A:F,4,0)</f>
        <v>грамм</v>
      </c>
      <c r="J3780" s="0" t="n">
        <f aca="false">VLOOKUP(D3780,Товар!A:F,5,0)</f>
        <v>300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25</v>
      </c>
      <c r="D3781" s="0" t="n">
        <v>36</v>
      </c>
      <c r="E3781" s="0" t="n">
        <v>42</v>
      </c>
      <c r="F3781" s="0" t="s">
        <v>29</v>
      </c>
      <c r="G3781" s="0" t="str">
        <f aca="false">VLOOKUP(C3781,Магазин!A:C,2,0)</f>
        <v>Заречный</v>
      </c>
      <c r="H3781" s="0" t="str">
        <f aca="false">VLOOKUP(D3781,Товар!A:F,3,0)</f>
        <v>Шоколадные конфеты ассорти</v>
      </c>
      <c r="I3781" s="0" t="str">
        <f aca="false">VLOOKUP(D3781,Товар!A:F,4,0)</f>
        <v>грамм</v>
      </c>
      <c r="J3781" s="0" t="n">
        <f aca="false">VLOOKUP(D3781,Товар!A:F,5,0)</f>
        <v>400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26</v>
      </c>
      <c r="D3782" s="0" t="n">
        <v>1</v>
      </c>
      <c r="E3782" s="0" t="n">
        <v>68</v>
      </c>
      <c r="F3782" s="0" t="s">
        <v>29</v>
      </c>
      <c r="G3782" s="0" t="str">
        <f aca="false">VLOOKUP(C3782,Магазин!A:C,2,0)</f>
        <v>Заречный</v>
      </c>
      <c r="H3782" s="0" t="str">
        <f aca="false">VLOOKUP(D3782,Товар!A:F,3,0)</f>
        <v>Батончик соевый</v>
      </c>
      <c r="I3782" s="0" t="str">
        <f aca="false">VLOOKUP(D3782,Товар!A:F,4,0)</f>
        <v>грамм</v>
      </c>
      <c r="J3782" s="0" t="n">
        <f aca="false">VLOOKUP(D3782,Товар!A:F,5,0)</f>
        <v>250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26</v>
      </c>
      <c r="D3783" s="0" t="n">
        <v>2</v>
      </c>
      <c r="E3783" s="0" t="n">
        <v>83</v>
      </c>
      <c r="F3783" s="0" t="s">
        <v>29</v>
      </c>
      <c r="G3783" s="0" t="str">
        <f aca="false">VLOOKUP(C3783,Магазин!A:C,2,0)</f>
        <v>Заречный</v>
      </c>
      <c r="H3783" s="0" t="str">
        <f aca="false">VLOOKUP(D3783,Товар!A:F,3,0)</f>
        <v>Заяц шоколадный большой</v>
      </c>
      <c r="I3783" s="0" t="str">
        <f aca="false">VLOOKUP(D3783,Товар!A:F,4,0)</f>
        <v>шт</v>
      </c>
      <c r="J3783" s="0" t="n">
        <f aca="false">VLOOKUP(D3783,Товар!A:F,5,0)</f>
        <v>1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26</v>
      </c>
      <c r="D3784" s="0" t="n">
        <v>3</v>
      </c>
      <c r="E3784" s="0" t="n">
        <v>85</v>
      </c>
      <c r="F3784" s="0" t="s">
        <v>29</v>
      </c>
      <c r="G3784" s="0" t="str">
        <f aca="false">VLOOKUP(C3784,Магазин!A:C,2,0)</f>
        <v>Заречный</v>
      </c>
      <c r="H3784" s="0" t="str">
        <f aca="false">VLOOKUP(D3784,Товар!A:F,3,0)</f>
        <v>Заяц шоколадный малый</v>
      </c>
      <c r="I3784" s="0" t="str">
        <f aca="false">VLOOKUP(D3784,Товар!A:F,4,0)</f>
        <v>шт</v>
      </c>
      <c r="J3784" s="0" t="n">
        <f aca="false">VLOOKUP(D3784,Товар!A:F,5,0)</f>
        <v>6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26</v>
      </c>
      <c r="D3785" s="0" t="n">
        <v>4</v>
      </c>
      <c r="E3785" s="0" t="n">
        <v>87</v>
      </c>
      <c r="F3785" s="0" t="s">
        <v>29</v>
      </c>
      <c r="G3785" s="0" t="str">
        <f aca="false">VLOOKUP(C3785,Магазин!A:C,2,0)</f>
        <v>Заречный</v>
      </c>
      <c r="H3785" s="0" t="str">
        <f aca="false">VLOOKUP(D3785,Товар!A:F,3,0)</f>
        <v>Зефир в шоколаде</v>
      </c>
      <c r="I3785" s="0" t="str">
        <f aca="false">VLOOKUP(D3785,Товар!A:F,4,0)</f>
        <v>грамм</v>
      </c>
      <c r="J3785" s="0" t="n">
        <f aca="false">VLOOKUP(D3785,Товар!A:F,5,0)</f>
        <v>250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26</v>
      </c>
      <c r="D3786" s="0" t="n">
        <v>5</v>
      </c>
      <c r="E3786" s="0" t="n">
        <v>98</v>
      </c>
      <c r="F3786" s="0" t="s">
        <v>29</v>
      </c>
      <c r="G3786" s="0" t="str">
        <f aca="false">VLOOKUP(C3786,Магазин!A:C,2,0)</f>
        <v>Заречный</v>
      </c>
      <c r="H3786" s="0" t="str">
        <f aca="false">VLOOKUP(D3786,Товар!A:F,3,0)</f>
        <v>Зефир ванильный</v>
      </c>
      <c r="I3786" s="0" t="str">
        <f aca="false">VLOOKUP(D3786,Товар!A:F,4,0)</f>
        <v>грамм</v>
      </c>
      <c r="J3786" s="0" t="n">
        <f aca="false">VLOOKUP(D3786,Товар!A:F,5,0)</f>
        <v>800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26</v>
      </c>
      <c r="D3787" s="0" t="n">
        <v>6</v>
      </c>
      <c r="E3787" s="0" t="n">
        <v>95</v>
      </c>
      <c r="F3787" s="0" t="s">
        <v>29</v>
      </c>
      <c r="G3787" s="0" t="str">
        <f aca="false">VLOOKUP(C3787,Магазин!A:C,2,0)</f>
        <v>Заречный</v>
      </c>
      <c r="H3787" s="0" t="str">
        <f aca="false">VLOOKUP(D3787,Товар!A:F,3,0)</f>
        <v>Зефир воздушный</v>
      </c>
      <c r="I3787" s="0" t="str">
        <f aca="false">VLOOKUP(D3787,Товар!A:F,4,0)</f>
        <v>грамм</v>
      </c>
      <c r="J3787" s="0" t="n">
        <f aca="false">VLOOKUP(D3787,Товар!A:F,5,0)</f>
        <v>500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26</v>
      </c>
      <c r="D3788" s="0" t="n">
        <v>7</v>
      </c>
      <c r="E3788" s="0" t="n">
        <v>68</v>
      </c>
      <c r="F3788" s="0" t="s">
        <v>29</v>
      </c>
      <c r="G3788" s="0" t="str">
        <f aca="false">VLOOKUP(C3788,Магазин!A:C,2,0)</f>
        <v>Заречный</v>
      </c>
      <c r="H3788" s="0" t="str">
        <f aca="false">VLOOKUP(D3788,Товар!A:F,3,0)</f>
        <v>Зефир лимонный</v>
      </c>
      <c r="I3788" s="0" t="str">
        <f aca="false">VLOOKUP(D3788,Товар!A:F,4,0)</f>
        <v>грамм</v>
      </c>
      <c r="J3788" s="0" t="n">
        <f aca="false">VLOOKUP(D3788,Товар!A:F,5,0)</f>
        <v>1000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26</v>
      </c>
      <c r="D3789" s="0" t="n">
        <v>8</v>
      </c>
      <c r="E3789" s="0" t="n">
        <v>79</v>
      </c>
      <c r="F3789" s="0" t="s">
        <v>29</v>
      </c>
      <c r="G3789" s="0" t="str">
        <f aca="false">VLOOKUP(C3789,Магазин!A:C,2,0)</f>
        <v>Заречный</v>
      </c>
      <c r="H3789" s="0" t="str">
        <f aca="false">VLOOKUP(D3789,Товар!A:F,3,0)</f>
        <v>Карамель "Барбарис"</v>
      </c>
      <c r="I3789" s="0" t="str">
        <f aca="false">VLOOKUP(D3789,Товар!A:F,4,0)</f>
        <v>грамм</v>
      </c>
      <c r="J3789" s="0" t="n">
        <f aca="false">VLOOKUP(D3789,Товар!A:F,5,0)</f>
        <v>250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26</v>
      </c>
      <c r="D3790" s="0" t="n">
        <v>9</v>
      </c>
      <c r="E3790" s="0" t="n">
        <v>97</v>
      </c>
      <c r="F3790" s="0" t="s">
        <v>29</v>
      </c>
      <c r="G3790" s="0" t="str">
        <f aca="false">VLOOKUP(C3790,Магазин!A:C,2,0)</f>
        <v>Заречный</v>
      </c>
      <c r="H3790" s="0" t="str">
        <f aca="false">VLOOKUP(D3790,Товар!A:F,3,0)</f>
        <v>Карамель "Взлетная"</v>
      </c>
      <c r="I3790" s="0" t="str">
        <f aca="false">VLOOKUP(D3790,Товар!A:F,4,0)</f>
        <v>грамм</v>
      </c>
      <c r="J3790" s="0" t="n">
        <f aca="false">VLOOKUP(D3790,Товар!A:F,5,0)</f>
        <v>500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26</v>
      </c>
      <c r="D3791" s="0" t="n">
        <v>10</v>
      </c>
      <c r="E3791" s="0" t="n">
        <v>95</v>
      </c>
      <c r="F3791" s="0" t="s">
        <v>29</v>
      </c>
      <c r="G3791" s="0" t="str">
        <f aca="false">VLOOKUP(C3791,Магазин!A:C,2,0)</f>
        <v>Заречный</v>
      </c>
      <c r="H3791" s="0" t="str">
        <f aca="false">VLOOKUP(D3791,Товар!A:F,3,0)</f>
        <v>Карамель "Раковая шейка"</v>
      </c>
      <c r="I3791" s="0" t="str">
        <f aca="false">VLOOKUP(D3791,Товар!A:F,4,0)</f>
        <v>грамм</v>
      </c>
      <c r="J3791" s="0" t="n">
        <f aca="false">VLOOKUP(D3791,Товар!A:F,5,0)</f>
        <v>1000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26</v>
      </c>
      <c r="D3792" s="0" t="n">
        <v>11</v>
      </c>
      <c r="E3792" s="0" t="n">
        <v>94</v>
      </c>
      <c r="F3792" s="0" t="s">
        <v>29</v>
      </c>
      <c r="G3792" s="0" t="str">
        <f aca="false">VLOOKUP(C3792,Магазин!A:C,2,0)</f>
        <v>Заречный</v>
      </c>
      <c r="H3792" s="0" t="str">
        <f aca="false">VLOOKUP(D3792,Товар!A:F,3,0)</f>
        <v>Карамель клубничная</v>
      </c>
      <c r="I3792" s="0" t="str">
        <f aca="false">VLOOKUP(D3792,Товар!A:F,4,0)</f>
        <v>грамм</v>
      </c>
      <c r="J3792" s="0" t="n">
        <f aca="false">VLOOKUP(D3792,Товар!A:F,5,0)</f>
        <v>500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26</v>
      </c>
      <c r="D3793" s="0" t="n">
        <v>12</v>
      </c>
      <c r="E3793" s="0" t="n">
        <v>86</v>
      </c>
      <c r="F3793" s="0" t="s">
        <v>29</v>
      </c>
      <c r="G3793" s="0" t="str">
        <f aca="false">VLOOKUP(C3793,Магазин!A:C,2,0)</f>
        <v>Заречный</v>
      </c>
      <c r="H3793" s="0" t="str">
        <f aca="false">VLOOKUP(D3793,Товар!A:F,3,0)</f>
        <v>Карамель лимонная</v>
      </c>
      <c r="I3793" s="0" t="str">
        <f aca="false">VLOOKUP(D3793,Товар!A:F,4,0)</f>
        <v>грамм</v>
      </c>
      <c r="J3793" s="0" t="n">
        <f aca="false">VLOOKUP(D3793,Товар!A:F,5,0)</f>
        <v>250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26</v>
      </c>
      <c r="D3794" s="0" t="n">
        <v>13</v>
      </c>
      <c r="E3794" s="0" t="n">
        <v>84</v>
      </c>
      <c r="F3794" s="0" t="s">
        <v>29</v>
      </c>
      <c r="G3794" s="0" t="str">
        <f aca="false">VLOOKUP(C3794,Магазин!A:C,2,0)</f>
        <v>Заречный</v>
      </c>
      <c r="H3794" s="0" t="str">
        <f aca="false">VLOOKUP(D3794,Товар!A:F,3,0)</f>
        <v>Карамель мятная</v>
      </c>
      <c r="I3794" s="0" t="str">
        <f aca="false">VLOOKUP(D3794,Товар!A:F,4,0)</f>
        <v>грамм</v>
      </c>
      <c r="J3794" s="0" t="n">
        <f aca="false">VLOOKUP(D3794,Товар!A:F,5,0)</f>
        <v>500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26</v>
      </c>
      <c r="D3795" s="0" t="n">
        <v>14</v>
      </c>
      <c r="E3795" s="0" t="n">
        <v>81</v>
      </c>
      <c r="F3795" s="0" t="s">
        <v>29</v>
      </c>
      <c r="G3795" s="0" t="str">
        <f aca="false">VLOOKUP(C3795,Магазин!A:C,2,0)</f>
        <v>Заречный</v>
      </c>
      <c r="H3795" s="0" t="str">
        <f aca="false">VLOOKUP(D3795,Товар!A:F,3,0)</f>
        <v>Клюква в сахаре</v>
      </c>
      <c r="I3795" s="0" t="str">
        <f aca="false">VLOOKUP(D3795,Товар!A:F,4,0)</f>
        <v>грамм</v>
      </c>
      <c r="J3795" s="0" t="n">
        <f aca="false">VLOOKUP(D3795,Товар!A:F,5,0)</f>
        <v>300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26</v>
      </c>
      <c r="D3796" s="0" t="n">
        <v>15</v>
      </c>
      <c r="E3796" s="0" t="n">
        <v>83</v>
      </c>
      <c r="F3796" s="0" t="s">
        <v>29</v>
      </c>
      <c r="G3796" s="0" t="str">
        <f aca="false">VLOOKUP(C3796,Магазин!A:C,2,0)</f>
        <v>Заречный</v>
      </c>
      <c r="H3796" s="0" t="str">
        <f aca="false">VLOOKUP(D3796,Товар!A:F,3,0)</f>
        <v>Курага в шоколаде</v>
      </c>
      <c r="I3796" s="0" t="str">
        <f aca="false">VLOOKUP(D3796,Товар!A:F,4,0)</f>
        <v>грамм</v>
      </c>
      <c r="J3796" s="0" t="n">
        <f aca="false">VLOOKUP(D3796,Товар!A:F,5,0)</f>
        <v>250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26</v>
      </c>
      <c r="D3797" s="0" t="n">
        <v>16</v>
      </c>
      <c r="E3797" s="0" t="n">
        <v>82</v>
      </c>
      <c r="F3797" s="0" t="s">
        <v>29</v>
      </c>
      <c r="G3797" s="0" t="str">
        <f aca="false">VLOOKUP(C3797,Магазин!A:C,2,0)</f>
        <v>Заречный</v>
      </c>
      <c r="H3797" s="0" t="str">
        <f aca="false">VLOOKUP(D3797,Товар!A:F,3,0)</f>
        <v>Леденец "Петушок"</v>
      </c>
      <c r="I3797" s="0" t="str">
        <f aca="false">VLOOKUP(D3797,Товар!A:F,4,0)</f>
        <v>шт</v>
      </c>
      <c r="J3797" s="0" t="n">
        <f aca="false">VLOOKUP(D3797,Товар!A:F,5,0)</f>
        <v>1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26</v>
      </c>
      <c r="D3798" s="0" t="n">
        <v>17</v>
      </c>
      <c r="E3798" s="0" t="n">
        <v>87</v>
      </c>
      <c r="F3798" s="0" t="s">
        <v>29</v>
      </c>
      <c r="G3798" s="0" t="str">
        <f aca="false">VLOOKUP(C3798,Магазин!A:C,2,0)</f>
        <v>Заречный</v>
      </c>
      <c r="H3798" s="0" t="str">
        <f aca="false">VLOOKUP(D3798,Товар!A:F,3,0)</f>
        <v>Леденцы фруктовые драже</v>
      </c>
      <c r="I3798" s="0" t="str">
        <f aca="false">VLOOKUP(D3798,Товар!A:F,4,0)</f>
        <v>грамм</v>
      </c>
      <c r="J3798" s="0" t="n">
        <f aca="false">VLOOKUP(D3798,Товар!A:F,5,0)</f>
        <v>150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26</v>
      </c>
      <c r="D3799" s="0" t="n">
        <v>18</v>
      </c>
      <c r="E3799" s="0" t="n">
        <v>94</v>
      </c>
      <c r="F3799" s="0" t="s">
        <v>29</v>
      </c>
      <c r="G3799" s="0" t="str">
        <f aca="false">VLOOKUP(C3799,Магазин!A:C,2,0)</f>
        <v>Заречный</v>
      </c>
      <c r="H3799" s="0" t="str">
        <f aca="false">VLOOKUP(D3799,Товар!A:F,3,0)</f>
        <v>Мармелад в шоколаде</v>
      </c>
      <c r="I3799" s="0" t="str">
        <f aca="false">VLOOKUP(D3799,Товар!A:F,4,0)</f>
        <v>грамм</v>
      </c>
      <c r="J3799" s="0" t="n">
        <f aca="false">VLOOKUP(D3799,Товар!A:F,5,0)</f>
        <v>150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26</v>
      </c>
      <c r="D3800" s="0" t="n">
        <v>19</v>
      </c>
      <c r="E3800" s="0" t="n">
        <v>96</v>
      </c>
      <c r="F3800" s="0" t="s">
        <v>29</v>
      </c>
      <c r="G3800" s="0" t="str">
        <f aca="false">VLOOKUP(C3800,Магазин!A:C,2,0)</f>
        <v>Заречный</v>
      </c>
      <c r="H3800" s="0" t="str">
        <f aca="false">VLOOKUP(D3800,Товар!A:F,3,0)</f>
        <v>Мармелад желейный фигурки</v>
      </c>
      <c r="I3800" s="0" t="str">
        <f aca="false">VLOOKUP(D3800,Товар!A:F,4,0)</f>
        <v>грамм</v>
      </c>
      <c r="J3800" s="0" t="n">
        <f aca="false">VLOOKUP(D3800,Товар!A:F,5,0)</f>
        <v>700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26</v>
      </c>
      <c r="D3801" s="0" t="n">
        <v>20</v>
      </c>
      <c r="E3801" s="0" t="n">
        <v>93</v>
      </c>
      <c r="F3801" s="0" t="s">
        <v>29</v>
      </c>
      <c r="G3801" s="0" t="str">
        <f aca="false">VLOOKUP(C3801,Магазин!A:C,2,0)</f>
        <v>Заречный</v>
      </c>
      <c r="H3801" s="0" t="str">
        <f aca="false">VLOOKUP(D3801,Товар!A:F,3,0)</f>
        <v>Мармелад лимонный</v>
      </c>
      <c r="I3801" s="0" t="str">
        <f aca="false">VLOOKUP(D3801,Товар!A:F,4,0)</f>
        <v>грамм</v>
      </c>
      <c r="J3801" s="0" t="n">
        <f aca="false">VLOOKUP(D3801,Товар!A:F,5,0)</f>
        <v>500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26</v>
      </c>
      <c r="D3802" s="0" t="n">
        <v>21</v>
      </c>
      <c r="E3802" s="0" t="n">
        <v>91</v>
      </c>
      <c r="F3802" s="0" t="s">
        <v>29</v>
      </c>
      <c r="G3802" s="0" t="str">
        <f aca="false">VLOOKUP(C3802,Магазин!A:C,2,0)</f>
        <v>Заречный</v>
      </c>
      <c r="H3802" s="0" t="str">
        <f aca="false">VLOOKUP(D3802,Товар!A:F,3,0)</f>
        <v>Мармелад сливовый</v>
      </c>
      <c r="I3802" s="0" t="str">
        <f aca="false">VLOOKUP(D3802,Товар!A:F,4,0)</f>
        <v>грамм</v>
      </c>
      <c r="J3802" s="0" t="n">
        <f aca="false">VLOOKUP(D3802,Товар!A:F,5,0)</f>
        <v>500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26</v>
      </c>
      <c r="D3803" s="0" t="n">
        <v>22</v>
      </c>
      <c r="E3803" s="0" t="n">
        <v>73</v>
      </c>
      <c r="F3803" s="0" t="s">
        <v>29</v>
      </c>
      <c r="G3803" s="0" t="str">
        <f aca="false">VLOOKUP(C3803,Магазин!A:C,2,0)</f>
        <v>Заречный</v>
      </c>
      <c r="H3803" s="0" t="str">
        <f aca="false">VLOOKUP(D3803,Товар!A:F,3,0)</f>
        <v>Мармелад фруктовый</v>
      </c>
      <c r="I3803" s="0" t="str">
        <f aca="false">VLOOKUP(D3803,Товар!A:F,4,0)</f>
        <v>грамм</v>
      </c>
      <c r="J3803" s="0" t="n">
        <f aca="false">VLOOKUP(D3803,Товар!A:F,5,0)</f>
        <v>600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26</v>
      </c>
      <c r="D3804" s="0" t="n">
        <v>23</v>
      </c>
      <c r="E3804" s="0" t="n">
        <v>94</v>
      </c>
      <c r="F3804" s="0" t="s">
        <v>29</v>
      </c>
      <c r="G3804" s="0" t="str">
        <f aca="false">VLOOKUP(C3804,Магазин!A:C,2,0)</f>
        <v>Заречный</v>
      </c>
      <c r="H3804" s="0" t="str">
        <f aca="false">VLOOKUP(D3804,Товар!A:F,3,0)</f>
        <v>Мармелад яблочный</v>
      </c>
      <c r="I3804" s="0" t="str">
        <f aca="false">VLOOKUP(D3804,Товар!A:F,4,0)</f>
        <v>грамм</v>
      </c>
      <c r="J3804" s="0" t="n">
        <f aca="false">VLOOKUP(D3804,Товар!A:F,5,0)</f>
        <v>1000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26</v>
      </c>
      <c r="D3805" s="0" t="n">
        <v>24</v>
      </c>
      <c r="E3805" s="0" t="n">
        <v>96</v>
      </c>
      <c r="F3805" s="0" t="s">
        <v>29</v>
      </c>
      <c r="G3805" s="0" t="str">
        <f aca="false">VLOOKUP(C3805,Магазин!A:C,2,0)</f>
        <v>Заречный</v>
      </c>
      <c r="H3805" s="0" t="str">
        <f aca="false">VLOOKUP(D3805,Товар!A:F,3,0)</f>
        <v>Набор конфет "Новогодний"</v>
      </c>
      <c r="I3805" s="0" t="str">
        <f aca="false">VLOOKUP(D3805,Товар!A:F,4,0)</f>
        <v>грамм</v>
      </c>
      <c r="J3805" s="0" t="n">
        <f aca="false">VLOOKUP(D3805,Товар!A:F,5,0)</f>
        <v>200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26</v>
      </c>
      <c r="D3806" s="0" t="n">
        <v>25</v>
      </c>
      <c r="E3806" s="0" t="n">
        <v>95</v>
      </c>
      <c r="F3806" s="0" t="s">
        <v>29</v>
      </c>
      <c r="G3806" s="0" t="str">
        <f aca="false">VLOOKUP(C3806,Магазин!A:C,2,0)</f>
        <v>Заречный</v>
      </c>
      <c r="H3806" s="0" t="str">
        <f aca="false">VLOOKUP(D3806,Товар!A:F,3,0)</f>
        <v>Пастила ванильная</v>
      </c>
      <c r="I3806" s="0" t="str">
        <f aca="false">VLOOKUP(D3806,Товар!A:F,4,0)</f>
        <v>грамм</v>
      </c>
      <c r="J3806" s="0" t="n">
        <f aca="false">VLOOKUP(D3806,Товар!A:F,5,0)</f>
        <v>250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26</v>
      </c>
      <c r="D3807" s="0" t="n">
        <v>26</v>
      </c>
      <c r="E3807" s="0" t="n">
        <v>97</v>
      </c>
      <c r="F3807" s="0" t="s">
        <v>29</v>
      </c>
      <c r="G3807" s="0" t="str">
        <f aca="false">VLOOKUP(C3807,Магазин!A:C,2,0)</f>
        <v>Заречный</v>
      </c>
      <c r="H3807" s="0" t="str">
        <f aca="false">VLOOKUP(D3807,Товар!A:F,3,0)</f>
        <v>Пастила с клюквенным соком</v>
      </c>
      <c r="I3807" s="0" t="str">
        <f aca="false">VLOOKUP(D3807,Товар!A:F,4,0)</f>
        <v>грамм</v>
      </c>
      <c r="J3807" s="0" t="n">
        <f aca="false">VLOOKUP(D3807,Товар!A:F,5,0)</f>
        <v>300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26</v>
      </c>
      <c r="D3808" s="0" t="n">
        <v>27</v>
      </c>
      <c r="E3808" s="0" t="n">
        <v>84</v>
      </c>
      <c r="F3808" s="0" t="s">
        <v>29</v>
      </c>
      <c r="G3808" s="0" t="str">
        <f aca="false">VLOOKUP(C3808,Магазин!A:C,2,0)</f>
        <v>Заречный</v>
      </c>
      <c r="H3808" s="0" t="str">
        <f aca="false">VLOOKUP(D3808,Товар!A:F,3,0)</f>
        <v>Сладкая плитка соевая</v>
      </c>
      <c r="I3808" s="0" t="str">
        <f aca="false">VLOOKUP(D3808,Товар!A:F,4,0)</f>
        <v>грамм</v>
      </c>
      <c r="J3808" s="0" t="n">
        <f aca="false">VLOOKUP(D3808,Товар!A:F,5,0)</f>
        <v>100</v>
      </c>
    </row>
    <row r="3809" customFormat="false" ht="13.8" hidden="true" customHeight="false" outlineLevel="0" collapsed="false">
      <c r="A3809" s="0" t="n">
        <v>3808</v>
      </c>
      <c r="B3809" s="3" t="n">
        <v>44422</v>
      </c>
      <c r="C3809" s="4" t="s">
        <v>26</v>
      </c>
      <c r="D3809" s="0" t="n">
        <v>28</v>
      </c>
      <c r="E3809" s="0" t="n">
        <v>83</v>
      </c>
      <c r="F3809" s="0" t="s">
        <v>29</v>
      </c>
      <c r="G3809" s="0" t="str">
        <f aca="false">VLOOKUP(C3809,Магазин!A:C,2,0)</f>
        <v>Заречный</v>
      </c>
      <c r="H3809" s="0" t="str">
        <f aca="false">VLOOKUP(D3809,Товар!A:F,3,0)</f>
        <v>Суфле в шоколаде</v>
      </c>
      <c r="I3809" s="0" t="str">
        <f aca="false">VLOOKUP(D3809,Товар!A:F,4,0)</f>
        <v>грамм</v>
      </c>
      <c r="J3809" s="0" t="n">
        <f aca="false">VLOOKUP(D3809,Товар!A:F,5,0)</f>
        <v>250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26</v>
      </c>
      <c r="D3810" s="0" t="n">
        <v>29</v>
      </c>
      <c r="E3810" s="0" t="n">
        <v>81</v>
      </c>
      <c r="F3810" s="0" t="s">
        <v>29</v>
      </c>
      <c r="G3810" s="0" t="str">
        <f aca="false">VLOOKUP(C3810,Магазин!A:C,2,0)</f>
        <v>Заречный</v>
      </c>
      <c r="H3810" s="0" t="str">
        <f aca="false">VLOOKUP(D3810,Товар!A:F,3,0)</f>
        <v>Чернослив в шоколаде</v>
      </c>
      <c r="I3810" s="0" t="str">
        <f aca="false">VLOOKUP(D3810,Товар!A:F,4,0)</f>
        <v>грамм</v>
      </c>
      <c r="J3810" s="0" t="n">
        <f aca="false">VLOOKUP(D3810,Товар!A:F,5,0)</f>
        <v>250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26</v>
      </c>
      <c r="D3811" s="0" t="n">
        <v>30</v>
      </c>
      <c r="E3811" s="0" t="n">
        <v>87</v>
      </c>
      <c r="F3811" s="0" t="s">
        <v>29</v>
      </c>
      <c r="G3811" s="0" t="str">
        <f aca="false">VLOOKUP(C3811,Магазин!A:C,2,0)</f>
        <v>Заречный</v>
      </c>
      <c r="H3811" s="0" t="str">
        <f aca="false">VLOOKUP(D3811,Товар!A:F,3,0)</f>
        <v>Шоколад молочный</v>
      </c>
      <c r="I3811" s="0" t="str">
        <f aca="false">VLOOKUP(D3811,Товар!A:F,4,0)</f>
        <v>грамм</v>
      </c>
      <c r="J3811" s="0" t="n">
        <f aca="false">VLOOKUP(D3811,Товар!A:F,5,0)</f>
        <v>100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26</v>
      </c>
      <c r="D3812" s="0" t="n">
        <v>31</v>
      </c>
      <c r="E3812" s="0" t="n">
        <v>73</v>
      </c>
      <c r="F3812" s="0" t="s">
        <v>29</v>
      </c>
      <c r="G3812" s="0" t="str">
        <f aca="false">VLOOKUP(C3812,Магазин!A:C,2,0)</f>
        <v>Заречный</v>
      </c>
      <c r="H3812" s="0" t="str">
        <f aca="false">VLOOKUP(D3812,Товар!A:F,3,0)</f>
        <v>Шоколад с изюмом</v>
      </c>
      <c r="I3812" s="0" t="str">
        <f aca="false">VLOOKUP(D3812,Товар!A:F,4,0)</f>
        <v>грамм</v>
      </c>
      <c r="J3812" s="0" t="n">
        <f aca="false">VLOOKUP(D3812,Товар!A:F,5,0)</f>
        <v>80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26</v>
      </c>
      <c r="D3813" s="0" t="n">
        <v>32</v>
      </c>
      <c r="E3813" s="0" t="n">
        <v>71</v>
      </c>
      <c r="F3813" s="0" t="s">
        <v>29</v>
      </c>
      <c r="G3813" s="0" t="str">
        <f aca="false">VLOOKUP(C3813,Магазин!A:C,2,0)</f>
        <v>Заречный</v>
      </c>
      <c r="H3813" s="0" t="str">
        <f aca="false">VLOOKUP(D3813,Товар!A:F,3,0)</f>
        <v>Шоколад с орехом</v>
      </c>
      <c r="I3813" s="0" t="str">
        <f aca="false">VLOOKUP(D3813,Товар!A:F,4,0)</f>
        <v>грамм</v>
      </c>
      <c r="J3813" s="0" t="n">
        <f aca="false">VLOOKUP(D3813,Товар!A:F,5,0)</f>
        <v>100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26</v>
      </c>
      <c r="D3814" s="0" t="n">
        <v>33</v>
      </c>
      <c r="E3814" s="0" t="n">
        <v>85</v>
      </c>
      <c r="F3814" s="0" t="s">
        <v>29</v>
      </c>
      <c r="G3814" s="0" t="str">
        <f aca="false">VLOOKUP(C3814,Магазин!A:C,2,0)</f>
        <v>Заречный</v>
      </c>
      <c r="H3814" s="0" t="str">
        <f aca="false">VLOOKUP(D3814,Товар!A:F,3,0)</f>
        <v>Шоколад темный</v>
      </c>
      <c r="I3814" s="0" t="str">
        <f aca="false">VLOOKUP(D3814,Товар!A:F,4,0)</f>
        <v>грамм</v>
      </c>
      <c r="J3814" s="0" t="n">
        <f aca="false">VLOOKUP(D3814,Товар!A:F,5,0)</f>
        <v>100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26</v>
      </c>
      <c r="D3815" s="0" t="n">
        <v>34</v>
      </c>
      <c r="E3815" s="0" t="n">
        <v>67</v>
      </c>
      <c r="F3815" s="0" t="s">
        <v>29</v>
      </c>
      <c r="G3815" s="0" t="str">
        <f aca="false">VLOOKUP(C3815,Магазин!A:C,2,0)</f>
        <v>Заречный</v>
      </c>
      <c r="H3815" s="0" t="str">
        <f aca="false">VLOOKUP(D3815,Товар!A:F,3,0)</f>
        <v>Шоколадные конфеты "Белочка"</v>
      </c>
      <c r="I3815" s="0" t="str">
        <f aca="false">VLOOKUP(D3815,Товар!A:F,4,0)</f>
        <v>грамм</v>
      </c>
      <c r="J3815" s="0" t="n">
        <f aca="false">VLOOKUP(D3815,Товар!A:F,5,0)</f>
        <v>200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26</v>
      </c>
      <c r="D3816" s="0" t="n">
        <v>35</v>
      </c>
      <c r="E3816" s="0" t="n">
        <v>85</v>
      </c>
      <c r="F3816" s="0" t="s">
        <v>29</v>
      </c>
      <c r="G3816" s="0" t="str">
        <f aca="false">VLOOKUP(C3816,Магазин!A:C,2,0)</f>
        <v>Заречный</v>
      </c>
      <c r="H3816" s="0" t="str">
        <f aca="false">VLOOKUP(D3816,Товар!A:F,3,0)</f>
        <v>Шоколадные конфеты "Грильяж"</v>
      </c>
      <c r="I3816" s="0" t="str">
        <f aca="false">VLOOKUP(D3816,Товар!A:F,4,0)</f>
        <v>грамм</v>
      </c>
      <c r="J3816" s="0" t="n">
        <f aca="false">VLOOKUP(D3816,Товар!A:F,5,0)</f>
        <v>300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26</v>
      </c>
      <c r="D3817" s="0" t="n">
        <v>36</v>
      </c>
      <c r="E3817" s="0" t="n">
        <v>83</v>
      </c>
      <c r="F3817" s="0" t="s">
        <v>29</v>
      </c>
      <c r="G3817" s="0" t="str">
        <f aca="false">VLOOKUP(C3817,Магазин!A:C,2,0)</f>
        <v>Заречный</v>
      </c>
      <c r="H3817" s="0" t="str">
        <f aca="false">VLOOKUP(D3817,Товар!A:F,3,0)</f>
        <v>Шоколадные конфеты ассорти</v>
      </c>
      <c r="I3817" s="0" t="str">
        <f aca="false">VLOOKUP(D3817,Товар!A:F,4,0)</f>
        <v>грамм</v>
      </c>
      <c r="J3817" s="0" t="n">
        <f aca="false">VLOOKUP(D3817,Товар!A:F,5,0)</f>
        <v>400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27</v>
      </c>
      <c r="D3818" s="0" t="n">
        <v>1</v>
      </c>
      <c r="E3818" s="0" t="n">
        <v>89</v>
      </c>
      <c r="F3818" s="0" t="s">
        <v>29</v>
      </c>
      <c r="G3818" s="0" t="str">
        <f aca="false">VLOOKUP(C3818,Магазин!A:C,2,0)</f>
        <v>Заречный</v>
      </c>
      <c r="H3818" s="0" t="str">
        <f aca="false">VLOOKUP(D3818,Товар!A:F,3,0)</f>
        <v>Батончик соевый</v>
      </c>
      <c r="I3818" s="0" t="str">
        <f aca="false">VLOOKUP(D3818,Товар!A:F,4,0)</f>
        <v>грамм</v>
      </c>
      <c r="J3818" s="0" t="n">
        <f aca="false">VLOOKUP(D3818,Товар!A:F,5,0)</f>
        <v>250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27</v>
      </c>
      <c r="D3819" s="0" t="n">
        <v>2</v>
      </c>
      <c r="E3819" s="0" t="n">
        <v>94</v>
      </c>
      <c r="F3819" s="0" t="s">
        <v>29</v>
      </c>
      <c r="G3819" s="0" t="str">
        <f aca="false">VLOOKUP(C3819,Магазин!A:C,2,0)</f>
        <v>Заречный</v>
      </c>
      <c r="H3819" s="0" t="str">
        <f aca="false">VLOOKUP(D3819,Товар!A:F,3,0)</f>
        <v>Заяц шоколадный большой</v>
      </c>
      <c r="I3819" s="0" t="str">
        <f aca="false">VLOOKUP(D3819,Товар!A:F,4,0)</f>
        <v>шт</v>
      </c>
      <c r="J3819" s="0" t="n">
        <f aca="false">VLOOKUP(D3819,Товар!A:F,5,0)</f>
        <v>1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27</v>
      </c>
      <c r="D3820" s="0" t="n">
        <v>3</v>
      </c>
      <c r="E3820" s="0" t="n">
        <v>95</v>
      </c>
      <c r="F3820" s="0" t="s">
        <v>29</v>
      </c>
      <c r="G3820" s="0" t="str">
        <f aca="false">VLOOKUP(C3820,Магазин!A:C,2,0)</f>
        <v>Заречный</v>
      </c>
      <c r="H3820" s="0" t="str">
        <f aca="false">VLOOKUP(D3820,Товар!A:F,3,0)</f>
        <v>Заяц шоколадный малый</v>
      </c>
      <c r="I3820" s="0" t="str">
        <f aca="false">VLOOKUP(D3820,Товар!A:F,4,0)</f>
        <v>шт</v>
      </c>
      <c r="J3820" s="0" t="n">
        <f aca="false">VLOOKUP(D3820,Товар!A:F,5,0)</f>
        <v>6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27</v>
      </c>
      <c r="D3821" s="0" t="n">
        <v>4</v>
      </c>
      <c r="E3821" s="0" t="n">
        <v>92</v>
      </c>
      <c r="F3821" s="0" t="s">
        <v>29</v>
      </c>
      <c r="G3821" s="0" t="str">
        <f aca="false">VLOOKUP(C3821,Магазин!A:C,2,0)</f>
        <v>Заречный</v>
      </c>
      <c r="H3821" s="0" t="str">
        <f aca="false">VLOOKUP(D3821,Товар!A:F,3,0)</f>
        <v>Зефир в шоколаде</v>
      </c>
      <c r="I3821" s="0" t="str">
        <f aca="false">VLOOKUP(D3821,Товар!A:F,4,0)</f>
        <v>грамм</v>
      </c>
      <c r="J3821" s="0" t="n">
        <f aca="false">VLOOKUP(D3821,Товар!A:F,5,0)</f>
        <v>250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27</v>
      </c>
      <c r="D3822" s="0" t="n">
        <v>5</v>
      </c>
      <c r="E3822" s="0" t="n">
        <v>42</v>
      </c>
      <c r="F3822" s="0" t="s">
        <v>29</v>
      </c>
      <c r="G3822" s="0" t="str">
        <f aca="false">VLOOKUP(C3822,Магазин!A:C,2,0)</f>
        <v>Заречный</v>
      </c>
      <c r="H3822" s="0" t="str">
        <f aca="false">VLOOKUP(D3822,Товар!A:F,3,0)</f>
        <v>Зефир ванильный</v>
      </c>
      <c r="I3822" s="0" t="str">
        <f aca="false">VLOOKUP(D3822,Товар!A:F,4,0)</f>
        <v>грамм</v>
      </c>
      <c r="J3822" s="0" t="n">
        <f aca="false">VLOOKUP(D3822,Товар!A:F,5,0)</f>
        <v>800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27</v>
      </c>
      <c r="D3823" s="0" t="n">
        <v>6</v>
      </c>
      <c r="E3823" s="0" t="n">
        <v>56</v>
      </c>
      <c r="F3823" s="0" t="s">
        <v>29</v>
      </c>
      <c r="G3823" s="0" t="str">
        <f aca="false">VLOOKUP(C3823,Магазин!A:C,2,0)</f>
        <v>Заречный</v>
      </c>
      <c r="H3823" s="0" t="str">
        <f aca="false">VLOOKUP(D3823,Товар!A:F,3,0)</f>
        <v>Зефир воздушный</v>
      </c>
      <c r="I3823" s="0" t="str">
        <f aca="false">VLOOKUP(D3823,Товар!A:F,4,0)</f>
        <v>грамм</v>
      </c>
      <c r="J3823" s="0" t="n">
        <f aca="false">VLOOKUP(D3823,Товар!A:F,5,0)</f>
        <v>500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27</v>
      </c>
      <c r="D3824" s="0" t="n">
        <v>7</v>
      </c>
      <c r="E3824" s="0" t="n">
        <v>75</v>
      </c>
      <c r="F3824" s="0" t="s">
        <v>29</v>
      </c>
      <c r="G3824" s="0" t="str">
        <f aca="false">VLOOKUP(C3824,Магазин!A:C,2,0)</f>
        <v>Заречный</v>
      </c>
      <c r="H3824" s="0" t="str">
        <f aca="false">VLOOKUP(D3824,Товар!A:F,3,0)</f>
        <v>Зефир лимонный</v>
      </c>
      <c r="I3824" s="0" t="str">
        <f aca="false">VLOOKUP(D3824,Товар!A:F,4,0)</f>
        <v>грамм</v>
      </c>
      <c r="J3824" s="0" t="n">
        <f aca="false">VLOOKUP(D3824,Товар!A:F,5,0)</f>
        <v>1000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27</v>
      </c>
      <c r="D3825" s="0" t="n">
        <v>8</v>
      </c>
      <c r="E3825" s="0" t="n">
        <v>64</v>
      </c>
      <c r="F3825" s="0" t="s">
        <v>29</v>
      </c>
      <c r="G3825" s="0" t="str">
        <f aca="false">VLOOKUP(C3825,Магазин!A:C,2,0)</f>
        <v>Заречный</v>
      </c>
      <c r="H3825" s="0" t="str">
        <f aca="false">VLOOKUP(D3825,Товар!A:F,3,0)</f>
        <v>Карамель "Барбарис"</v>
      </c>
      <c r="I3825" s="0" t="str">
        <f aca="false">VLOOKUP(D3825,Товар!A:F,4,0)</f>
        <v>грамм</v>
      </c>
      <c r="J3825" s="0" t="n">
        <f aca="false">VLOOKUP(D3825,Товар!A:F,5,0)</f>
        <v>250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27</v>
      </c>
      <c r="D3826" s="0" t="n">
        <v>9</v>
      </c>
      <c r="E3826" s="0" t="n">
        <v>36</v>
      </c>
      <c r="F3826" s="0" t="s">
        <v>29</v>
      </c>
      <c r="G3826" s="0" t="str">
        <f aca="false">VLOOKUP(C3826,Магазин!A:C,2,0)</f>
        <v>Заречный</v>
      </c>
      <c r="H3826" s="0" t="str">
        <f aca="false">VLOOKUP(D3826,Товар!A:F,3,0)</f>
        <v>Карамель "Взлетная"</v>
      </c>
      <c r="I3826" s="0" t="str">
        <f aca="false">VLOOKUP(D3826,Товар!A:F,4,0)</f>
        <v>грамм</v>
      </c>
      <c r="J3826" s="0" t="n">
        <f aca="false">VLOOKUP(D3826,Товар!A:F,5,0)</f>
        <v>500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27</v>
      </c>
      <c r="D3827" s="0" t="n">
        <v>10</v>
      </c>
      <c r="E3827" s="0" t="n">
        <v>48</v>
      </c>
      <c r="F3827" s="0" t="s">
        <v>29</v>
      </c>
      <c r="G3827" s="0" t="str">
        <f aca="false">VLOOKUP(C3827,Магазин!A:C,2,0)</f>
        <v>Заречный</v>
      </c>
      <c r="H3827" s="0" t="str">
        <f aca="false">VLOOKUP(D3827,Товар!A:F,3,0)</f>
        <v>Карамель "Раковая шейка"</v>
      </c>
      <c r="I3827" s="0" t="str">
        <f aca="false">VLOOKUP(D3827,Товар!A:F,4,0)</f>
        <v>грамм</v>
      </c>
      <c r="J3827" s="0" t="n">
        <f aca="false">VLOOKUP(D3827,Товар!A:F,5,0)</f>
        <v>1000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27</v>
      </c>
      <c r="D3828" s="0" t="n">
        <v>11</v>
      </c>
      <c r="E3828" s="0" t="n">
        <v>29</v>
      </c>
      <c r="F3828" s="0" t="s">
        <v>29</v>
      </c>
      <c r="G3828" s="0" t="str">
        <f aca="false">VLOOKUP(C3828,Магазин!A:C,2,0)</f>
        <v>Заречный</v>
      </c>
      <c r="H3828" s="0" t="str">
        <f aca="false">VLOOKUP(D3828,Товар!A:F,3,0)</f>
        <v>Карамель клубничная</v>
      </c>
      <c r="I3828" s="0" t="str">
        <f aca="false">VLOOKUP(D3828,Товар!A:F,4,0)</f>
        <v>грамм</v>
      </c>
      <c r="J3828" s="0" t="n">
        <f aca="false">VLOOKUP(D3828,Товар!A:F,5,0)</f>
        <v>500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27</v>
      </c>
      <c r="D3829" s="0" t="n">
        <v>12</v>
      </c>
      <c r="E3829" s="0" t="n">
        <v>97</v>
      </c>
      <c r="F3829" s="0" t="s">
        <v>29</v>
      </c>
      <c r="G3829" s="0" t="str">
        <f aca="false">VLOOKUP(C3829,Магазин!A:C,2,0)</f>
        <v>Заречный</v>
      </c>
      <c r="H3829" s="0" t="str">
        <f aca="false">VLOOKUP(D3829,Товар!A:F,3,0)</f>
        <v>Карамель лимонная</v>
      </c>
      <c r="I3829" s="0" t="str">
        <f aca="false">VLOOKUP(D3829,Товар!A:F,4,0)</f>
        <v>грамм</v>
      </c>
      <c r="J3829" s="0" t="n">
        <f aca="false">VLOOKUP(D3829,Товар!A:F,5,0)</f>
        <v>250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27</v>
      </c>
      <c r="D3830" s="0" t="n">
        <v>13</v>
      </c>
      <c r="E3830" s="0" t="n">
        <v>24</v>
      </c>
      <c r="F3830" s="0" t="s">
        <v>29</v>
      </c>
      <c r="G3830" s="0" t="str">
        <f aca="false">VLOOKUP(C3830,Магазин!A:C,2,0)</f>
        <v>Заречный</v>
      </c>
      <c r="H3830" s="0" t="str">
        <f aca="false">VLOOKUP(D3830,Товар!A:F,3,0)</f>
        <v>Карамель мятная</v>
      </c>
      <c r="I3830" s="0" t="str">
        <f aca="false">VLOOKUP(D3830,Товар!A:F,4,0)</f>
        <v>грамм</v>
      </c>
      <c r="J3830" s="0" t="n">
        <f aca="false">VLOOKUP(D3830,Товар!A:F,5,0)</f>
        <v>500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27</v>
      </c>
      <c r="D3831" s="0" t="n">
        <v>14</v>
      </c>
      <c r="E3831" s="0" t="n">
        <v>84</v>
      </c>
      <c r="F3831" s="0" t="s">
        <v>29</v>
      </c>
      <c r="G3831" s="0" t="str">
        <f aca="false">VLOOKUP(C3831,Магазин!A:C,2,0)</f>
        <v>Заречный</v>
      </c>
      <c r="H3831" s="0" t="str">
        <f aca="false">VLOOKUP(D3831,Товар!A:F,3,0)</f>
        <v>Клюква в сахаре</v>
      </c>
      <c r="I3831" s="0" t="str">
        <f aca="false">VLOOKUP(D3831,Товар!A:F,4,0)</f>
        <v>грамм</v>
      </c>
      <c r="J3831" s="0" t="n">
        <f aca="false">VLOOKUP(D3831,Товар!A:F,5,0)</f>
        <v>300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27</v>
      </c>
      <c r="D3832" s="0" t="n">
        <v>15</v>
      </c>
      <c r="E3832" s="0" t="n">
        <v>84</v>
      </c>
      <c r="F3832" s="0" t="s">
        <v>29</v>
      </c>
      <c r="G3832" s="0" t="str">
        <f aca="false">VLOOKUP(C3832,Магазин!A:C,2,0)</f>
        <v>Заречный</v>
      </c>
      <c r="H3832" s="0" t="str">
        <f aca="false">VLOOKUP(D3832,Товар!A:F,3,0)</f>
        <v>Курага в шоколаде</v>
      </c>
      <c r="I3832" s="0" t="str">
        <f aca="false">VLOOKUP(D3832,Товар!A:F,4,0)</f>
        <v>грамм</v>
      </c>
      <c r="J3832" s="0" t="n">
        <f aca="false">VLOOKUP(D3832,Товар!A:F,5,0)</f>
        <v>250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27</v>
      </c>
      <c r="D3833" s="0" t="n">
        <v>16</v>
      </c>
      <c r="E3833" s="0" t="n">
        <v>85</v>
      </c>
      <c r="F3833" s="0" t="s">
        <v>29</v>
      </c>
      <c r="G3833" s="0" t="str">
        <f aca="false">VLOOKUP(C3833,Магазин!A:C,2,0)</f>
        <v>Заречный</v>
      </c>
      <c r="H3833" s="0" t="str">
        <f aca="false">VLOOKUP(D3833,Товар!A:F,3,0)</f>
        <v>Леденец "Петушок"</v>
      </c>
      <c r="I3833" s="0" t="str">
        <f aca="false">VLOOKUP(D3833,Товар!A:F,4,0)</f>
        <v>шт</v>
      </c>
      <c r="J3833" s="0" t="n">
        <f aca="false">VLOOKUP(D3833,Товар!A:F,5,0)</f>
        <v>1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27</v>
      </c>
      <c r="D3834" s="0" t="n">
        <v>17</v>
      </c>
      <c r="E3834" s="0" t="n">
        <v>47</v>
      </c>
      <c r="F3834" s="0" t="s">
        <v>29</v>
      </c>
      <c r="G3834" s="0" t="str">
        <f aca="false">VLOOKUP(C3834,Магазин!A:C,2,0)</f>
        <v>Заречный</v>
      </c>
      <c r="H3834" s="0" t="str">
        <f aca="false">VLOOKUP(D3834,Товар!A:F,3,0)</f>
        <v>Леденцы фруктовые драже</v>
      </c>
      <c r="I3834" s="0" t="str">
        <f aca="false">VLOOKUP(D3834,Товар!A:F,4,0)</f>
        <v>грамм</v>
      </c>
      <c r="J3834" s="0" t="n">
        <f aca="false">VLOOKUP(D3834,Товар!A:F,5,0)</f>
        <v>150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27</v>
      </c>
      <c r="D3835" s="0" t="n">
        <v>18</v>
      </c>
      <c r="E3835" s="0" t="n">
        <v>74</v>
      </c>
      <c r="F3835" s="0" t="s">
        <v>29</v>
      </c>
      <c r="G3835" s="0" t="str">
        <f aca="false">VLOOKUP(C3835,Магазин!A:C,2,0)</f>
        <v>Заречный</v>
      </c>
      <c r="H3835" s="0" t="str">
        <f aca="false">VLOOKUP(D3835,Товар!A:F,3,0)</f>
        <v>Мармелад в шоколаде</v>
      </c>
      <c r="I3835" s="0" t="str">
        <f aca="false">VLOOKUP(D3835,Товар!A:F,4,0)</f>
        <v>грамм</v>
      </c>
      <c r="J3835" s="0" t="n">
        <f aca="false">VLOOKUP(D3835,Товар!A:F,5,0)</f>
        <v>150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27</v>
      </c>
      <c r="D3836" s="0" t="n">
        <v>19</v>
      </c>
      <c r="E3836" s="0" t="n">
        <v>86</v>
      </c>
      <c r="F3836" s="0" t="s">
        <v>29</v>
      </c>
      <c r="G3836" s="0" t="str">
        <f aca="false">VLOOKUP(C3836,Магазин!A:C,2,0)</f>
        <v>Заречный</v>
      </c>
      <c r="H3836" s="0" t="str">
        <f aca="false">VLOOKUP(D3836,Товар!A:F,3,0)</f>
        <v>Мармелад желейный фигурки</v>
      </c>
      <c r="I3836" s="0" t="str">
        <f aca="false">VLOOKUP(D3836,Товар!A:F,4,0)</f>
        <v>грамм</v>
      </c>
      <c r="J3836" s="0" t="n">
        <f aca="false">VLOOKUP(D3836,Товар!A:F,5,0)</f>
        <v>700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27</v>
      </c>
      <c r="D3837" s="0" t="n">
        <v>20</v>
      </c>
      <c r="E3837" s="0" t="n">
        <v>68</v>
      </c>
      <c r="F3837" s="0" t="s">
        <v>29</v>
      </c>
      <c r="G3837" s="0" t="str">
        <f aca="false">VLOOKUP(C3837,Магазин!A:C,2,0)</f>
        <v>Заречный</v>
      </c>
      <c r="H3837" s="0" t="str">
        <f aca="false">VLOOKUP(D3837,Товар!A:F,3,0)</f>
        <v>Мармелад лимонный</v>
      </c>
      <c r="I3837" s="0" t="str">
        <f aca="false">VLOOKUP(D3837,Товар!A:F,4,0)</f>
        <v>грамм</v>
      </c>
      <c r="J3837" s="0" t="n">
        <f aca="false">VLOOKUP(D3837,Товар!A:F,5,0)</f>
        <v>500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27</v>
      </c>
      <c r="D3838" s="0" t="n">
        <v>21</v>
      </c>
      <c r="E3838" s="0" t="n">
        <v>43</v>
      </c>
      <c r="F3838" s="0" t="s">
        <v>29</v>
      </c>
      <c r="G3838" s="0" t="str">
        <f aca="false">VLOOKUP(C3838,Магазин!A:C,2,0)</f>
        <v>Заречный</v>
      </c>
      <c r="H3838" s="0" t="str">
        <f aca="false">VLOOKUP(D3838,Товар!A:F,3,0)</f>
        <v>Мармелад сливовый</v>
      </c>
      <c r="I3838" s="0" t="str">
        <f aca="false">VLOOKUP(D3838,Товар!A:F,4,0)</f>
        <v>грамм</v>
      </c>
      <c r="J3838" s="0" t="n">
        <f aca="false">VLOOKUP(D3838,Товар!A:F,5,0)</f>
        <v>500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27</v>
      </c>
      <c r="D3839" s="0" t="n">
        <v>22</v>
      </c>
      <c r="E3839" s="0" t="n">
        <v>48</v>
      </c>
      <c r="F3839" s="0" t="s">
        <v>29</v>
      </c>
      <c r="G3839" s="0" t="str">
        <f aca="false">VLOOKUP(C3839,Магазин!A:C,2,0)</f>
        <v>Заречный</v>
      </c>
      <c r="H3839" s="0" t="str">
        <f aca="false">VLOOKUP(D3839,Товар!A:F,3,0)</f>
        <v>Мармелад фруктовый</v>
      </c>
      <c r="I3839" s="0" t="str">
        <f aca="false">VLOOKUP(D3839,Товар!A:F,4,0)</f>
        <v>грамм</v>
      </c>
      <c r="J3839" s="0" t="n">
        <f aca="false">VLOOKUP(D3839,Товар!A:F,5,0)</f>
        <v>600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27</v>
      </c>
      <c r="D3840" s="0" t="n">
        <v>23</v>
      </c>
      <c r="E3840" s="0" t="n">
        <v>73</v>
      </c>
      <c r="F3840" s="0" t="s">
        <v>29</v>
      </c>
      <c r="G3840" s="0" t="str">
        <f aca="false">VLOOKUP(C3840,Магазин!A:C,2,0)</f>
        <v>Заречный</v>
      </c>
      <c r="H3840" s="0" t="str">
        <f aca="false">VLOOKUP(D3840,Товар!A:F,3,0)</f>
        <v>Мармелад яблочный</v>
      </c>
      <c r="I3840" s="0" t="str">
        <f aca="false">VLOOKUP(D3840,Товар!A:F,4,0)</f>
        <v>грамм</v>
      </c>
      <c r="J3840" s="0" t="n">
        <f aca="false">VLOOKUP(D3840,Товар!A:F,5,0)</f>
        <v>1000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27</v>
      </c>
      <c r="D3841" s="0" t="n">
        <v>24</v>
      </c>
      <c r="E3841" s="0" t="n">
        <v>61</v>
      </c>
      <c r="F3841" s="0" t="s">
        <v>29</v>
      </c>
      <c r="G3841" s="0" t="str">
        <f aca="false">VLOOKUP(C3841,Магазин!A:C,2,0)</f>
        <v>Заречный</v>
      </c>
      <c r="H3841" s="0" t="str">
        <f aca="false">VLOOKUP(D3841,Товар!A:F,3,0)</f>
        <v>Набор конфет "Новогодний"</v>
      </c>
      <c r="I3841" s="0" t="str">
        <f aca="false">VLOOKUP(D3841,Товар!A:F,4,0)</f>
        <v>грамм</v>
      </c>
      <c r="J3841" s="0" t="n">
        <f aca="false">VLOOKUP(D3841,Товар!A:F,5,0)</f>
        <v>200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27</v>
      </c>
      <c r="D3842" s="0" t="n">
        <v>25</v>
      </c>
      <c r="E3842" s="0" t="n">
        <v>63</v>
      </c>
      <c r="F3842" s="0" t="s">
        <v>29</v>
      </c>
      <c r="G3842" s="0" t="str">
        <f aca="false">VLOOKUP(C3842,Магазин!A:C,2,0)</f>
        <v>Заречный</v>
      </c>
      <c r="H3842" s="0" t="str">
        <f aca="false">VLOOKUP(D3842,Товар!A:F,3,0)</f>
        <v>Пастила ванильная</v>
      </c>
      <c r="I3842" s="0" t="str">
        <f aca="false">VLOOKUP(D3842,Товар!A:F,4,0)</f>
        <v>грамм</v>
      </c>
      <c r="J3842" s="0" t="n">
        <f aca="false">VLOOKUP(D3842,Товар!A:F,5,0)</f>
        <v>250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27</v>
      </c>
      <c r="D3843" s="0" t="n">
        <v>26</v>
      </c>
      <c r="E3843" s="0" t="n">
        <v>66</v>
      </c>
      <c r="F3843" s="0" t="s">
        <v>29</v>
      </c>
      <c r="G3843" s="0" t="str">
        <f aca="false">VLOOKUP(C3843,Магазин!A:C,2,0)</f>
        <v>Заречный</v>
      </c>
      <c r="H3843" s="0" t="str">
        <f aca="false">VLOOKUP(D3843,Товар!A:F,3,0)</f>
        <v>Пастила с клюквенным соком</v>
      </c>
      <c r="I3843" s="0" t="str">
        <f aca="false">VLOOKUP(D3843,Товар!A:F,4,0)</f>
        <v>грамм</v>
      </c>
      <c r="J3843" s="0" t="n">
        <f aca="false">VLOOKUP(D3843,Товар!A:F,5,0)</f>
        <v>300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27</v>
      </c>
      <c r="D3844" s="0" t="n">
        <v>27</v>
      </c>
      <c r="E3844" s="0" t="n">
        <v>74</v>
      </c>
      <c r="F3844" s="0" t="s">
        <v>29</v>
      </c>
      <c r="G3844" s="0" t="str">
        <f aca="false">VLOOKUP(C3844,Магазин!A:C,2,0)</f>
        <v>Заречный</v>
      </c>
      <c r="H3844" s="0" t="str">
        <f aca="false">VLOOKUP(D3844,Товар!A:F,3,0)</f>
        <v>Сладкая плитка соевая</v>
      </c>
      <c r="I3844" s="0" t="str">
        <f aca="false">VLOOKUP(D3844,Товар!A:F,4,0)</f>
        <v>грамм</v>
      </c>
      <c r="J3844" s="0" t="n">
        <f aca="false">VLOOKUP(D3844,Товар!A:F,5,0)</f>
        <v>100</v>
      </c>
    </row>
    <row r="3845" customFormat="false" ht="13.8" hidden="true" customHeight="false" outlineLevel="0" collapsed="false">
      <c r="A3845" s="0" t="n">
        <v>3844</v>
      </c>
      <c r="B3845" s="3" t="n">
        <v>44422</v>
      </c>
      <c r="C3845" s="4" t="s">
        <v>27</v>
      </c>
      <c r="D3845" s="0" t="n">
        <v>28</v>
      </c>
      <c r="E3845" s="0" t="n">
        <v>38</v>
      </c>
      <c r="F3845" s="0" t="s">
        <v>29</v>
      </c>
      <c r="G3845" s="0" t="str">
        <f aca="false">VLOOKUP(C3845,Магазин!A:C,2,0)</f>
        <v>Заречный</v>
      </c>
      <c r="H3845" s="0" t="str">
        <f aca="false">VLOOKUP(D3845,Товар!A:F,3,0)</f>
        <v>Суфле в шоколаде</v>
      </c>
      <c r="I3845" s="0" t="str">
        <f aca="false">VLOOKUP(D3845,Товар!A:F,4,0)</f>
        <v>грамм</v>
      </c>
      <c r="J3845" s="0" t="n">
        <f aca="false">VLOOKUP(D3845,Товар!A:F,5,0)</f>
        <v>250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27</v>
      </c>
      <c r="D3846" s="0" t="n">
        <v>29</v>
      </c>
      <c r="E3846" s="0" t="n">
        <v>42</v>
      </c>
      <c r="F3846" s="0" t="s">
        <v>29</v>
      </c>
      <c r="G3846" s="0" t="str">
        <f aca="false">VLOOKUP(C3846,Магазин!A:C,2,0)</f>
        <v>Заречный</v>
      </c>
      <c r="H3846" s="0" t="str">
        <f aca="false">VLOOKUP(D3846,Товар!A:F,3,0)</f>
        <v>Чернослив в шоколаде</v>
      </c>
      <c r="I3846" s="0" t="str">
        <f aca="false">VLOOKUP(D3846,Товар!A:F,4,0)</f>
        <v>грамм</v>
      </c>
      <c r="J3846" s="0" t="n">
        <f aca="false">VLOOKUP(D3846,Товар!A:F,5,0)</f>
        <v>250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27</v>
      </c>
      <c r="D3847" s="0" t="n">
        <v>30</v>
      </c>
      <c r="E3847" s="0" t="n">
        <v>57</v>
      </c>
      <c r="F3847" s="0" t="s">
        <v>29</v>
      </c>
      <c r="G3847" s="0" t="str">
        <f aca="false">VLOOKUP(C3847,Магазин!A:C,2,0)</f>
        <v>Заречный</v>
      </c>
      <c r="H3847" s="0" t="str">
        <f aca="false">VLOOKUP(D3847,Товар!A:F,3,0)</f>
        <v>Шоколад молочный</v>
      </c>
      <c r="I3847" s="0" t="str">
        <f aca="false">VLOOKUP(D3847,Товар!A:F,4,0)</f>
        <v>грамм</v>
      </c>
      <c r="J3847" s="0" t="n">
        <f aca="false">VLOOKUP(D3847,Товар!A:F,5,0)</f>
        <v>100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27</v>
      </c>
      <c r="D3848" s="0" t="n">
        <v>31</v>
      </c>
      <c r="E3848" s="0" t="n">
        <v>59</v>
      </c>
      <c r="F3848" s="0" t="s">
        <v>29</v>
      </c>
      <c r="G3848" s="0" t="str">
        <f aca="false">VLOOKUP(C3848,Магазин!A:C,2,0)</f>
        <v>Заречный</v>
      </c>
      <c r="H3848" s="0" t="str">
        <f aca="false">VLOOKUP(D3848,Товар!A:F,3,0)</f>
        <v>Шоколад с изюмом</v>
      </c>
      <c r="I3848" s="0" t="str">
        <f aca="false">VLOOKUP(D3848,Товар!A:F,4,0)</f>
        <v>грамм</v>
      </c>
      <c r="J3848" s="0" t="n">
        <f aca="false">VLOOKUP(D3848,Товар!A:F,5,0)</f>
        <v>80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27</v>
      </c>
      <c r="D3849" s="0" t="n">
        <v>32</v>
      </c>
      <c r="E3849" s="0" t="n">
        <v>57</v>
      </c>
      <c r="F3849" s="0" t="s">
        <v>29</v>
      </c>
      <c r="G3849" s="0" t="str">
        <f aca="false">VLOOKUP(C3849,Магазин!A:C,2,0)</f>
        <v>Заречный</v>
      </c>
      <c r="H3849" s="0" t="str">
        <f aca="false">VLOOKUP(D3849,Товар!A:F,3,0)</f>
        <v>Шоколад с орехом</v>
      </c>
      <c r="I3849" s="0" t="str">
        <f aca="false">VLOOKUP(D3849,Товар!A:F,4,0)</f>
        <v>грамм</v>
      </c>
      <c r="J3849" s="0" t="n">
        <f aca="false">VLOOKUP(D3849,Товар!A:F,5,0)</f>
        <v>100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27</v>
      </c>
      <c r="D3850" s="0" t="n">
        <v>33</v>
      </c>
      <c r="E3850" s="0" t="n">
        <v>47</v>
      </c>
      <c r="F3850" s="0" t="s">
        <v>29</v>
      </c>
      <c r="G3850" s="0" t="str">
        <f aca="false">VLOOKUP(C3850,Магазин!A:C,2,0)</f>
        <v>Заречный</v>
      </c>
      <c r="H3850" s="0" t="str">
        <f aca="false">VLOOKUP(D3850,Товар!A:F,3,0)</f>
        <v>Шоколад темный</v>
      </c>
      <c r="I3850" s="0" t="str">
        <f aca="false">VLOOKUP(D3850,Товар!A:F,4,0)</f>
        <v>грамм</v>
      </c>
      <c r="J3850" s="0" t="n">
        <f aca="false">VLOOKUP(D3850,Товар!A:F,5,0)</f>
        <v>100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27</v>
      </c>
      <c r="D3851" s="0" t="n">
        <v>34</v>
      </c>
      <c r="E3851" s="0" t="n">
        <v>44</v>
      </c>
      <c r="F3851" s="0" t="s">
        <v>29</v>
      </c>
      <c r="G3851" s="0" t="str">
        <f aca="false">VLOOKUP(C3851,Магазин!A:C,2,0)</f>
        <v>Заречный</v>
      </c>
      <c r="H3851" s="0" t="str">
        <f aca="false">VLOOKUP(D3851,Товар!A:F,3,0)</f>
        <v>Шоколадные конфеты "Белочка"</v>
      </c>
      <c r="I3851" s="0" t="str">
        <f aca="false">VLOOKUP(D3851,Товар!A:F,4,0)</f>
        <v>грамм</v>
      </c>
      <c r="J3851" s="0" t="n">
        <f aca="false">VLOOKUP(D3851,Товар!A:F,5,0)</f>
        <v>200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27</v>
      </c>
      <c r="D3852" s="0" t="n">
        <v>35</v>
      </c>
      <c r="E3852" s="0" t="n">
        <v>55</v>
      </c>
      <c r="F3852" s="0" t="s">
        <v>29</v>
      </c>
      <c r="G3852" s="0" t="str">
        <f aca="false">VLOOKUP(C3852,Магазин!A:C,2,0)</f>
        <v>Заречный</v>
      </c>
      <c r="H3852" s="0" t="str">
        <f aca="false">VLOOKUP(D3852,Товар!A:F,3,0)</f>
        <v>Шоколадные конфеты "Грильяж"</v>
      </c>
      <c r="I3852" s="0" t="str">
        <f aca="false">VLOOKUP(D3852,Товар!A:F,4,0)</f>
        <v>грамм</v>
      </c>
      <c r="J3852" s="0" t="n">
        <f aca="false">VLOOKUP(D3852,Товар!A:F,5,0)</f>
        <v>300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27</v>
      </c>
      <c r="D3853" s="0" t="n">
        <v>36</v>
      </c>
      <c r="E3853" s="0" t="n">
        <v>66</v>
      </c>
      <c r="F3853" s="0" t="s">
        <v>29</v>
      </c>
      <c r="G3853" s="0" t="str">
        <f aca="false">VLOOKUP(C3853,Магазин!A:C,2,0)</f>
        <v>Заречный</v>
      </c>
      <c r="H3853" s="0" t="str">
        <f aca="false">VLOOKUP(D3853,Товар!A:F,3,0)</f>
        <v>Шоколадные конфеты ассорти</v>
      </c>
      <c r="I3853" s="0" t="str">
        <f aca="false">VLOOKUP(D3853,Товар!A:F,4,0)</f>
        <v>грамм</v>
      </c>
      <c r="J3853" s="0" t="n">
        <f aca="false">VLOOKUP(D3853,Товар!A:F,5,0)</f>
        <v>400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28</v>
      </c>
      <c r="D3854" s="0" t="n">
        <v>1</v>
      </c>
      <c r="E3854" s="0" t="n">
        <v>39</v>
      </c>
      <c r="F3854" s="0" t="s">
        <v>29</v>
      </c>
      <c r="G3854" s="0" t="str">
        <f aca="false">VLOOKUP(C3854,Магазин!A:C,2,0)</f>
        <v>Заречный</v>
      </c>
      <c r="H3854" s="0" t="str">
        <f aca="false">VLOOKUP(D3854,Товар!A:F,3,0)</f>
        <v>Батончик соевый</v>
      </c>
      <c r="I3854" s="0" t="str">
        <f aca="false">VLOOKUP(D3854,Товар!A:F,4,0)</f>
        <v>грамм</v>
      </c>
      <c r="J3854" s="0" t="n">
        <f aca="false">VLOOKUP(D3854,Товар!A:F,5,0)</f>
        <v>250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28</v>
      </c>
      <c r="D3855" s="0" t="n">
        <v>2</v>
      </c>
      <c r="E3855" s="0" t="n">
        <v>36</v>
      </c>
      <c r="F3855" s="0" t="s">
        <v>29</v>
      </c>
      <c r="G3855" s="0" t="str">
        <f aca="false">VLOOKUP(C3855,Магазин!A:C,2,0)</f>
        <v>Заречный</v>
      </c>
      <c r="H3855" s="0" t="str">
        <f aca="false">VLOOKUP(D3855,Товар!A:F,3,0)</f>
        <v>Заяц шоколадный большой</v>
      </c>
      <c r="I3855" s="0" t="str">
        <f aca="false">VLOOKUP(D3855,Товар!A:F,4,0)</f>
        <v>шт</v>
      </c>
      <c r="J3855" s="0" t="n">
        <f aca="false">VLOOKUP(D3855,Товар!A:F,5,0)</f>
        <v>1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28</v>
      </c>
      <c r="D3856" s="0" t="n">
        <v>3</v>
      </c>
      <c r="E3856" s="0" t="n">
        <v>42</v>
      </c>
      <c r="F3856" s="0" t="s">
        <v>29</v>
      </c>
      <c r="G3856" s="0" t="str">
        <f aca="false">VLOOKUP(C3856,Магазин!A:C,2,0)</f>
        <v>Заречный</v>
      </c>
      <c r="H3856" s="0" t="str">
        <f aca="false">VLOOKUP(D3856,Товар!A:F,3,0)</f>
        <v>Заяц шоколадный малый</v>
      </c>
      <c r="I3856" s="0" t="str">
        <f aca="false">VLOOKUP(D3856,Товар!A:F,4,0)</f>
        <v>шт</v>
      </c>
      <c r="J3856" s="0" t="n">
        <f aca="false">VLOOKUP(D3856,Товар!A:F,5,0)</f>
        <v>6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28</v>
      </c>
      <c r="D3857" s="0" t="n">
        <v>4</v>
      </c>
      <c r="E3857" s="0" t="n">
        <v>68</v>
      </c>
      <c r="F3857" s="0" t="s">
        <v>29</v>
      </c>
      <c r="G3857" s="0" t="str">
        <f aca="false">VLOOKUP(C3857,Магазин!A:C,2,0)</f>
        <v>Заречный</v>
      </c>
      <c r="H3857" s="0" t="str">
        <f aca="false">VLOOKUP(D3857,Товар!A:F,3,0)</f>
        <v>Зефир в шоколаде</v>
      </c>
      <c r="I3857" s="0" t="str">
        <f aca="false">VLOOKUP(D3857,Товар!A:F,4,0)</f>
        <v>грамм</v>
      </c>
      <c r="J3857" s="0" t="n">
        <f aca="false">VLOOKUP(D3857,Товар!A:F,5,0)</f>
        <v>250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28</v>
      </c>
      <c r="D3858" s="0" t="n">
        <v>5</v>
      </c>
      <c r="E3858" s="0" t="n">
        <v>83</v>
      </c>
      <c r="F3858" s="0" t="s">
        <v>29</v>
      </c>
      <c r="G3858" s="0" t="str">
        <f aca="false">VLOOKUP(C3858,Магазин!A:C,2,0)</f>
        <v>Заречный</v>
      </c>
      <c r="H3858" s="0" t="str">
        <f aca="false">VLOOKUP(D3858,Товар!A:F,3,0)</f>
        <v>Зефир ванильный</v>
      </c>
      <c r="I3858" s="0" t="str">
        <f aca="false">VLOOKUP(D3858,Товар!A:F,4,0)</f>
        <v>грамм</v>
      </c>
      <c r="J3858" s="0" t="n">
        <f aca="false">VLOOKUP(D3858,Товар!A:F,5,0)</f>
        <v>800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28</v>
      </c>
      <c r="D3859" s="0" t="n">
        <v>6</v>
      </c>
      <c r="E3859" s="0" t="n">
        <v>85</v>
      </c>
      <c r="F3859" s="0" t="s">
        <v>29</v>
      </c>
      <c r="G3859" s="0" t="str">
        <f aca="false">VLOOKUP(C3859,Магазин!A:C,2,0)</f>
        <v>Заречный</v>
      </c>
      <c r="H3859" s="0" t="str">
        <f aca="false">VLOOKUP(D3859,Товар!A:F,3,0)</f>
        <v>Зефир воздушный</v>
      </c>
      <c r="I3859" s="0" t="str">
        <f aca="false">VLOOKUP(D3859,Товар!A:F,4,0)</f>
        <v>грамм</v>
      </c>
      <c r="J3859" s="0" t="n">
        <f aca="false">VLOOKUP(D3859,Товар!A:F,5,0)</f>
        <v>500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28</v>
      </c>
      <c r="D3860" s="0" t="n">
        <v>7</v>
      </c>
      <c r="E3860" s="0" t="n">
        <v>87</v>
      </c>
      <c r="F3860" s="0" t="s">
        <v>29</v>
      </c>
      <c r="G3860" s="0" t="str">
        <f aca="false">VLOOKUP(C3860,Магазин!A:C,2,0)</f>
        <v>Заречный</v>
      </c>
      <c r="H3860" s="0" t="str">
        <f aca="false">VLOOKUP(D3860,Товар!A:F,3,0)</f>
        <v>Зефир лимонный</v>
      </c>
      <c r="I3860" s="0" t="str">
        <f aca="false">VLOOKUP(D3860,Товар!A:F,4,0)</f>
        <v>грамм</v>
      </c>
      <c r="J3860" s="0" t="n">
        <f aca="false">VLOOKUP(D3860,Товар!A:F,5,0)</f>
        <v>1000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28</v>
      </c>
      <c r="D3861" s="0" t="n">
        <v>8</v>
      </c>
      <c r="E3861" s="0" t="n">
        <v>98</v>
      </c>
      <c r="F3861" s="0" t="s">
        <v>29</v>
      </c>
      <c r="G3861" s="0" t="str">
        <f aca="false">VLOOKUP(C3861,Магазин!A:C,2,0)</f>
        <v>Заречный</v>
      </c>
      <c r="H3861" s="0" t="str">
        <f aca="false">VLOOKUP(D3861,Товар!A:F,3,0)</f>
        <v>Карамель "Барбарис"</v>
      </c>
      <c r="I3861" s="0" t="str">
        <f aca="false">VLOOKUP(D3861,Товар!A:F,4,0)</f>
        <v>грамм</v>
      </c>
      <c r="J3861" s="0" t="n">
        <f aca="false">VLOOKUP(D3861,Товар!A:F,5,0)</f>
        <v>250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28</v>
      </c>
      <c r="D3862" s="0" t="n">
        <v>9</v>
      </c>
      <c r="E3862" s="0" t="n">
        <v>95</v>
      </c>
      <c r="F3862" s="0" t="s">
        <v>29</v>
      </c>
      <c r="G3862" s="0" t="str">
        <f aca="false">VLOOKUP(C3862,Магазин!A:C,2,0)</f>
        <v>Заречный</v>
      </c>
      <c r="H3862" s="0" t="str">
        <f aca="false">VLOOKUP(D3862,Товар!A:F,3,0)</f>
        <v>Карамель "Взлетная"</v>
      </c>
      <c r="I3862" s="0" t="str">
        <f aca="false">VLOOKUP(D3862,Товар!A:F,4,0)</f>
        <v>грамм</v>
      </c>
      <c r="J3862" s="0" t="n">
        <f aca="false">VLOOKUP(D3862,Товар!A:F,5,0)</f>
        <v>500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28</v>
      </c>
      <c r="D3863" s="0" t="n">
        <v>10</v>
      </c>
      <c r="E3863" s="0" t="n">
        <v>68</v>
      </c>
      <c r="F3863" s="0" t="s">
        <v>29</v>
      </c>
      <c r="G3863" s="0" t="str">
        <f aca="false">VLOOKUP(C3863,Магазин!A:C,2,0)</f>
        <v>Заречный</v>
      </c>
      <c r="H3863" s="0" t="str">
        <f aca="false">VLOOKUP(D3863,Товар!A:F,3,0)</f>
        <v>Карамель "Раковая шейка"</v>
      </c>
      <c r="I3863" s="0" t="str">
        <f aca="false">VLOOKUP(D3863,Товар!A:F,4,0)</f>
        <v>грамм</v>
      </c>
      <c r="J3863" s="0" t="n">
        <f aca="false">VLOOKUP(D3863,Товар!A:F,5,0)</f>
        <v>1000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28</v>
      </c>
      <c r="D3864" s="0" t="n">
        <v>11</v>
      </c>
      <c r="E3864" s="0" t="n">
        <v>79</v>
      </c>
      <c r="F3864" s="0" t="s">
        <v>29</v>
      </c>
      <c r="G3864" s="0" t="str">
        <f aca="false">VLOOKUP(C3864,Магазин!A:C,2,0)</f>
        <v>Заречный</v>
      </c>
      <c r="H3864" s="0" t="str">
        <f aca="false">VLOOKUP(D3864,Товар!A:F,3,0)</f>
        <v>Карамель клубничная</v>
      </c>
      <c r="I3864" s="0" t="str">
        <f aca="false">VLOOKUP(D3864,Товар!A:F,4,0)</f>
        <v>грамм</v>
      </c>
      <c r="J3864" s="0" t="n">
        <f aca="false">VLOOKUP(D3864,Товар!A:F,5,0)</f>
        <v>500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28</v>
      </c>
      <c r="D3865" s="0" t="n">
        <v>12</v>
      </c>
      <c r="E3865" s="0" t="n">
        <v>97</v>
      </c>
      <c r="F3865" s="0" t="s">
        <v>29</v>
      </c>
      <c r="G3865" s="0" t="str">
        <f aca="false">VLOOKUP(C3865,Магазин!A:C,2,0)</f>
        <v>Заречный</v>
      </c>
      <c r="H3865" s="0" t="str">
        <f aca="false">VLOOKUP(D3865,Товар!A:F,3,0)</f>
        <v>Карамель лимонная</v>
      </c>
      <c r="I3865" s="0" t="str">
        <f aca="false">VLOOKUP(D3865,Товар!A:F,4,0)</f>
        <v>грамм</v>
      </c>
      <c r="J3865" s="0" t="n">
        <f aca="false">VLOOKUP(D3865,Товар!A:F,5,0)</f>
        <v>250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28</v>
      </c>
      <c r="D3866" s="0" t="n">
        <v>13</v>
      </c>
      <c r="E3866" s="0" t="n">
        <v>95</v>
      </c>
      <c r="F3866" s="0" t="s">
        <v>29</v>
      </c>
      <c r="G3866" s="0" t="str">
        <f aca="false">VLOOKUP(C3866,Магазин!A:C,2,0)</f>
        <v>Заречный</v>
      </c>
      <c r="H3866" s="0" t="str">
        <f aca="false">VLOOKUP(D3866,Товар!A:F,3,0)</f>
        <v>Карамель мятная</v>
      </c>
      <c r="I3866" s="0" t="str">
        <f aca="false">VLOOKUP(D3866,Товар!A:F,4,0)</f>
        <v>грамм</v>
      </c>
      <c r="J3866" s="0" t="n">
        <f aca="false">VLOOKUP(D3866,Товар!A:F,5,0)</f>
        <v>500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28</v>
      </c>
      <c r="D3867" s="0" t="n">
        <v>14</v>
      </c>
      <c r="E3867" s="0" t="n">
        <v>94</v>
      </c>
      <c r="F3867" s="0" t="s">
        <v>29</v>
      </c>
      <c r="G3867" s="0" t="str">
        <f aca="false">VLOOKUP(C3867,Магазин!A:C,2,0)</f>
        <v>Заречный</v>
      </c>
      <c r="H3867" s="0" t="str">
        <f aca="false">VLOOKUP(D3867,Товар!A:F,3,0)</f>
        <v>Клюква в сахаре</v>
      </c>
      <c r="I3867" s="0" t="str">
        <f aca="false">VLOOKUP(D3867,Товар!A:F,4,0)</f>
        <v>грамм</v>
      </c>
      <c r="J3867" s="0" t="n">
        <f aca="false">VLOOKUP(D3867,Товар!A:F,5,0)</f>
        <v>300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28</v>
      </c>
      <c r="D3868" s="0" t="n">
        <v>15</v>
      </c>
      <c r="E3868" s="0" t="n">
        <v>86</v>
      </c>
      <c r="F3868" s="0" t="s">
        <v>29</v>
      </c>
      <c r="G3868" s="0" t="str">
        <f aca="false">VLOOKUP(C3868,Магазин!A:C,2,0)</f>
        <v>Заречный</v>
      </c>
      <c r="H3868" s="0" t="str">
        <f aca="false">VLOOKUP(D3868,Товар!A:F,3,0)</f>
        <v>Курага в шоколаде</v>
      </c>
      <c r="I3868" s="0" t="str">
        <f aca="false">VLOOKUP(D3868,Товар!A:F,4,0)</f>
        <v>грамм</v>
      </c>
      <c r="J3868" s="0" t="n">
        <f aca="false">VLOOKUP(D3868,Товар!A:F,5,0)</f>
        <v>250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28</v>
      </c>
      <c r="D3869" s="0" t="n">
        <v>16</v>
      </c>
      <c r="E3869" s="0" t="n">
        <v>84</v>
      </c>
      <c r="F3869" s="0" t="s">
        <v>29</v>
      </c>
      <c r="G3869" s="0" t="str">
        <f aca="false">VLOOKUP(C3869,Магазин!A:C,2,0)</f>
        <v>Заречный</v>
      </c>
      <c r="H3869" s="0" t="str">
        <f aca="false">VLOOKUP(D3869,Товар!A:F,3,0)</f>
        <v>Леденец "Петушок"</v>
      </c>
      <c r="I3869" s="0" t="str">
        <f aca="false">VLOOKUP(D3869,Товар!A:F,4,0)</f>
        <v>шт</v>
      </c>
      <c r="J3869" s="0" t="n">
        <f aca="false">VLOOKUP(D3869,Товар!A:F,5,0)</f>
        <v>1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28</v>
      </c>
      <c r="D3870" s="0" t="n">
        <v>17</v>
      </c>
      <c r="E3870" s="0" t="n">
        <v>81</v>
      </c>
      <c r="F3870" s="0" t="s">
        <v>29</v>
      </c>
      <c r="G3870" s="0" t="str">
        <f aca="false">VLOOKUP(C3870,Магазин!A:C,2,0)</f>
        <v>Заречный</v>
      </c>
      <c r="H3870" s="0" t="str">
        <f aca="false">VLOOKUP(D3870,Товар!A:F,3,0)</f>
        <v>Леденцы фруктовые драже</v>
      </c>
      <c r="I3870" s="0" t="str">
        <f aca="false">VLOOKUP(D3870,Товар!A:F,4,0)</f>
        <v>грамм</v>
      </c>
      <c r="J3870" s="0" t="n">
        <f aca="false">VLOOKUP(D3870,Товар!A:F,5,0)</f>
        <v>150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28</v>
      </c>
      <c r="D3871" s="0" t="n">
        <v>18</v>
      </c>
      <c r="E3871" s="0" t="n">
        <v>83</v>
      </c>
      <c r="F3871" s="0" t="s">
        <v>29</v>
      </c>
      <c r="G3871" s="0" t="str">
        <f aca="false">VLOOKUP(C3871,Магазин!A:C,2,0)</f>
        <v>Заречный</v>
      </c>
      <c r="H3871" s="0" t="str">
        <f aca="false">VLOOKUP(D3871,Товар!A:F,3,0)</f>
        <v>Мармелад в шоколаде</v>
      </c>
      <c r="I3871" s="0" t="str">
        <f aca="false">VLOOKUP(D3871,Товар!A:F,4,0)</f>
        <v>грамм</v>
      </c>
      <c r="J3871" s="0" t="n">
        <f aca="false">VLOOKUP(D3871,Товар!A:F,5,0)</f>
        <v>150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28</v>
      </c>
      <c r="D3872" s="0" t="n">
        <v>19</v>
      </c>
      <c r="E3872" s="0" t="n">
        <v>82</v>
      </c>
      <c r="F3872" s="0" t="s">
        <v>29</v>
      </c>
      <c r="G3872" s="0" t="str">
        <f aca="false">VLOOKUP(C3872,Магазин!A:C,2,0)</f>
        <v>Заречный</v>
      </c>
      <c r="H3872" s="0" t="str">
        <f aca="false">VLOOKUP(D3872,Товар!A:F,3,0)</f>
        <v>Мармелад желейный фигурки</v>
      </c>
      <c r="I3872" s="0" t="str">
        <f aca="false">VLOOKUP(D3872,Товар!A:F,4,0)</f>
        <v>грамм</v>
      </c>
      <c r="J3872" s="0" t="n">
        <f aca="false">VLOOKUP(D3872,Товар!A:F,5,0)</f>
        <v>700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28</v>
      </c>
      <c r="D3873" s="0" t="n">
        <v>20</v>
      </c>
      <c r="E3873" s="0" t="n">
        <v>87</v>
      </c>
      <c r="F3873" s="0" t="s">
        <v>29</v>
      </c>
      <c r="G3873" s="0" t="str">
        <f aca="false">VLOOKUP(C3873,Магазин!A:C,2,0)</f>
        <v>Заречный</v>
      </c>
      <c r="H3873" s="0" t="str">
        <f aca="false">VLOOKUP(D3873,Товар!A:F,3,0)</f>
        <v>Мармелад лимонный</v>
      </c>
      <c r="I3873" s="0" t="str">
        <f aca="false">VLOOKUP(D3873,Товар!A:F,4,0)</f>
        <v>грамм</v>
      </c>
      <c r="J3873" s="0" t="n">
        <f aca="false">VLOOKUP(D3873,Товар!A:F,5,0)</f>
        <v>500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28</v>
      </c>
      <c r="D3874" s="0" t="n">
        <v>21</v>
      </c>
      <c r="E3874" s="0" t="n">
        <v>94</v>
      </c>
      <c r="F3874" s="0" t="s">
        <v>29</v>
      </c>
      <c r="G3874" s="0" t="str">
        <f aca="false">VLOOKUP(C3874,Магазин!A:C,2,0)</f>
        <v>Заречный</v>
      </c>
      <c r="H3874" s="0" t="str">
        <f aca="false">VLOOKUP(D3874,Товар!A:F,3,0)</f>
        <v>Мармелад сливовый</v>
      </c>
      <c r="I3874" s="0" t="str">
        <f aca="false">VLOOKUP(D3874,Товар!A:F,4,0)</f>
        <v>грамм</v>
      </c>
      <c r="J3874" s="0" t="n">
        <f aca="false">VLOOKUP(D3874,Товар!A:F,5,0)</f>
        <v>500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28</v>
      </c>
      <c r="D3875" s="0" t="n">
        <v>22</v>
      </c>
      <c r="E3875" s="0" t="n">
        <v>96</v>
      </c>
      <c r="F3875" s="0" t="s">
        <v>29</v>
      </c>
      <c r="G3875" s="0" t="str">
        <f aca="false">VLOOKUP(C3875,Магазин!A:C,2,0)</f>
        <v>Заречный</v>
      </c>
      <c r="H3875" s="0" t="str">
        <f aca="false">VLOOKUP(D3875,Товар!A:F,3,0)</f>
        <v>Мармелад фруктовый</v>
      </c>
      <c r="I3875" s="0" t="str">
        <f aca="false">VLOOKUP(D3875,Товар!A:F,4,0)</f>
        <v>грамм</v>
      </c>
      <c r="J3875" s="0" t="n">
        <f aca="false">VLOOKUP(D3875,Товар!A:F,5,0)</f>
        <v>600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28</v>
      </c>
      <c r="D3876" s="0" t="n">
        <v>23</v>
      </c>
      <c r="E3876" s="0" t="n">
        <v>93</v>
      </c>
      <c r="F3876" s="0" t="s">
        <v>29</v>
      </c>
      <c r="G3876" s="0" t="str">
        <f aca="false">VLOOKUP(C3876,Магазин!A:C,2,0)</f>
        <v>Заречный</v>
      </c>
      <c r="H3876" s="0" t="str">
        <f aca="false">VLOOKUP(D3876,Товар!A:F,3,0)</f>
        <v>Мармелад яблочный</v>
      </c>
      <c r="I3876" s="0" t="str">
        <f aca="false">VLOOKUP(D3876,Товар!A:F,4,0)</f>
        <v>грамм</v>
      </c>
      <c r="J3876" s="0" t="n">
        <f aca="false">VLOOKUP(D3876,Товар!A:F,5,0)</f>
        <v>1000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28</v>
      </c>
      <c r="D3877" s="0" t="n">
        <v>24</v>
      </c>
      <c r="E3877" s="0" t="n">
        <v>91</v>
      </c>
      <c r="F3877" s="0" t="s">
        <v>29</v>
      </c>
      <c r="G3877" s="0" t="str">
        <f aca="false">VLOOKUP(C3877,Магазин!A:C,2,0)</f>
        <v>Заречный</v>
      </c>
      <c r="H3877" s="0" t="str">
        <f aca="false">VLOOKUP(D3877,Товар!A:F,3,0)</f>
        <v>Набор конфет "Новогодний"</v>
      </c>
      <c r="I3877" s="0" t="str">
        <f aca="false">VLOOKUP(D3877,Товар!A:F,4,0)</f>
        <v>грамм</v>
      </c>
      <c r="J3877" s="0" t="n">
        <f aca="false">VLOOKUP(D3877,Товар!A:F,5,0)</f>
        <v>200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28</v>
      </c>
      <c r="D3878" s="0" t="n">
        <v>25</v>
      </c>
      <c r="E3878" s="0" t="n">
        <v>73</v>
      </c>
      <c r="F3878" s="0" t="s">
        <v>29</v>
      </c>
      <c r="G3878" s="0" t="str">
        <f aca="false">VLOOKUP(C3878,Магазин!A:C,2,0)</f>
        <v>Заречный</v>
      </c>
      <c r="H3878" s="0" t="str">
        <f aca="false">VLOOKUP(D3878,Товар!A:F,3,0)</f>
        <v>Пастила ванильная</v>
      </c>
      <c r="I3878" s="0" t="str">
        <f aca="false">VLOOKUP(D3878,Товар!A:F,4,0)</f>
        <v>грамм</v>
      </c>
      <c r="J3878" s="0" t="n">
        <f aca="false">VLOOKUP(D3878,Товар!A:F,5,0)</f>
        <v>250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28</v>
      </c>
      <c r="D3879" s="0" t="n">
        <v>26</v>
      </c>
      <c r="E3879" s="0" t="n">
        <v>94</v>
      </c>
      <c r="F3879" s="0" t="s">
        <v>29</v>
      </c>
      <c r="G3879" s="0" t="str">
        <f aca="false">VLOOKUP(C3879,Магазин!A:C,2,0)</f>
        <v>Заречный</v>
      </c>
      <c r="H3879" s="0" t="str">
        <f aca="false">VLOOKUP(D3879,Товар!A:F,3,0)</f>
        <v>Пастила с клюквенным соком</v>
      </c>
      <c r="I3879" s="0" t="str">
        <f aca="false">VLOOKUP(D3879,Товар!A:F,4,0)</f>
        <v>грамм</v>
      </c>
      <c r="J3879" s="0" t="n">
        <f aca="false">VLOOKUP(D3879,Товар!A:F,5,0)</f>
        <v>300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28</v>
      </c>
      <c r="D3880" s="0" t="n">
        <v>27</v>
      </c>
      <c r="E3880" s="0" t="n">
        <v>96</v>
      </c>
      <c r="F3880" s="0" t="s">
        <v>29</v>
      </c>
      <c r="G3880" s="0" t="str">
        <f aca="false">VLOOKUP(C3880,Магазин!A:C,2,0)</f>
        <v>Заречный</v>
      </c>
      <c r="H3880" s="0" t="str">
        <f aca="false">VLOOKUP(D3880,Товар!A:F,3,0)</f>
        <v>Сладкая плитка соевая</v>
      </c>
      <c r="I3880" s="0" t="str">
        <f aca="false">VLOOKUP(D3880,Товар!A:F,4,0)</f>
        <v>грамм</v>
      </c>
      <c r="J3880" s="0" t="n">
        <f aca="false">VLOOKUP(D3880,Товар!A:F,5,0)</f>
        <v>100</v>
      </c>
    </row>
    <row r="3881" customFormat="false" ht="13.8" hidden="true" customHeight="false" outlineLevel="0" collapsed="false">
      <c r="A3881" s="0" t="n">
        <v>3880</v>
      </c>
      <c r="B3881" s="3" t="n">
        <v>44422</v>
      </c>
      <c r="C3881" s="4" t="s">
        <v>28</v>
      </c>
      <c r="D3881" s="0" t="n">
        <v>28</v>
      </c>
      <c r="E3881" s="0" t="n">
        <v>95</v>
      </c>
      <c r="F3881" s="0" t="s">
        <v>29</v>
      </c>
      <c r="G3881" s="0" t="str">
        <f aca="false">VLOOKUP(C3881,Магазин!A:C,2,0)</f>
        <v>Заречный</v>
      </c>
      <c r="H3881" s="0" t="str">
        <f aca="false">VLOOKUP(D3881,Товар!A:F,3,0)</f>
        <v>Суфле в шоколаде</v>
      </c>
      <c r="I3881" s="0" t="str">
        <f aca="false">VLOOKUP(D3881,Товар!A:F,4,0)</f>
        <v>грамм</v>
      </c>
      <c r="J3881" s="0" t="n">
        <f aca="false">VLOOKUP(D3881,Товар!A:F,5,0)</f>
        <v>250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28</v>
      </c>
      <c r="D3882" s="0" t="n">
        <v>29</v>
      </c>
      <c r="E3882" s="0" t="n">
        <v>97</v>
      </c>
      <c r="F3882" s="0" t="s">
        <v>29</v>
      </c>
      <c r="G3882" s="0" t="str">
        <f aca="false">VLOOKUP(C3882,Магазин!A:C,2,0)</f>
        <v>Заречный</v>
      </c>
      <c r="H3882" s="0" t="str">
        <f aca="false">VLOOKUP(D3882,Товар!A:F,3,0)</f>
        <v>Чернослив в шоколаде</v>
      </c>
      <c r="I3882" s="0" t="str">
        <f aca="false">VLOOKUP(D3882,Товар!A:F,4,0)</f>
        <v>грамм</v>
      </c>
      <c r="J3882" s="0" t="n">
        <f aca="false">VLOOKUP(D3882,Товар!A:F,5,0)</f>
        <v>250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28</v>
      </c>
      <c r="D3883" s="0" t="n">
        <v>30</v>
      </c>
      <c r="E3883" s="0" t="n">
        <v>84</v>
      </c>
      <c r="F3883" s="0" t="s">
        <v>29</v>
      </c>
      <c r="G3883" s="0" t="str">
        <f aca="false">VLOOKUP(C3883,Магазин!A:C,2,0)</f>
        <v>Заречный</v>
      </c>
      <c r="H3883" s="0" t="str">
        <f aca="false">VLOOKUP(D3883,Товар!A:F,3,0)</f>
        <v>Шоколад молочный</v>
      </c>
      <c r="I3883" s="0" t="str">
        <f aca="false">VLOOKUP(D3883,Товар!A:F,4,0)</f>
        <v>грамм</v>
      </c>
      <c r="J3883" s="0" t="n">
        <f aca="false">VLOOKUP(D3883,Товар!A:F,5,0)</f>
        <v>100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28</v>
      </c>
      <c r="D3884" s="0" t="n">
        <v>31</v>
      </c>
      <c r="E3884" s="0" t="n">
        <v>83</v>
      </c>
      <c r="F3884" s="0" t="s">
        <v>29</v>
      </c>
      <c r="G3884" s="0" t="str">
        <f aca="false">VLOOKUP(C3884,Магазин!A:C,2,0)</f>
        <v>Заречный</v>
      </c>
      <c r="H3884" s="0" t="str">
        <f aca="false">VLOOKUP(D3884,Товар!A:F,3,0)</f>
        <v>Шоколад с изюмом</v>
      </c>
      <c r="I3884" s="0" t="str">
        <f aca="false">VLOOKUP(D3884,Товар!A:F,4,0)</f>
        <v>грамм</v>
      </c>
      <c r="J3884" s="0" t="n">
        <f aca="false">VLOOKUP(D3884,Товар!A:F,5,0)</f>
        <v>80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28</v>
      </c>
      <c r="D3885" s="0" t="n">
        <v>32</v>
      </c>
      <c r="E3885" s="0" t="n">
        <v>81</v>
      </c>
      <c r="F3885" s="0" t="s">
        <v>29</v>
      </c>
      <c r="G3885" s="0" t="str">
        <f aca="false">VLOOKUP(C3885,Магазин!A:C,2,0)</f>
        <v>Заречный</v>
      </c>
      <c r="H3885" s="0" t="str">
        <f aca="false">VLOOKUP(D3885,Товар!A:F,3,0)</f>
        <v>Шоколад с орехом</v>
      </c>
      <c r="I3885" s="0" t="str">
        <f aca="false">VLOOKUP(D3885,Товар!A:F,4,0)</f>
        <v>грамм</v>
      </c>
      <c r="J3885" s="0" t="n">
        <f aca="false">VLOOKUP(D3885,Товар!A:F,5,0)</f>
        <v>100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28</v>
      </c>
      <c r="D3886" s="0" t="n">
        <v>33</v>
      </c>
      <c r="E3886" s="0" t="n">
        <v>87</v>
      </c>
      <c r="F3886" s="0" t="s">
        <v>29</v>
      </c>
      <c r="G3886" s="0" t="str">
        <f aca="false">VLOOKUP(C3886,Магазин!A:C,2,0)</f>
        <v>Заречный</v>
      </c>
      <c r="H3886" s="0" t="str">
        <f aca="false">VLOOKUP(D3886,Товар!A:F,3,0)</f>
        <v>Шоколад темный</v>
      </c>
      <c r="I3886" s="0" t="str">
        <f aca="false">VLOOKUP(D3886,Товар!A:F,4,0)</f>
        <v>грамм</v>
      </c>
      <c r="J3886" s="0" t="n">
        <f aca="false">VLOOKUP(D3886,Товар!A:F,5,0)</f>
        <v>100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28</v>
      </c>
      <c r="D3887" s="0" t="n">
        <v>34</v>
      </c>
      <c r="E3887" s="0" t="n">
        <v>73</v>
      </c>
      <c r="F3887" s="0" t="s">
        <v>29</v>
      </c>
      <c r="G3887" s="0" t="str">
        <f aca="false">VLOOKUP(C3887,Магазин!A:C,2,0)</f>
        <v>Заречный</v>
      </c>
      <c r="H3887" s="0" t="str">
        <f aca="false">VLOOKUP(D3887,Товар!A:F,3,0)</f>
        <v>Шоколадные конфеты "Белочка"</v>
      </c>
      <c r="I3887" s="0" t="str">
        <f aca="false">VLOOKUP(D3887,Товар!A:F,4,0)</f>
        <v>грамм</v>
      </c>
      <c r="J3887" s="0" t="n">
        <f aca="false">VLOOKUP(D3887,Товар!A:F,5,0)</f>
        <v>200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28</v>
      </c>
      <c r="D3888" s="0" t="n">
        <v>35</v>
      </c>
      <c r="E3888" s="0" t="n">
        <v>71</v>
      </c>
      <c r="F3888" s="0" t="s">
        <v>29</v>
      </c>
      <c r="G3888" s="0" t="str">
        <f aca="false">VLOOKUP(C3888,Магазин!A:C,2,0)</f>
        <v>Заречный</v>
      </c>
      <c r="H3888" s="0" t="str">
        <f aca="false">VLOOKUP(D3888,Товар!A:F,3,0)</f>
        <v>Шоколадные конфеты "Грильяж"</v>
      </c>
      <c r="I3888" s="0" t="str">
        <f aca="false">VLOOKUP(D3888,Товар!A:F,4,0)</f>
        <v>грамм</v>
      </c>
      <c r="J3888" s="0" t="n">
        <f aca="false">VLOOKUP(D3888,Товар!A:F,5,0)</f>
        <v>300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28</v>
      </c>
      <c r="D3889" s="0" t="n">
        <v>36</v>
      </c>
      <c r="E3889" s="0" t="n">
        <v>85</v>
      </c>
      <c r="F3889" s="0" t="s">
        <v>29</v>
      </c>
      <c r="G3889" s="0" t="str">
        <f aca="false">VLOOKUP(C3889,Магазин!A:C,2,0)</f>
        <v>Заречный</v>
      </c>
      <c r="H3889" s="0" t="str">
        <f aca="false">VLOOKUP(D3889,Товар!A:F,3,0)</f>
        <v>Шоколадные конфеты ассорти</v>
      </c>
      <c r="I3889" s="0" t="str">
        <f aca="false">VLOOKUP(D3889,Товар!A:F,4,0)</f>
        <v>грамм</v>
      </c>
      <c r="J3889" s="0" t="n">
        <f aca="false">VLOOKUP(D3889,Товар!A:F,5,0)</f>
        <v>400</v>
      </c>
    </row>
    <row r="3890" customFormat="false" ht="13.8" hidden="true" customHeight="false" outlineLevel="0" collapsed="false">
      <c r="A3890" s="0" t="n">
        <v>3889</v>
      </c>
      <c r="B3890" s="3" t="n">
        <v>44422</v>
      </c>
      <c r="C3890" s="4" t="s">
        <v>10</v>
      </c>
      <c r="D3890" s="0" t="n">
        <v>37</v>
      </c>
      <c r="E3890" s="0" t="n">
        <v>367</v>
      </c>
      <c r="F3890" s="0" t="s">
        <v>29</v>
      </c>
      <c r="G3890" s="0" t="str">
        <f aca="false">VLOOKUP(C3890,Магазин!A:C,2,0)</f>
        <v>Центральный</v>
      </c>
      <c r="H3890" s="0" t="str">
        <f aca="false">VLOOKUP(D3890,Товар!A:F,3,0)</f>
        <v>Галеты для завтрака</v>
      </c>
      <c r="I3890" s="0" t="str">
        <f aca="false">VLOOKUP(D3890,Товар!A:F,4,0)</f>
        <v>грамм</v>
      </c>
      <c r="J3890" s="0" t="n">
        <f aca="false">VLOOKUP(D3890,Товар!A:F,5,0)</f>
        <v>200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10</v>
      </c>
      <c r="D3891" s="0" t="n">
        <v>38</v>
      </c>
      <c r="E3891" s="0" t="n">
        <v>205</v>
      </c>
      <c r="F3891" s="0" t="s">
        <v>29</v>
      </c>
      <c r="G3891" s="0" t="str">
        <f aca="false">VLOOKUP(C3891,Магазин!A:C,2,0)</f>
        <v>Центральный</v>
      </c>
      <c r="H3891" s="0" t="str">
        <f aca="false">VLOOKUP(D3891,Товар!A:F,3,0)</f>
        <v>Крекеры воздушные</v>
      </c>
      <c r="I3891" s="0" t="str">
        <f aca="false">VLOOKUP(D3891,Товар!A:F,4,0)</f>
        <v>грамм</v>
      </c>
      <c r="J3891" s="0" t="n">
        <f aca="false">VLOOKUP(D3891,Товар!A:F,5,0)</f>
        <v>200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10</v>
      </c>
      <c r="D3892" s="0" t="n">
        <v>39</v>
      </c>
      <c r="E3892" s="0" t="n">
        <v>357</v>
      </c>
      <c r="F3892" s="0" t="s">
        <v>29</v>
      </c>
      <c r="G3892" s="0" t="str">
        <f aca="false">VLOOKUP(C3892,Магазин!A:C,2,0)</f>
        <v>Центральный</v>
      </c>
      <c r="H3892" s="0" t="str">
        <f aca="false">VLOOKUP(D3892,Товар!A:F,3,0)</f>
        <v>Крекеры соленые</v>
      </c>
      <c r="I3892" s="0" t="str">
        <f aca="false">VLOOKUP(D3892,Товар!A:F,4,0)</f>
        <v>грамм</v>
      </c>
      <c r="J3892" s="0" t="n">
        <f aca="false">VLOOKUP(D3892,Товар!A:F,5,0)</f>
        <v>250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10</v>
      </c>
      <c r="D3893" s="0" t="n">
        <v>40</v>
      </c>
      <c r="E3893" s="0" t="n">
        <v>268</v>
      </c>
      <c r="F3893" s="0" t="s">
        <v>29</v>
      </c>
      <c r="G3893" s="0" t="str">
        <f aca="false">VLOOKUP(C3893,Магазин!A:C,2,0)</f>
        <v>Центральный</v>
      </c>
      <c r="H3893" s="0" t="str">
        <f aca="false">VLOOKUP(D3893,Товар!A:F,3,0)</f>
        <v>Крендель с корицей</v>
      </c>
      <c r="I3893" s="0" t="str">
        <f aca="false">VLOOKUP(D3893,Товар!A:F,4,0)</f>
        <v>грамм</v>
      </c>
      <c r="J3893" s="0" t="n">
        <f aca="false">VLOOKUP(D3893,Товар!A:F,5,0)</f>
        <v>200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10</v>
      </c>
      <c r="D3894" s="0" t="n">
        <v>41</v>
      </c>
      <c r="E3894" s="0" t="n">
        <v>279</v>
      </c>
      <c r="F3894" s="0" t="s">
        <v>29</v>
      </c>
      <c r="G3894" s="0" t="str">
        <f aca="false">VLOOKUP(C3894,Магазин!A:C,2,0)</f>
        <v>Центральный</v>
      </c>
      <c r="H3894" s="0" t="str">
        <f aca="false">VLOOKUP(D3894,Товар!A:F,3,0)</f>
        <v>Крендельки с солью</v>
      </c>
      <c r="I3894" s="0" t="str">
        <f aca="false">VLOOKUP(D3894,Товар!A:F,4,0)</f>
        <v>грамм</v>
      </c>
      <c r="J3894" s="0" t="n">
        <f aca="false">VLOOKUP(D3894,Товар!A:F,5,0)</f>
        <v>100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10</v>
      </c>
      <c r="D3895" s="0" t="n">
        <v>42</v>
      </c>
      <c r="E3895" s="0" t="n">
        <v>281</v>
      </c>
      <c r="F3895" s="0" t="s">
        <v>29</v>
      </c>
      <c r="G3895" s="0" t="str">
        <f aca="false">VLOOKUP(C3895,Магазин!A:C,2,0)</f>
        <v>Центральный</v>
      </c>
      <c r="H3895" s="0" t="str">
        <f aca="false">VLOOKUP(D3895,Товар!A:F,3,0)</f>
        <v>Орешки с вареной сгущенкой</v>
      </c>
      <c r="I3895" s="0" t="str">
        <f aca="false">VLOOKUP(D3895,Товар!A:F,4,0)</f>
        <v>грамм</v>
      </c>
      <c r="J3895" s="0" t="n">
        <f aca="false">VLOOKUP(D3895,Товар!A:F,5,0)</f>
        <v>500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10</v>
      </c>
      <c r="D3896" s="0" t="n">
        <v>43</v>
      </c>
      <c r="E3896" s="0" t="n">
        <v>292</v>
      </c>
      <c r="F3896" s="0" t="s">
        <v>29</v>
      </c>
      <c r="G3896" s="0" t="str">
        <f aca="false">VLOOKUP(C3896,Магазин!A:C,2,0)</f>
        <v>Центральный</v>
      </c>
      <c r="H3896" s="0" t="str">
        <f aca="false">VLOOKUP(D3896,Товар!A:F,3,0)</f>
        <v>Печенье "Юбилейное"</v>
      </c>
      <c r="I3896" s="0" t="str">
        <f aca="false">VLOOKUP(D3896,Товар!A:F,4,0)</f>
        <v>грамм</v>
      </c>
      <c r="J3896" s="0" t="n">
        <f aca="false">VLOOKUP(D3896,Товар!A:F,5,0)</f>
        <v>120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10</v>
      </c>
      <c r="D3897" s="0" t="n">
        <v>44</v>
      </c>
      <c r="E3897" s="0" t="n">
        <v>203</v>
      </c>
      <c r="F3897" s="0" t="s">
        <v>29</v>
      </c>
      <c r="G3897" s="0" t="str">
        <f aca="false">VLOOKUP(C3897,Магазин!A:C,2,0)</f>
        <v>Центральный</v>
      </c>
      <c r="H3897" s="0" t="str">
        <f aca="false">VLOOKUP(D3897,Товар!A:F,3,0)</f>
        <v>Печенье кокосовое</v>
      </c>
      <c r="I3897" s="0" t="str">
        <f aca="false">VLOOKUP(D3897,Товар!A:F,4,0)</f>
        <v>грамм</v>
      </c>
      <c r="J3897" s="0" t="n">
        <f aca="false">VLOOKUP(D3897,Товар!A:F,5,0)</f>
        <v>200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10</v>
      </c>
      <c r="D3898" s="0" t="n">
        <v>45</v>
      </c>
      <c r="E3898" s="0" t="n">
        <v>214</v>
      </c>
      <c r="F3898" s="0" t="s">
        <v>29</v>
      </c>
      <c r="G3898" s="0" t="str">
        <f aca="false">VLOOKUP(C3898,Магазин!A:C,2,0)</f>
        <v>Центральный</v>
      </c>
      <c r="H3898" s="0" t="str">
        <f aca="false">VLOOKUP(D3898,Товар!A:F,3,0)</f>
        <v>Печенье миндальное</v>
      </c>
      <c r="I3898" s="0" t="str">
        <f aca="false">VLOOKUP(D3898,Товар!A:F,4,0)</f>
        <v>грамм</v>
      </c>
      <c r="J3898" s="0" t="n">
        <f aca="false">VLOOKUP(D3898,Товар!A:F,5,0)</f>
        <v>200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10</v>
      </c>
      <c r="D3899" s="0" t="n">
        <v>46</v>
      </c>
      <c r="E3899" s="0" t="n">
        <v>225</v>
      </c>
      <c r="F3899" s="0" t="s">
        <v>29</v>
      </c>
      <c r="G3899" s="0" t="str">
        <f aca="false">VLOOKUP(C3899,Магазин!A:C,2,0)</f>
        <v>Центральный</v>
      </c>
      <c r="H3899" s="0" t="str">
        <f aca="false">VLOOKUP(D3899,Товар!A:F,3,0)</f>
        <v>Печенье овсяное классическое</v>
      </c>
      <c r="I3899" s="0" t="str">
        <f aca="false">VLOOKUP(D3899,Товар!A:F,4,0)</f>
        <v>грамм</v>
      </c>
      <c r="J3899" s="0" t="n">
        <f aca="false">VLOOKUP(D3899,Товар!A:F,5,0)</f>
        <v>300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10</v>
      </c>
      <c r="D3900" s="0" t="n">
        <v>47</v>
      </c>
      <c r="E3900" s="0" t="n">
        <v>236</v>
      </c>
      <c r="F3900" s="0" t="s">
        <v>29</v>
      </c>
      <c r="G3900" s="0" t="str">
        <f aca="false">VLOOKUP(C3900,Магазин!A:C,2,0)</f>
        <v>Центральный</v>
      </c>
      <c r="H3900" s="0" t="str">
        <f aca="false">VLOOKUP(D3900,Товар!A:F,3,0)</f>
        <v>Печенье овсяное с изюмом</v>
      </c>
      <c r="I3900" s="0" t="str">
        <f aca="false">VLOOKUP(D3900,Товар!A:F,4,0)</f>
        <v>грамм</v>
      </c>
      <c r="J3900" s="0" t="n">
        <f aca="false">VLOOKUP(D3900,Товар!A:F,5,0)</f>
        <v>300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10</v>
      </c>
      <c r="D3901" s="0" t="n">
        <v>48</v>
      </c>
      <c r="E3901" s="0" t="n">
        <v>247</v>
      </c>
      <c r="F3901" s="0" t="s">
        <v>29</v>
      </c>
      <c r="G3901" s="0" t="str">
        <f aca="false">VLOOKUP(C3901,Магазин!A:C,2,0)</f>
        <v>Центральный</v>
      </c>
      <c r="H3901" s="0" t="str">
        <f aca="false">VLOOKUP(D3901,Товар!A:F,3,0)</f>
        <v>Печенье овсяное с шоколадом</v>
      </c>
      <c r="I3901" s="0" t="str">
        <f aca="false">VLOOKUP(D3901,Товар!A:F,4,0)</f>
        <v>грамм</v>
      </c>
      <c r="J3901" s="0" t="n">
        <f aca="false">VLOOKUP(D3901,Товар!A:F,5,0)</f>
        <v>300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10</v>
      </c>
      <c r="D3902" s="0" t="n">
        <v>49</v>
      </c>
      <c r="E3902" s="0" t="n">
        <v>258</v>
      </c>
      <c r="F3902" s="0" t="s">
        <v>29</v>
      </c>
      <c r="G3902" s="0" t="str">
        <f aca="false">VLOOKUP(C3902,Магазин!A:C,2,0)</f>
        <v>Центральный</v>
      </c>
      <c r="H3902" s="0" t="str">
        <f aca="false">VLOOKUP(D3902,Товар!A:F,3,0)</f>
        <v>Печенье постное</v>
      </c>
      <c r="I3902" s="0" t="str">
        <f aca="false">VLOOKUP(D3902,Товар!A:F,4,0)</f>
        <v>грамм</v>
      </c>
      <c r="J3902" s="0" t="n">
        <f aca="false">VLOOKUP(D3902,Товар!A:F,5,0)</f>
        <v>250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10</v>
      </c>
      <c r="D3903" s="0" t="n">
        <v>50</v>
      </c>
      <c r="E3903" s="0" t="n">
        <v>256</v>
      </c>
      <c r="F3903" s="0" t="s">
        <v>29</v>
      </c>
      <c r="G3903" s="0" t="str">
        <f aca="false">VLOOKUP(C3903,Магазин!A:C,2,0)</f>
        <v>Центральный</v>
      </c>
      <c r="H3903" s="0" t="str">
        <f aca="false">VLOOKUP(D3903,Товар!A:F,3,0)</f>
        <v>Печенье с клубничной начинкой</v>
      </c>
      <c r="I3903" s="0" t="str">
        <f aca="false">VLOOKUP(D3903,Товар!A:F,4,0)</f>
        <v>грамм</v>
      </c>
      <c r="J3903" s="0" t="n">
        <f aca="false">VLOOKUP(D3903,Товар!A:F,5,0)</f>
        <v>250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10</v>
      </c>
      <c r="D3904" s="0" t="n">
        <v>51</v>
      </c>
      <c r="E3904" s="0" t="n">
        <v>269</v>
      </c>
      <c r="F3904" s="0" t="s">
        <v>29</v>
      </c>
      <c r="G3904" s="0" t="str">
        <f aca="false">VLOOKUP(C3904,Магазин!A:C,2,0)</f>
        <v>Центральный</v>
      </c>
      <c r="H3904" s="0" t="str">
        <f aca="false">VLOOKUP(D3904,Товар!A:F,3,0)</f>
        <v>Печенье с лимонной начинкой</v>
      </c>
      <c r="I3904" s="0" t="str">
        <f aca="false">VLOOKUP(D3904,Товар!A:F,4,0)</f>
        <v>грамм</v>
      </c>
      <c r="J3904" s="0" t="n">
        <f aca="false">VLOOKUP(D3904,Товар!A:F,5,0)</f>
        <v>250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10</v>
      </c>
      <c r="D3905" s="0" t="n">
        <v>52</v>
      </c>
      <c r="E3905" s="0" t="n">
        <v>204</v>
      </c>
      <c r="F3905" s="0" t="s">
        <v>29</v>
      </c>
      <c r="G3905" s="0" t="str">
        <f aca="false">VLOOKUP(C3905,Магазин!A:C,2,0)</f>
        <v>Центральный</v>
      </c>
      <c r="H3905" s="0" t="str">
        <f aca="false">VLOOKUP(D3905,Товар!A:F,3,0)</f>
        <v>Печенье с маковой начинкой</v>
      </c>
      <c r="I3905" s="0" t="str">
        <f aca="false">VLOOKUP(D3905,Товар!A:F,4,0)</f>
        <v>грамм</v>
      </c>
      <c r="J3905" s="0" t="n">
        <f aca="false">VLOOKUP(D3905,Товар!A:F,5,0)</f>
        <v>200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10</v>
      </c>
      <c r="D3906" s="0" t="n">
        <v>53</v>
      </c>
      <c r="E3906" s="0" t="n">
        <v>206</v>
      </c>
      <c r="F3906" s="0" t="s">
        <v>29</v>
      </c>
      <c r="G3906" s="0" t="str">
        <f aca="false">VLOOKUP(C3906,Магазин!A:C,2,0)</f>
        <v>Центральный</v>
      </c>
      <c r="H3906" s="0" t="str">
        <f aca="false">VLOOKUP(D3906,Товар!A:F,3,0)</f>
        <v>Печенье сахарное для тирамису</v>
      </c>
      <c r="I3906" s="0" t="str">
        <f aca="false">VLOOKUP(D3906,Товар!A:F,4,0)</f>
        <v>грамм</v>
      </c>
      <c r="J3906" s="0" t="n">
        <f aca="false">VLOOKUP(D3906,Товар!A:F,5,0)</f>
        <v>400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10</v>
      </c>
      <c r="D3907" s="0" t="n">
        <v>54</v>
      </c>
      <c r="E3907" s="0" t="n">
        <v>208</v>
      </c>
      <c r="F3907" s="0" t="s">
        <v>29</v>
      </c>
      <c r="G3907" s="0" t="str">
        <f aca="false">VLOOKUP(C3907,Магазин!A:C,2,0)</f>
        <v>Центральный</v>
      </c>
      <c r="H3907" s="0" t="str">
        <f aca="false">VLOOKUP(D3907,Товар!A:F,3,0)</f>
        <v>Печенье сдобное апельсин</v>
      </c>
      <c r="I3907" s="0" t="str">
        <f aca="false">VLOOKUP(D3907,Товар!A:F,4,0)</f>
        <v>грамм</v>
      </c>
      <c r="J3907" s="0" t="n">
        <f aca="false">VLOOKUP(D3907,Товар!A:F,5,0)</f>
        <v>300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10</v>
      </c>
      <c r="D3908" s="0" t="n">
        <v>55</v>
      </c>
      <c r="E3908" s="0" t="n">
        <v>209</v>
      </c>
      <c r="F3908" s="0" t="s">
        <v>29</v>
      </c>
      <c r="G3908" s="0" t="str">
        <f aca="false">VLOOKUP(C3908,Магазин!A:C,2,0)</f>
        <v>Центральный</v>
      </c>
      <c r="H3908" s="0" t="str">
        <f aca="false">VLOOKUP(D3908,Товар!A:F,3,0)</f>
        <v>Печенье сдобное вишня</v>
      </c>
      <c r="I3908" s="0" t="str">
        <f aca="false">VLOOKUP(D3908,Товар!A:F,4,0)</f>
        <v>грамм</v>
      </c>
      <c r="J3908" s="0" t="n">
        <f aca="false">VLOOKUP(D3908,Товар!A:F,5,0)</f>
        <v>300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10</v>
      </c>
      <c r="D3909" s="0" t="n">
        <v>56</v>
      </c>
      <c r="E3909" s="0" t="n">
        <v>299</v>
      </c>
      <c r="F3909" s="0" t="s">
        <v>29</v>
      </c>
      <c r="G3909" s="0" t="str">
        <f aca="false">VLOOKUP(C3909,Магазин!A:C,2,0)</f>
        <v>Центральный</v>
      </c>
      <c r="H3909" s="0" t="str">
        <f aca="false">VLOOKUP(D3909,Товар!A:F,3,0)</f>
        <v>Пряник большой сувенирный</v>
      </c>
      <c r="I3909" s="0" t="str">
        <f aca="false">VLOOKUP(D3909,Товар!A:F,4,0)</f>
        <v>шт</v>
      </c>
      <c r="J3909" s="0" t="n">
        <f aca="false">VLOOKUP(D3909,Товар!A:F,5,0)</f>
        <v>1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10</v>
      </c>
      <c r="D3910" s="0" t="n">
        <v>57</v>
      </c>
      <c r="E3910" s="0" t="n">
        <v>275</v>
      </c>
      <c r="F3910" s="0" t="s">
        <v>29</v>
      </c>
      <c r="G3910" s="0" t="str">
        <f aca="false">VLOOKUP(C3910,Магазин!A:C,2,0)</f>
        <v>Центральный</v>
      </c>
      <c r="H3910" s="0" t="str">
        <f aca="false">VLOOKUP(D3910,Товар!A:F,3,0)</f>
        <v>Пряник тульский с начинкой</v>
      </c>
      <c r="I3910" s="0" t="str">
        <f aca="false">VLOOKUP(D3910,Товар!A:F,4,0)</f>
        <v>шт</v>
      </c>
      <c r="J3910" s="0" t="n">
        <f aca="false">VLOOKUP(D3910,Товар!A:F,5,0)</f>
        <v>1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10</v>
      </c>
      <c r="D3911" s="0" t="n">
        <v>58</v>
      </c>
      <c r="E3911" s="0" t="n">
        <v>234</v>
      </c>
      <c r="F3911" s="0" t="s">
        <v>29</v>
      </c>
      <c r="G3911" s="0" t="str">
        <f aca="false">VLOOKUP(C3911,Магазин!A:C,2,0)</f>
        <v>Центральный</v>
      </c>
      <c r="H3911" s="0" t="str">
        <f aca="false">VLOOKUP(D3911,Товар!A:F,3,0)</f>
        <v>Пряники имбирные</v>
      </c>
      <c r="I3911" s="0" t="str">
        <f aca="false">VLOOKUP(D3911,Товар!A:F,4,0)</f>
        <v>грамм</v>
      </c>
      <c r="J3911" s="0" t="n">
        <f aca="false">VLOOKUP(D3911,Товар!A:F,5,0)</f>
        <v>500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10</v>
      </c>
      <c r="D3912" s="0" t="n">
        <v>59</v>
      </c>
      <c r="E3912" s="0" t="n">
        <v>228</v>
      </c>
      <c r="F3912" s="0" t="s">
        <v>29</v>
      </c>
      <c r="G3912" s="0" t="str">
        <f aca="false">VLOOKUP(C3912,Магазин!A:C,2,0)</f>
        <v>Центральный</v>
      </c>
      <c r="H3912" s="0" t="str">
        <f aca="false">VLOOKUP(D3912,Товар!A:F,3,0)</f>
        <v>Пряники мятные</v>
      </c>
      <c r="I3912" s="0" t="str">
        <f aca="false">VLOOKUP(D3912,Товар!A:F,4,0)</f>
        <v>грамм</v>
      </c>
      <c r="J3912" s="0" t="n">
        <f aca="false">VLOOKUP(D3912,Товар!A:F,5,0)</f>
        <v>500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10</v>
      </c>
      <c r="D3913" s="0" t="n">
        <v>60</v>
      </c>
      <c r="E3913" s="0" t="n">
        <v>217</v>
      </c>
      <c r="F3913" s="0" t="s">
        <v>29</v>
      </c>
      <c r="G3913" s="0" t="str">
        <f aca="false">VLOOKUP(C3913,Магазин!A:C,2,0)</f>
        <v>Центральный</v>
      </c>
      <c r="H3913" s="0" t="str">
        <f aca="false">VLOOKUP(D3913,Товар!A:F,3,0)</f>
        <v>Пряники шоколадные</v>
      </c>
      <c r="I3913" s="0" t="str">
        <f aca="false">VLOOKUP(D3913,Товар!A:F,4,0)</f>
        <v>грамм</v>
      </c>
      <c r="J3913" s="0" t="n">
        <f aca="false">VLOOKUP(D3913,Товар!A:F,5,0)</f>
        <v>500</v>
      </c>
    </row>
    <row r="3914" customFormat="false" ht="13.8" hidden="true" customHeight="false" outlineLevel="0" collapsed="false">
      <c r="A3914" s="0" t="n">
        <v>3913</v>
      </c>
      <c r="B3914" s="3" t="n">
        <v>44422</v>
      </c>
      <c r="C3914" s="4" t="s">
        <v>12</v>
      </c>
      <c r="D3914" s="0" t="n">
        <v>37</v>
      </c>
      <c r="E3914" s="0" t="n">
        <v>258</v>
      </c>
      <c r="F3914" s="0" t="s">
        <v>29</v>
      </c>
      <c r="G3914" s="0" t="str">
        <f aca="false">VLOOKUP(C3914,Магазин!A:C,2,0)</f>
        <v>Центральный</v>
      </c>
      <c r="H3914" s="0" t="str">
        <f aca="false">VLOOKUP(D3914,Товар!A:F,3,0)</f>
        <v>Галеты для завтрака</v>
      </c>
      <c r="I3914" s="0" t="str">
        <f aca="false">VLOOKUP(D3914,Товар!A:F,4,0)</f>
        <v>грамм</v>
      </c>
      <c r="J3914" s="0" t="n">
        <f aca="false">VLOOKUP(D3914,Товар!A:F,5,0)</f>
        <v>200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12</v>
      </c>
      <c r="D3915" s="0" t="n">
        <v>38</v>
      </c>
      <c r="E3915" s="0" t="n">
        <v>199</v>
      </c>
      <c r="F3915" s="0" t="s">
        <v>29</v>
      </c>
      <c r="G3915" s="0" t="str">
        <f aca="false">VLOOKUP(C3915,Магазин!A:C,2,0)</f>
        <v>Центральный</v>
      </c>
      <c r="H3915" s="0" t="str">
        <f aca="false">VLOOKUP(D3915,Товар!A:F,3,0)</f>
        <v>Крекеры воздушные</v>
      </c>
      <c r="I3915" s="0" t="str">
        <f aca="false">VLOOKUP(D3915,Товар!A:F,4,0)</f>
        <v>грамм</v>
      </c>
      <c r="J3915" s="0" t="n">
        <f aca="false">VLOOKUP(D3915,Товар!A:F,5,0)</f>
        <v>200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12</v>
      </c>
      <c r="D3916" s="0" t="n">
        <v>39</v>
      </c>
      <c r="E3916" s="0" t="n">
        <v>248</v>
      </c>
      <c r="F3916" s="0" t="s">
        <v>29</v>
      </c>
      <c r="G3916" s="0" t="str">
        <f aca="false">VLOOKUP(C3916,Магазин!A:C,2,0)</f>
        <v>Центральный</v>
      </c>
      <c r="H3916" s="0" t="str">
        <f aca="false">VLOOKUP(D3916,Товар!A:F,3,0)</f>
        <v>Крекеры соленые</v>
      </c>
      <c r="I3916" s="0" t="str">
        <f aca="false">VLOOKUP(D3916,Товар!A:F,4,0)</f>
        <v>грамм</v>
      </c>
      <c r="J3916" s="0" t="n">
        <f aca="false">VLOOKUP(D3916,Товар!A:F,5,0)</f>
        <v>250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12</v>
      </c>
      <c r="D3917" s="0" t="n">
        <v>40</v>
      </c>
      <c r="E3917" s="0" t="n">
        <v>236</v>
      </c>
      <c r="F3917" s="0" t="s">
        <v>29</v>
      </c>
      <c r="G3917" s="0" t="str">
        <f aca="false">VLOOKUP(C3917,Магазин!A:C,2,0)</f>
        <v>Центральный</v>
      </c>
      <c r="H3917" s="0" t="str">
        <f aca="false">VLOOKUP(D3917,Товар!A:F,3,0)</f>
        <v>Крендель с корицей</v>
      </c>
      <c r="I3917" s="0" t="str">
        <f aca="false">VLOOKUP(D3917,Товар!A:F,4,0)</f>
        <v>грамм</v>
      </c>
      <c r="J3917" s="0" t="n">
        <f aca="false">VLOOKUP(D3917,Товар!A:F,5,0)</f>
        <v>200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12</v>
      </c>
      <c r="D3918" s="0" t="n">
        <v>41</v>
      </c>
      <c r="E3918" s="0" t="n">
        <v>287</v>
      </c>
      <c r="F3918" s="0" t="s">
        <v>29</v>
      </c>
      <c r="G3918" s="0" t="str">
        <f aca="false">VLOOKUP(C3918,Магазин!A:C,2,0)</f>
        <v>Центральный</v>
      </c>
      <c r="H3918" s="0" t="str">
        <f aca="false">VLOOKUP(D3918,Товар!A:F,3,0)</f>
        <v>Крендельки с солью</v>
      </c>
      <c r="I3918" s="0" t="str">
        <f aca="false">VLOOKUP(D3918,Товар!A:F,4,0)</f>
        <v>грамм</v>
      </c>
      <c r="J3918" s="0" t="n">
        <f aca="false">VLOOKUP(D3918,Товар!A:F,5,0)</f>
        <v>100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12</v>
      </c>
      <c r="D3919" s="0" t="n">
        <v>42</v>
      </c>
      <c r="E3919" s="0" t="n">
        <v>265</v>
      </c>
      <c r="F3919" s="0" t="s">
        <v>29</v>
      </c>
      <c r="G3919" s="0" t="str">
        <f aca="false">VLOOKUP(C3919,Магазин!A:C,2,0)</f>
        <v>Центральный</v>
      </c>
      <c r="H3919" s="0" t="str">
        <f aca="false">VLOOKUP(D3919,Товар!A:F,3,0)</f>
        <v>Орешки с вареной сгущенкой</v>
      </c>
      <c r="I3919" s="0" t="str">
        <f aca="false">VLOOKUP(D3919,Товар!A:F,4,0)</f>
        <v>грамм</v>
      </c>
      <c r="J3919" s="0" t="n">
        <f aca="false">VLOOKUP(D3919,Товар!A:F,5,0)</f>
        <v>500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12</v>
      </c>
      <c r="D3920" s="0" t="n">
        <v>43</v>
      </c>
      <c r="E3920" s="0" t="n">
        <v>234</v>
      </c>
      <c r="F3920" s="0" t="s">
        <v>29</v>
      </c>
      <c r="G3920" s="0" t="str">
        <f aca="false">VLOOKUP(C3920,Магазин!A:C,2,0)</f>
        <v>Центральный</v>
      </c>
      <c r="H3920" s="0" t="str">
        <f aca="false">VLOOKUP(D3920,Товар!A:F,3,0)</f>
        <v>Печенье "Юбилейное"</v>
      </c>
      <c r="I3920" s="0" t="str">
        <f aca="false">VLOOKUP(D3920,Товар!A:F,4,0)</f>
        <v>грамм</v>
      </c>
      <c r="J3920" s="0" t="n">
        <f aca="false">VLOOKUP(D3920,Товар!A:F,5,0)</f>
        <v>120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12</v>
      </c>
      <c r="D3921" s="0" t="n">
        <v>44</v>
      </c>
      <c r="E3921" s="0" t="n">
        <v>258</v>
      </c>
      <c r="F3921" s="0" t="s">
        <v>29</v>
      </c>
      <c r="G3921" s="0" t="str">
        <f aca="false">VLOOKUP(C3921,Магазин!A:C,2,0)</f>
        <v>Центральный</v>
      </c>
      <c r="H3921" s="0" t="str">
        <f aca="false">VLOOKUP(D3921,Товар!A:F,3,0)</f>
        <v>Печенье кокосовое</v>
      </c>
      <c r="I3921" s="0" t="str">
        <f aca="false">VLOOKUP(D3921,Товар!A:F,4,0)</f>
        <v>грамм</v>
      </c>
      <c r="J3921" s="0" t="n">
        <f aca="false">VLOOKUP(D3921,Товар!A:F,5,0)</f>
        <v>200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12</v>
      </c>
      <c r="D3922" s="0" t="n">
        <v>45</v>
      </c>
      <c r="E3922" s="0" t="n">
        <v>264</v>
      </c>
      <c r="F3922" s="0" t="s">
        <v>29</v>
      </c>
      <c r="G3922" s="0" t="str">
        <f aca="false">VLOOKUP(C3922,Магазин!A:C,2,0)</f>
        <v>Центральный</v>
      </c>
      <c r="H3922" s="0" t="str">
        <f aca="false">VLOOKUP(D3922,Товар!A:F,3,0)</f>
        <v>Печенье миндальное</v>
      </c>
      <c r="I3922" s="0" t="str">
        <f aca="false">VLOOKUP(D3922,Товар!A:F,4,0)</f>
        <v>грамм</v>
      </c>
      <c r="J3922" s="0" t="n">
        <f aca="false">VLOOKUP(D3922,Товар!A:F,5,0)</f>
        <v>200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12</v>
      </c>
      <c r="D3923" s="0" t="n">
        <v>46</v>
      </c>
      <c r="E3923" s="0" t="n">
        <v>237</v>
      </c>
      <c r="F3923" s="0" t="s">
        <v>29</v>
      </c>
      <c r="G3923" s="0" t="str">
        <f aca="false">VLOOKUP(C3923,Магазин!A:C,2,0)</f>
        <v>Центральный</v>
      </c>
      <c r="H3923" s="0" t="str">
        <f aca="false">VLOOKUP(D3923,Товар!A:F,3,0)</f>
        <v>Печенье овсяное классическое</v>
      </c>
      <c r="I3923" s="0" t="str">
        <f aca="false">VLOOKUP(D3923,Товар!A:F,4,0)</f>
        <v>грамм</v>
      </c>
      <c r="J3923" s="0" t="n">
        <f aca="false">VLOOKUP(D3923,Товар!A:F,5,0)</f>
        <v>300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12</v>
      </c>
      <c r="D3924" s="0" t="n">
        <v>47</v>
      </c>
      <c r="E3924" s="0" t="n">
        <v>218</v>
      </c>
      <c r="F3924" s="0" t="s">
        <v>29</v>
      </c>
      <c r="G3924" s="0" t="str">
        <f aca="false">VLOOKUP(C3924,Магазин!A:C,2,0)</f>
        <v>Центральный</v>
      </c>
      <c r="H3924" s="0" t="str">
        <f aca="false">VLOOKUP(D3924,Товар!A:F,3,0)</f>
        <v>Печенье овсяное с изюмом</v>
      </c>
      <c r="I3924" s="0" t="str">
        <f aca="false">VLOOKUP(D3924,Товар!A:F,4,0)</f>
        <v>грамм</v>
      </c>
      <c r="J3924" s="0" t="n">
        <f aca="false">VLOOKUP(D3924,Товар!A:F,5,0)</f>
        <v>300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12</v>
      </c>
      <c r="D3925" s="0" t="n">
        <v>48</v>
      </c>
      <c r="E3925" s="0" t="n">
        <v>249</v>
      </c>
      <c r="F3925" s="0" t="s">
        <v>29</v>
      </c>
      <c r="G3925" s="0" t="str">
        <f aca="false">VLOOKUP(C3925,Магазин!A:C,2,0)</f>
        <v>Центральный</v>
      </c>
      <c r="H3925" s="0" t="str">
        <f aca="false">VLOOKUP(D3925,Товар!A:F,3,0)</f>
        <v>Печенье овсяное с шоколадом</v>
      </c>
      <c r="I3925" s="0" t="str">
        <f aca="false">VLOOKUP(D3925,Товар!A:F,4,0)</f>
        <v>грамм</v>
      </c>
      <c r="J3925" s="0" t="n">
        <f aca="false">VLOOKUP(D3925,Товар!A:F,5,0)</f>
        <v>300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12</v>
      </c>
      <c r="D3926" s="0" t="n">
        <v>49</v>
      </c>
      <c r="E3926" s="0" t="n">
        <v>273</v>
      </c>
      <c r="F3926" s="0" t="s">
        <v>29</v>
      </c>
      <c r="G3926" s="0" t="str">
        <f aca="false">VLOOKUP(C3926,Магазин!A:C,2,0)</f>
        <v>Центральный</v>
      </c>
      <c r="H3926" s="0" t="str">
        <f aca="false">VLOOKUP(D3926,Товар!A:F,3,0)</f>
        <v>Печенье постное</v>
      </c>
      <c r="I3926" s="0" t="str">
        <f aca="false">VLOOKUP(D3926,Товар!A:F,4,0)</f>
        <v>грамм</v>
      </c>
      <c r="J3926" s="0" t="n">
        <f aca="false">VLOOKUP(D3926,Товар!A:F,5,0)</f>
        <v>250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12</v>
      </c>
      <c r="D3927" s="0" t="n">
        <v>50</v>
      </c>
      <c r="E3927" s="0" t="n">
        <v>284</v>
      </c>
      <c r="F3927" s="0" t="s">
        <v>29</v>
      </c>
      <c r="G3927" s="0" t="str">
        <f aca="false">VLOOKUP(C3927,Магазин!A:C,2,0)</f>
        <v>Центральный</v>
      </c>
      <c r="H3927" s="0" t="str">
        <f aca="false">VLOOKUP(D3927,Товар!A:F,3,0)</f>
        <v>Печенье с клубничной начинкой</v>
      </c>
      <c r="I3927" s="0" t="str">
        <f aca="false">VLOOKUP(D3927,Товар!A:F,4,0)</f>
        <v>грамм</v>
      </c>
      <c r="J3927" s="0" t="n">
        <f aca="false">VLOOKUP(D3927,Товар!A:F,5,0)</f>
        <v>250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12</v>
      </c>
      <c r="D3928" s="0" t="n">
        <v>51</v>
      </c>
      <c r="E3928" s="0" t="n">
        <v>253</v>
      </c>
      <c r="F3928" s="0" t="s">
        <v>29</v>
      </c>
      <c r="G3928" s="0" t="str">
        <f aca="false">VLOOKUP(C3928,Магазин!A:C,2,0)</f>
        <v>Центральный</v>
      </c>
      <c r="H3928" s="0" t="str">
        <f aca="false">VLOOKUP(D3928,Товар!A:F,3,0)</f>
        <v>Печенье с лимонной начинкой</v>
      </c>
      <c r="I3928" s="0" t="str">
        <f aca="false">VLOOKUP(D3928,Товар!A:F,4,0)</f>
        <v>грамм</v>
      </c>
      <c r="J3928" s="0" t="n">
        <f aca="false">VLOOKUP(D3928,Товар!A:F,5,0)</f>
        <v>250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12</v>
      </c>
      <c r="D3929" s="0" t="n">
        <v>52</v>
      </c>
      <c r="E3929" s="0" t="n">
        <v>261</v>
      </c>
      <c r="F3929" s="0" t="s">
        <v>29</v>
      </c>
      <c r="G3929" s="0" t="str">
        <f aca="false">VLOOKUP(C3929,Магазин!A:C,2,0)</f>
        <v>Центральный</v>
      </c>
      <c r="H3929" s="0" t="str">
        <f aca="false">VLOOKUP(D3929,Товар!A:F,3,0)</f>
        <v>Печенье с маковой начинкой</v>
      </c>
      <c r="I3929" s="0" t="str">
        <f aca="false">VLOOKUP(D3929,Товар!A:F,4,0)</f>
        <v>грамм</v>
      </c>
      <c r="J3929" s="0" t="n">
        <f aca="false">VLOOKUP(D3929,Товар!A:F,5,0)</f>
        <v>200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12</v>
      </c>
      <c r="D3930" s="0" t="n">
        <v>53</v>
      </c>
      <c r="E3930" s="0" t="n">
        <v>276</v>
      </c>
      <c r="F3930" s="0" t="s">
        <v>29</v>
      </c>
      <c r="G3930" s="0" t="str">
        <f aca="false">VLOOKUP(C3930,Магазин!A:C,2,0)</f>
        <v>Центральный</v>
      </c>
      <c r="H3930" s="0" t="str">
        <f aca="false">VLOOKUP(D3930,Товар!A:F,3,0)</f>
        <v>Печенье сахарное для тирамису</v>
      </c>
      <c r="I3930" s="0" t="str">
        <f aca="false">VLOOKUP(D3930,Товар!A:F,4,0)</f>
        <v>грамм</v>
      </c>
      <c r="J3930" s="0" t="n">
        <f aca="false">VLOOKUP(D3930,Товар!A:F,5,0)</f>
        <v>400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12</v>
      </c>
      <c r="D3931" s="0" t="n">
        <v>54</v>
      </c>
      <c r="E3931" s="0" t="n">
        <v>205</v>
      </c>
      <c r="F3931" s="0" t="s">
        <v>29</v>
      </c>
      <c r="G3931" s="0" t="str">
        <f aca="false">VLOOKUP(C3931,Магазин!A:C,2,0)</f>
        <v>Центральный</v>
      </c>
      <c r="H3931" s="0" t="str">
        <f aca="false">VLOOKUP(D3931,Товар!A:F,3,0)</f>
        <v>Печенье сдобное апельсин</v>
      </c>
      <c r="I3931" s="0" t="str">
        <f aca="false">VLOOKUP(D3931,Товар!A:F,4,0)</f>
        <v>грамм</v>
      </c>
      <c r="J3931" s="0" t="n">
        <f aca="false">VLOOKUP(D3931,Товар!A:F,5,0)</f>
        <v>300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12</v>
      </c>
      <c r="D3932" s="0" t="n">
        <v>55</v>
      </c>
      <c r="E3932" s="0" t="n">
        <v>357</v>
      </c>
      <c r="F3932" s="0" t="s">
        <v>29</v>
      </c>
      <c r="G3932" s="0" t="str">
        <f aca="false">VLOOKUP(C3932,Магазин!A:C,2,0)</f>
        <v>Центральный</v>
      </c>
      <c r="H3932" s="0" t="str">
        <f aca="false">VLOOKUP(D3932,Товар!A:F,3,0)</f>
        <v>Печенье сдобное вишня</v>
      </c>
      <c r="I3932" s="0" t="str">
        <f aca="false">VLOOKUP(D3932,Товар!A:F,4,0)</f>
        <v>грамм</v>
      </c>
      <c r="J3932" s="0" t="n">
        <f aca="false">VLOOKUP(D3932,Товар!A:F,5,0)</f>
        <v>300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12</v>
      </c>
      <c r="D3933" s="0" t="n">
        <v>56</v>
      </c>
      <c r="E3933" s="0" t="n">
        <v>268</v>
      </c>
      <c r="F3933" s="0" t="s">
        <v>29</v>
      </c>
      <c r="G3933" s="0" t="str">
        <f aca="false">VLOOKUP(C3933,Магазин!A:C,2,0)</f>
        <v>Центральный</v>
      </c>
      <c r="H3933" s="0" t="str">
        <f aca="false">VLOOKUP(D3933,Товар!A:F,3,0)</f>
        <v>Пряник большой сувенирный</v>
      </c>
      <c r="I3933" s="0" t="str">
        <f aca="false">VLOOKUP(D3933,Товар!A:F,4,0)</f>
        <v>шт</v>
      </c>
      <c r="J3933" s="0" t="n">
        <f aca="false">VLOOKUP(D3933,Товар!A:F,5,0)</f>
        <v>1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12</v>
      </c>
      <c r="D3934" s="0" t="n">
        <v>57</v>
      </c>
      <c r="E3934" s="0" t="n">
        <v>279</v>
      </c>
      <c r="F3934" s="0" t="s">
        <v>29</v>
      </c>
      <c r="G3934" s="0" t="str">
        <f aca="false">VLOOKUP(C3934,Магазин!A:C,2,0)</f>
        <v>Центральный</v>
      </c>
      <c r="H3934" s="0" t="str">
        <f aca="false">VLOOKUP(D3934,Товар!A:F,3,0)</f>
        <v>Пряник тульский с начинкой</v>
      </c>
      <c r="I3934" s="0" t="str">
        <f aca="false">VLOOKUP(D3934,Товар!A:F,4,0)</f>
        <v>шт</v>
      </c>
      <c r="J3934" s="0" t="n">
        <f aca="false">VLOOKUP(D3934,Товар!A:F,5,0)</f>
        <v>1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12</v>
      </c>
      <c r="D3935" s="0" t="n">
        <v>58</v>
      </c>
      <c r="E3935" s="0" t="n">
        <v>281</v>
      </c>
      <c r="F3935" s="0" t="s">
        <v>29</v>
      </c>
      <c r="G3935" s="0" t="str">
        <f aca="false">VLOOKUP(C3935,Магазин!A:C,2,0)</f>
        <v>Центральный</v>
      </c>
      <c r="H3935" s="0" t="str">
        <f aca="false">VLOOKUP(D3935,Товар!A:F,3,0)</f>
        <v>Пряники имбирные</v>
      </c>
      <c r="I3935" s="0" t="str">
        <f aca="false">VLOOKUP(D3935,Товар!A:F,4,0)</f>
        <v>грамм</v>
      </c>
      <c r="J3935" s="0" t="n">
        <f aca="false">VLOOKUP(D3935,Товар!A:F,5,0)</f>
        <v>500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12</v>
      </c>
      <c r="D3936" s="0" t="n">
        <v>59</v>
      </c>
      <c r="E3936" s="0" t="n">
        <v>292</v>
      </c>
      <c r="F3936" s="0" t="s">
        <v>29</v>
      </c>
      <c r="G3936" s="0" t="str">
        <f aca="false">VLOOKUP(C3936,Магазин!A:C,2,0)</f>
        <v>Центральный</v>
      </c>
      <c r="H3936" s="0" t="str">
        <f aca="false">VLOOKUP(D3936,Товар!A:F,3,0)</f>
        <v>Пряники мятные</v>
      </c>
      <c r="I3936" s="0" t="str">
        <f aca="false">VLOOKUP(D3936,Товар!A:F,4,0)</f>
        <v>грамм</v>
      </c>
      <c r="J3936" s="0" t="n">
        <f aca="false">VLOOKUP(D3936,Товар!A:F,5,0)</f>
        <v>500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12</v>
      </c>
      <c r="D3937" s="0" t="n">
        <v>60</v>
      </c>
      <c r="E3937" s="0" t="n">
        <v>203</v>
      </c>
      <c r="F3937" s="0" t="s">
        <v>29</v>
      </c>
      <c r="G3937" s="0" t="str">
        <f aca="false">VLOOKUP(C3937,Магазин!A:C,2,0)</f>
        <v>Центральный</v>
      </c>
      <c r="H3937" s="0" t="str">
        <f aca="false">VLOOKUP(D3937,Товар!A:F,3,0)</f>
        <v>Пряники шоколадные</v>
      </c>
      <c r="I3937" s="0" t="str">
        <f aca="false">VLOOKUP(D3937,Товар!A:F,4,0)</f>
        <v>грамм</v>
      </c>
      <c r="J3937" s="0" t="n">
        <f aca="false">VLOOKUP(D3937,Товар!A:F,5,0)</f>
        <v>500</v>
      </c>
    </row>
    <row r="3938" customFormat="false" ht="13.8" hidden="true" customHeight="false" outlineLevel="0" collapsed="false">
      <c r="A3938" s="0" t="n">
        <v>3937</v>
      </c>
      <c r="B3938" s="3" t="n">
        <v>44422</v>
      </c>
      <c r="C3938" s="4" t="s">
        <v>13</v>
      </c>
      <c r="D3938" s="0" t="n">
        <v>37</v>
      </c>
      <c r="E3938" s="0" t="n">
        <v>214</v>
      </c>
      <c r="F3938" s="0" t="s">
        <v>29</v>
      </c>
      <c r="G3938" s="0" t="str">
        <f aca="false">VLOOKUP(C3938,Магазин!A:C,2,0)</f>
        <v>Центральный</v>
      </c>
      <c r="H3938" s="0" t="str">
        <f aca="false">VLOOKUP(D3938,Товар!A:F,3,0)</f>
        <v>Галеты для завтрака</v>
      </c>
      <c r="I3938" s="0" t="str">
        <f aca="false">VLOOKUP(D3938,Товар!A:F,4,0)</f>
        <v>грамм</v>
      </c>
      <c r="J3938" s="0" t="n">
        <f aca="false">VLOOKUP(D3938,Товар!A:F,5,0)</f>
        <v>200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13</v>
      </c>
      <c r="D3939" s="0" t="n">
        <v>38</v>
      </c>
      <c r="E3939" s="0" t="n">
        <v>225</v>
      </c>
      <c r="F3939" s="0" t="s">
        <v>29</v>
      </c>
      <c r="G3939" s="0" t="str">
        <f aca="false">VLOOKUP(C3939,Магазин!A:C,2,0)</f>
        <v>Центральный</v>
      </c>
      <c r="H3939" s="0" t="str">
        <f aca="false">VLOOKUP(D3939,Товар!A:F,3,0)</f>
        <v>Крекеры воздушные</v>
      </c>
      <c r="I3939" s="0" t="str">
        <f aca="false">VLOOKUP(D3939,Товар!A:F,4,0)</f>
        <v>грамм</v>
      </c>
      <c r="J3939" s="0" t="n">
        <f aca="false">VLOOKUP(D3939,Товар!A:F,5,0)</f>
        <v>200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13</v>
      </c>
      <c r="D3940" s="0" t="n">
        <v>39</v>
      </c>
      <c r="E3940" s="0" t="n">
        <v>236</v>
      </c>
      <c r="F3940" s="0" t="s">
        <v>29</v>
      </c>
      <c r="G3940" s="0" t="str">
        <f aca="false">VLOOKUP(C3940,Магазин!A:C,2,0)</f>
        <v>Центральный</v>
      </c>
      <c r="H3940" s="0" t="str">
        <f aca="false">VLOOKUP(D3940,Товар!A:F,3,0)</f>
        <v>Крекеры соленые</v>
      </c>
      <c r="I3940" s="0" t="str">
        <f aca="false">VLOOKUP(D3940,Товар!A:F,4,0)</f>
        <v>грамм</v>
      </c>
      <c r="J3940" s="0" t="n">
        <f aca="false">VLOOKUP(D3940,Товар!A:F,5,0)</f>
        <v>250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13</v>
      </c>
      <c r="D3941" s="0" t="n">
        <v>40</v>
      </c>
      <c r="E3941" s="0" t="n">
        <v>247</v>
      </c>
      <c r="F3941" s="0" t="s">
        <v>29</v>
      </c>
      <c r="G3941" s="0" t="str">
        <f aca="false">VLOOKUP(C3941,Магазин!A:C,2,0)</f>
        <v>Центральный</v>
      </c>
      <c r="H3941" s="0" t="str">
        <f aca="false">VLOOKUP(D3941,Товар!A:F,3,0)</f>
        <v>Крендель с корицей</v>
      </c>
      <c r="I3941" s="0" t="str">
        <f aca="false">VLOOKUP(D3941,Товар!A:F,4,0)</f>
        <v>грамм</v>
      </c>
      <c r="J3941" s="0" t="n">
        <f aca="false">VLOOKUP(D3941,Товар!A:F,5,0)</f>
        <v>200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13</v>
      </c>
      <c r="D3942" s="0" t="n">
        <v>41</v>
      </c>
      <c r="E3942" s="0" t="n">
        <v>258</v>
      </c>
      <c r="F3942" s="0" t="s">
        <v>29</v>
      </c>
      <c r="G3942" s="0" t="str">
        <f aca="false">VLOOKUP(C3942,Магазин!A:C,2,0)</f>
        <v>Центральный</v>
      </c>
      <c r="H3942" s="0" t="str">
        <f aca="false">VLOOKUP(D3942,Товар!A:F,3,0)</f>
        <v>Крендельки с солью</v>
      </c>
      <c r="I3942" s="0" t="str">
        <f aca="false">VLOOKUP(D3942,Товар!A:F,4,0)</f>
        <v>грамм</v>
      </c>
      <c r="J3942" s="0" t="n">
        <f aca="false">VLOOKUP(D3942,Товар!A:F,5,0)</f>
        <v>100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13</v>
      </c>
      <c r="D3943" s="0" t="n">
        <v>42</v>
      </c>
      <c r="E3943" s="0" t="n">
        <v>256</v>
      </c>
      <c r="F3943" s="0" t="s">
        <v>29</v>
      </c>
      <c r="G3943" s="0" t="str">
        <f aca="false">VLOOKUP(C3943,Магазин!A:C,2,0)</f>
        <v>Центральный</v>
      </c>
      <c r="H3943" s="0" t="str">
        <f aca="false">VLOOKUP(D3943,Товар!A:F,3,0)</f>
        <v>Орешки с вареной сгущенкой</v>
      </c>
      <c r="I3943" s="0" t="str">
        <f aca="false">VLOOKUP(D3943,Товар!A:F,4,0)</f>
        <v>грамм</v>
      </c>
      <c r="J3943" s="0" t="n">
        <f aca="false">VLOOKUP(D3943,Товар!A:F,5,0)</f>
        <v>500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13</v>
      </c>
      <c r="D3944" s="0" t="n">
        <v>43</v>
      </c>
      <c r="E3944" s="0" t="n">
        <v>269</v>
      </c>
      <c r="F3944" s="0" t="s">
        <v>29</v>
      </c>
      <c r="G3944" s="0" t="str">
        <f aca="false">VLOOKUP(C3944,Магазин!A:C,2,0)</f>
        <v>Центральный</v>
      </c>
      <c r="H3944" s="0" t="str">
        <f aca="false">VLOOKUP(D3944,Товар!A:F,3,0)</f>
        <v>Печенье "Юбилейное"</v>
      </c>
      <c r="I3944" s="0" t="str">
        <f aca="false">VLOOKUP(D3944,Товар!A:F,4,0)</f>
        <v>грамм</v>
      </c>
      <c r="J3944" s="0" t="n">
        <f aca="false">VLOOKUP(D3944,Товар!A:F,5,0)</f>
        <v>120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13</v>
      </c>
      <c r="D3945" s="0" t="n">
        <v>44</v>
      </c>
      <c r="E3945" s="0" t="n">
        <v>204</v>
      </c>
      <c r="F3945" s="0" t="s">
        <v>29</v>
      </c>
      <c r="G3945" s="0" t="str">
        <f aca="false">VLOOKUP(C3945,Магазин!A:C,2,0)</f>
        <v>Центральный</v>
      </c>
      <c r="H3945" s="0" t="str">
        <f aca="false">VLOOKUP(D3945,Товар!A:F,3,0)</f>
        <v>Печенье кокосовое</v>
      </c>
      <c r="I3945" s="0" t="str">
        <f aca="false">VLOOKUP(D3945,Товар!A:F,4,0)</f>
        <v>грамм</v>
      </c>
      <c r="J3945" s="0" t="n">
        <f aca="false">VLOOKUP(D3945,Товар!A:F,5,0)</f>
        <v>200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13</v>
      </c>
      <c r="D3946" s="0" t="n">
        <v>45</v>
      </c>
      <c r="E3946" s="0" t="n">
        <v>206</v>
      </c>
      <c r="F3946" s="0" t="s">
        <v>29</v>
      </c>
      <c r="G3946" s="0" t="str">
        <f aca="false">VLOOKUP(C3946,Магазин!A:C,2,0)</f>
        <v>Центральный</v>
      </c>
      <c r="H3946" s="0" t="str">
        <f aca="false">VLOOKUP(D3946,Товар!A:F,3,0)</f>
        <v>Печенье миндальное</v>
      </c>
      <c r="I3946" s="0" t="str">
        <f aca="false">VLOOKUP(D3946,Товар!A:F,4,0)</f>
        <v>грамм</v>
      </c>
      <c r="J3946" s="0" t="n">
        <f aca="false">VLOOKUP(D3946,Товар!A:F,5,0)</f>
        <v>200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13</v>
      </c>
      <c r="D3947" s="0" t="n">
        <v>46</v>
      </c>
      <c r="E3947" s="0" t="n">
        <v>208</v>
      </c>
      <c r="F3947" s="0" t="s">
        <v>29</v>
      </c>
      <c r="G3947" s="0" t="str">
        <f aca="false">VLOOKUP(C3947,Магазин!A:C,2,0)</f>
        <v>Центральный</v>
      </c>
      <c r="H3947" s="0" t="str">
        <f aca="false">VLOOKUP(D3947,Товар!A:F,3,0)</f>
        <v>Печенье овсяное классическое</v>
      </c>
      <c r="I3947" s="0" t="str">
        <f aca="false">VLOOKUP(D3947,Товар!A:F,4,0)</f>
        <v>грамм</v>
      </c>
      <c r="J3947" s="0" t="n">
        <f aca="false">VLOOKUP(D3947,Товар!A:F,5,0)</f>
        <v>300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13</v>
      </c>
      <c r="D3948" s="0" t="n">
        <v>47</v>
      </c>
      <c r="E3948" s="0" t="n">
        <v>209</v>
      </c>
      <c r="F3948" s="0" t="s">
        <v>29</v>
      </c>
      <c r="G3948" s="0" t="str">
        <f aca="false">VLOOKUP(C3948,Магазин!A:C,2,0)</f>
        <v>Центральный</v>
      </c>
      <c r="H3948" s="0" t="str">
        <f aca="false">VLOOKUP(D3948,Товар!A:F,3,0)</f>
        <v>Печенье овсяное с изюмом</v>
      </c>
      <c r="I3948" s="0" t="str">
        <f aca="false">VLOOKUP(D3948,Товар!A:F,4,0)</f>
        <v>грамм</v>
      </c>
      <c r="J3948" s="0" t="n">
        <f aca="false">VLOOKUP(D3948,Товар!A:F,5,0)</f>
        <v>300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13</v>
      </c>
      <c r="D3949" s="0" t="n">
        <v>48</v>
      </c>
      <c r="E3949" s="0" t="n">
        <v>299</v>
      </c>
      <c r="F3949" s="0" t="s">
        <v>29</v>
      </c>
      <c r="G3949" s="0" t="str">
        <f aca="false">VLOOKUP(C3949,Магазин!A:C,2,0)</f>
        <v>Центральный</v>
      </c>
      <c r="H3949" s="0" t="str">
        <f aca="false">VLOOKUP(D3949,Товар!A:F,3,0)</f>
        <v>Печенье овсяное с шоколадом</v>
      </c>
      <c r="I3949" s="0" t="str">
        <f aca="false">VLOOKUP(D3949,Товар!A:F,4,0)</f>
        <v>грамм</v>
      </c>
      <c r="J3949" s="0" t="n">
        <f aca="false">VLOOKUP(D3949,Товар!A:F,5,0)</f>
        <v>300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13</v>
      </c>
      <c r="D3950" s="0" t="n">
        <v>49</v>
      </c>
      <c r="E3950" s="0" t="n">
        <v>275</v>
      </c>
      <c r="F3950" s="0" t="s">
        <v>29</v>
      </c>
      <c r="G3950" s="0" t="str">
        <f aca="false">VLOOKUP(C3950,Магазин!A:C,2,0)</f>
        <v>Центральный</v>
      </c>
      <c r="H3950" s="0" t="str">
        <f aca="false">VLOOKUP(D3950,Товар!A:F,3,0)</f>
        <v>Печенье постное</v>
      </c>
      <c r="I3950" s="0" t="str">
        <f aca="false">VLOOKUP(D3950,Товар!A:F,4,0)</f>
        <v>грамм</v>
      </c>
      <c r="J3950" s="0" t="n">
        <f aca="false">VLOOKUP(D3950,Товар!A:F,5,0)</f>
        <v>250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13</v>
      </c>
      <c r="D3951" s="0" t="n">
        <v>50</v>
      </c>
      <c r="E3951" s="0" t="n">
        <v>234</v>
      </c>
      <c r="F3951" s="0" t="s">
        <v>29</v>
      </c>
      <c r="G3951" s="0" t="str">
        <f aca="false">VLOOKUP(C3951,Магазин!A:C,2,0)</f>
        <v>Центральный</v>
      </c>
      <c r="H3951" s="0" t="str">
        <f aca="false">VLOOKUP(D3951,Товар!A:F,3,0)</f>
        <v>Печенье с клубничной начинкой</v>
      </c>
      <c r="I3951" s="0" t="str">
        <f aca="false">VLOOKUP(D3951,Товар!A:F,4,0)</f>
        <v>грамм</v>
      </c>
      <c r="J3951" s="0" t="n">
        <f aca="false">VLOOKUP(D3951,Товар!A:F,5,0)</f>
        <v>250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13</v>
      </c>
      <c r="D3952" s="0" t="n">
        <v>51</v>
      </c>
      <c r="E3952" s="0" t="n">
        <v>228</v>
      </c>
      <c r="F3952" s="0" t="s">
        <v>29</v>
      </c>
      <c r="G3952" s="0" t="str">
        <f aca="false">VLOOKUP(C3952,Магазин!A:C,2,0)</f>
        <v>Центральный</v>
      </c>
      <c r="H3952" s="0" t="str">
        <f aca="false">VLOOKUP(D3952,Товар!A:F,3,0)</f>
        <v>Печенье с лимонной начинкой</v>
      </c>
      <c r="I3952" s="0" t="str">
        <f aca="false">VLOOKUP(D3952,Товар!A:F,4,0)</f>
        <v>грамм</v>
      </c>
      <c r="J3952" s="0" t="n">
        <f aca="false">VLOOKUP(D3952,Товар!A:F,5,0)</f>
        <v>250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13</v>
      </c>
      <c r="D3953" s="0" t="n">
        <v>52</v>
      </c>
      <c r="E3953" s="0" t="n">
        <v>217</v>
      </c>
      <c r="F3953" s="0" t="s">
        <v>29</v>
      </c>
      <c r="G3953" s="0" t="str">
        <f aca="false">VLOOKUP(C3953,Магазин!A:C,2,0)</f>
        <v>Центральный</v>
      </c>
      <c r="H3953" s="0" t="str">
        <f aca="false">VLOOKUP(D3953,Товар!A:F,3,0)</f>
        <v>Печенье с маковой начинкой</v>
      </c>
      <c r="I3953" s="0" t="str">
        <f aca="false">VLOOKUP(D3953,Товар!A:F,4,0)</f>
        <v>грамм</v>
      </c>
      <c r="J3953" s="0" t="n">
        <f aca="false">VLOOKUP(D3953,Товар!A:F,5,0)</f>
        <v>200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13</v>
      </c>
      <c r="D3954" s="0" t="n">
        <v>53</v>
      </c>
      <c r="E3954" s="0" t="n">
        <v>258</v>
      </c>
      <c r="F3954" s="0" t="s">
        <v>29</v>
      </c>
      <c r="G3954" s="0" t="str">
        <f aca="false">VLOOKUP(C3954,Магазин!A:C,2,0)</f>
        <v>Центральный</v>
      </c>
      <c r="H3954" s="0" t="str">
        <f aca="false">VLOOKUP(D3954,Товар!A:F,3,0)</f>
        <v>Печенье сахарное для тирамису</v>
      </c>
      <c r="I3954" s="0" t="str">
        <f aca="false">VLOOKUP(D3954,Товар!A:F,4,0)</f>
        <v>грамм</v>
      </c>
      <c r="J3954" s="0" t="n">
        <f aca="false">VLOOKUP(D3954,Товар!A:F,5,0)</f>
        <v>400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13</v>
      </c>
      <c r="D3955" s="0" t="n">
        <v>54</v>
      </c>
      <c r="E3955" s="0" t="n">
        <v>199</v>
      </c>
      <c r="F3955" s="0" t="s">
        <v>29</v>
      </c>
      <c r="G3955" s="0" t="str">
        <f aca="false">VLOOKUP(C3955,Магазин!A:C,2,0)</f>
        <v>Центральный</v>
      </c>
      <c r="H3955" s="0" t="str">
        <f aca="false">VLOOKUP(D3955,Товар!A:F,3,0)</f>
        <v>Печенье сдобное апельсин</v>
      </c>
      <c r="I3955" s="0" t="str">
        <f aca="false">VLOOKUP(D3955,Товар!A:F,4,0)</f>
        <v>грамм</v>
      </c>
      <c r="J3955" s="0" t="n">
        <f aca="false">VLOOKUP(D3955,Товар!A:F,5,0)</f>
        <v>300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13</v>
      </c>
      <c r="D3956" s="0" t="n">
        <v>55</v>
      </c>
      <c r="E3956" s="0" t="n">
        <v>248</v>
      </c>
      <c r="F3956" s="0" t="s">
        <v>29</v>
      </c>
      <c r="G3956" s="0" t="str">
        <f aca="false">VLOOKUP(C3956,Магазин!A:C,2,0)</f>
        <v>Центральный</v>
      </c>
      <c r="H3956" s="0" t="str">
        <f aca="false">VLOOKUP(D3956,Товар!A:F,3,0)</f>
        <v>Печенье сдобное вишня</v>
      </c>
      <c r="I3956" s="0" t="str">
        <f aca="false">VLOOKUP(D3956,Товар!A:F,4,0)</f>
        <v>грамм</v>
      </c>
      <c r="J3956" s="0" t="n">
        <f aca="false">VLOOKUP(D3956,Товар!A:F,5,0)</f>
        <v>300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13</v>
      </c>
      <c r="D3957" s="0" t="n">
        <v>56</v>
      </c>
      <c r="E3957" s="0" t="n">
        <v>236</v>
      </c>
      <c r="F3957" s="0" t="s">
        <v>29</v>
      </c>
      <c r="G3957" s="0" t="str">
        <f aca="false">VLOOKUP(C3957,Магазин!A:C,2,0)</f>
        <v>Центральный</v>
      </c>
      <c r="H3957" s="0" t="str">
        <f aca="false">VLOOKUP(D3957,Товар!A:F,3,0)</f>
        <v>Пряник большой сувенирный</v>
      </c>
      <c r="I3957" s="0" t="str">
        <f aca="false">VLOOKUP(D3957,Товар!A:F,4,0)</f>
        <v>шт</v>
      </c>
      <c r="J3957" s="0" t="n">
        <f aca="false">VLOOKUP(D3957,Товар!A:F,5,0)</f>
        <v>1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13</v>
      </c>
      <c r="D3958" s="0" t="n">
        <v>57</v>
      </c>
      <c r="E3958" s="0" t="n">
        <v>287</v>
      </c>
      <c r="F3958" s="0" t="s">
        <v>29</v>
      </c>
      <c r="G3958" s="0" t="str">
        <f aca="false">VLOOKUP(C3958,Магазин!A:C,2,0)</f>
        <v>Центральный</v>
      </c>
      <c r="H3958" s="0" t="str">
        <f aca="false">VLOOKUP(D3958,Товар!A:F,3,0)</f>
        <v>Пряник тульский с начинкой</v>
      </c>
      <c r="I3958" s="0" t="str">
        <f aca="false">VLOOKUP(D3958,Товар!A:F,4,0)</f>
        <v>шт</v>
      </c>
      <c r="J3958" s="0" t="n">
        <f aca="false">VLOOKUP(D3958,Товар!A:F,5,0)</f>
        <v>1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13</v>
      </c>
      <c r="D3959" s="0" t="n">
        <v>58</v>
      </c>
      <c r="E3959" s="0" t="n">
        <v>265</v>
      </c>
      <c r="F3959" s="0" t="s">
        <v>29</v>
      </c>
      <c r="G3959" s="0" t="str">
        <f aca="false">VLOOKUP(C3959,Магазин!A:C,2,0)</f>
        <v>Центральный</v>
      </c>
      <c r="H3959" s="0" t="str">
        <f aca="false">VLOOKUP(D3959,Товар!A:F,3,0)</f>
        <v>Пряники имбирные</v>
      </c>
      <c r="I3959" s="0" t="str">
        <f aca="false">VLOOKUP(D3959,Товар!A:F,4,0)</f>
        <v>грамм</v>
      </c>
      <c r="J3959" s="0" t="n">
        <f aca="false">VLOOKUP(D3959,Товар!A:F,5,0)</f>
        <v>500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13</v>
      </c>
      <c r="D3960" s="0" t="n">
        <v>59</v>
      </c>
      <c r="E3960" s="0" t="n">
        <v>234</v>
      </c>
      <c r="F3960" s="0" t="s">
        <v>29</v>
      </c>
      <c r="G3960" s="0" t="str">
        <f aca="false">VLOOKUP(C3960,Магазин!A:C,2,0)</f>
        <v>Центральный</v>
      </c>
      <c r="H3960" s="0" t="str">
        <f aca="false">VLOOKUP(D3960,Товар!A:F,3,0)</f>
        <v>Пряники мятные</v>
      </c>
      <c r="I3960" s="0" t="str">
        <f aca="false">VLOOKUP(D3960,Товар!A:F,4,0)</f>
        <v>грамм</v>
      </c>
      <c r="J3960" s="0" t="n">
        <f aca="false">VLOOKUP(D3960,Товар!A:F,5,0)</f>
        <v>500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13</v>
      </c>
      <c r="D3961" s="0" t="n">
        <v>60</v>
      </c>
      <c r="E3961" s="0" t="n">
        <v>258</v>
      </c>
      <c r="F3961" s="0" t="s">
        <v>29</v>
      </c>
      <c r="G3961" s="0" t="str">
        <f aca="false">VLOOKUP(C3961,Магазин!A:C,2,0)</f>
        <v>Центральный</v>
      </c>
      <c r="H3961" s="0" t="str">
        <f aca="false">VLOOKUP(D3961,Товар!A:F,3,0)</f>
        <v>Пряники шоколадные</v>
      </c>
      <c r="I3961" s="0" t="str">
        <f aca="false">VLOOKUP(D3961,Товар!A:F,4,0)</f>
        <v>грамм</v>
      </c>
      <c r="J3961" s="0" t="n">
        <f aca="false">VLOOKUP(D3961,Товар!A:F,5,0)</f>
        <v>500</v>
      </c>
    </row>
    <row r="3962" customFormat="false" ht="13.8" hidden="true" customHeight="false" outlineLevel="0" collapsed="false">
      <c r="A3962" s="0" t="n">
        <v>3961</v>
      </c>
      <c r="B3962" s="3" t="n">
        <v>44422</v>
      </c>
      <c r="C3962" s="4" t="s">
        <v>14</v>
      </c>
      <c r="D3962" s="0" t="n">
        <v>37</v>
      </c>
      <c r="E3962" s="0" t="n">
        <v>264</v>
      </c>
      <c r="F3962" s="0" t="s">
        <v>29</v>
      </c>
      <c r="G3962" s="0" t="str">
        <f aca="false">VLOOKUP(C3962,Магазин!A:C,2,0)</f>
        <v>Центральный</v>
      </c>
      <c r="H3962" s="0" t="str">
        <f aca="false">VLOOKUP(D3962,Товар!A:F,3,0)</f>
        <v>Галеты для завтрака</v>
      </c>
      <c r="I3962" s="0" t="str">
        <f aca="false">VLOOKUP(D3962,Товар!A:F,4,0)</f>
        <v>грамм</v>
      </c>
      <c r="J3962" s="0" t="n">
        <f aca="false">VLOOKUP(D3962,Товар!A:F,5,0)</f>
        <v>200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14</v>
      </c>
      <c r="D3963" s="0" t="n">
        <v>38</v>
      </c>
      <c r="E3963" s="0" t="n">
        <v>237</v>
      </c>
      <c r="F3963" s="0" t="s">
        <v>29</v>
      </c>
      <c r="G3963" s="0" t="str">
        <f aca="false">VLOOKUP(C3963,Магазин!A:C,2,0)</f>
        <v>Центральный</v>
      </c>
      <c r="H3963" s="0" t="str">
        <f aca="false">VLOOKUP(D3963,Товар!A:F,3,0)</f>
        <v>Крекеры воздушные</v>
      </c>
      <c r="I3963" s="0" t="str">
        <f aca="false">VLOOKUP(D3963,Товар!A:F,4,0)</f>
        <v>грамм</v>
      </c>
      <c r="J3963" s="0" t="n">
        <f aca="false">VLOOKUP(D3963,Товар!A:F,5,0)</f>
        <v>200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14</v>
      </c>
      <c r="D3964" s="0" t="n">
        <v>39</v>
      </c>
      <c r="E3964" s="0" t="n">
        <v>218</v>
      </c>
      <c r="F3964" s="0" t="s">
        <v>29</v>
      </c>
      <c r="G3964" s="0" t="str">
        <f aca="false">VLOOKUP(C3964,Магазин!A:C,2,0)</f>
        <v>Центральный</v>
      </c>
      <c r="H3964" s="0" t="str">
        <f aca="false">VLOOKUP(D3964,Товар!A:F,3,0)</f>
        <v>Крекеры соленые</v>
      </c>
      <c r="I3964" s="0" t="str">
        <f aca="false">VLOOKUP(D3964,Товар!A:F,4,0)</f>
        <v>грамм</v>
      </c>
      <c r="J3964" s="0" t="n">
        <f aca="false">VLOOKUP(D3964,Товар!A:F,5,0)</f>
        <v>250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14</v>
      </c>
      <c r="D3965" s="0" t="n">
        <v>40</v>
      </c>
      <c r="E3965" s="0" t="n">
        <v>249</v>
      </c>
      <c r="F3965" s="0" t="s">
        <v>29</v>
      </c>
      <c r="G3965" s="0" t="str">
        <f aca="false">VLOOKUP(C3965,Магазин!A:C,2,0)</f>
        <v>Центральный</v>
      </c>
      <c r="H3965" s="0" t="str">
        <f aca="false">VLOOKUP(D3965,Товар!A:F,3,0)</f>
        <v>Крендель с корицей</v>
      </c>
      <c r="I3965" s="0" t="str">
        <f aca="false">VLOOKUP(D3965,Товар!A:F,4,0)</f>
        <v>грамм</v>
      </c>
      <c r="J3965" s="0" t="n">
        <f aca="false">VLOOKUP(D3965,Товар!A:F,5,0)</f>
        <v>200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14</v>
      </c>
      <c r="D3966" s="0" t="n">
        <v>41</v>
      </c>
      <c r="E3966" s="0" t="n">
        <v>273</v>
      </c>
      <c r="F3966" s="0" t="s">
        <v>29</v>
      </c>
      <c r="G3966" s="0" t="str">
        <f aca="false">VLOOKUP(C3966,Магазин!A:C,2,0)</f>
        <v>Центральный</v>
      </c>
      <c r="H3966" s="0" t="str">
        <f aca="false">VLOOKUP(D3966,Товар!A:F,3,0)</f>
        <v>Крендельки с солью</v>
      </c>
      <c r="I3966" s="0" t="str">
        <f aca="false">VLOOKUP(D3966,Товар!A:F,4,0)</f>
        <v>грамм</v>
      </c>
      <c r="J3966" s="0" t="n">
        <f aca="false">VLOOKUP(D3966,Товар!A:F,5,0)</f>
        <v>100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14</v>
      </c>
      <c r="D3967" s="0" t="n">
        <v>42</v>
      </c>
      <c r="E3967" s="0" t="n">
        <v>284</v>
      </c>
      <c r="F3967" s="0" t="s">
        <v>29</v>
      </c>
      <c r="G3967" s="0" t="str">
        <f aca="false">VLOOKUP(C3967,Магазин!A:C,2,0)</f>
        <v>Центральный</v>
      </c>
      <c r="H3967" s="0" t="str">
        <f aca="false">VLOOKUP(D3967,Товар!A:F,3,0)</f>
        <v>Орешки с вареной сгущенкой</v>
      </c>
      <c r="I3967" s="0" t="str">
        <f aca="false">VLOOKUP(D3967,Товар!A:F,4,0)</f>
        <v>грамм</v>
      </c>
      <c r="J3967" s="0" t="n">
        <f aca="false">VLOOKUP(D3967,Товар!A:F,5,0)</f>
        <v>500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14</v>
      </c>
      <c r="D3968" s="0" t="n">
        <v>43</v>
      </c>
      <c r="E3968" s="0" t="n">
        <v>253</v>
      </c>
      <c r="F3968" s="0" t="s">
        <v>29</v>
      </c>
      <c r="G3968" s="0" t="str">
        <f aca="false">VLOOKUP(C3968,Магазин!A:C,2,0)</f>
        <v>Центральный</v>
      </c>
      <c r="H3968" s="0" t="str">
        <f aca="false">VLOOKUP(D3968,Товар!A:F,3,0)</f>
        <v>Печенье "Юбилейное"</v>
      </c>
      <c r="I3968" s="0" t="str">
        <f aca="false">VLOOKUP(D3968,Товар!A:F,4,0)</f>
        <v>грамм</v>
      </c>
      <c r="J3968" s="0" t="n">
        <f aca="false">VLOOKUP(D3968,Товар!A:F,5,0)</f>
        <v>120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14</v>
      </c>
      <c r="D3969" s="0" t="n">
        <v>44</v>
      </c>
      <c r="E3969" s="0" t="n">
        <v>261</v>
      </c>
      <c r="F3969" s="0" t="s">
        <v>29</v>
      </c>
      <c r="G3969" s="0" t="str">
        <f aca="false">VLOOKUP(C3969,Магазин!A:C,2,0)</f>
        <v>Центральный</v>
      </c>
      <c r="H3969" s="0" t="str">
        <f aca="false">VLOOKUP(D3969,Товар!A:F,3,0)</f>
        <v>Печенье кокосовое</v>
      </c>
      <c r="I3969" s="0" t="str">
        <f aca="false">VLOOKUP(D3969,Товар!A:F,4,0)</f>
        <v>грамм</v>
      </c>
      <c r="J3969" s="0" t="n">
        <f aca="false">VLOOKUP(D3969,Товар!A:F,5,0)</f>
        <v>200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14</v>
      </c>
      <c r="D3970" s="0" t="n">
        <v>45</v>
      </c>
      <c r="E3970" s="0" t="n">
        <v>276</v>
      </c>
      <c r="F3970" s="0" t="s">
        <v>29</v>
      </c>
      <c r="G3970" s="0" t="str">
        <f aca="false">VLOOKUP(C3970,Магазин!A:C,2,0)</f>
        <v>Центральный</v>
      </c>
      <c r="H3970" s="0" t="str">
        <f aca="false">VLOOKUP(D3970,Товар!A:F,3,0)</f>
        <v>Печенье миндальное</v>
      </c>
      <c r="I3970" s="0" t="str">
        <f aca="false">VLOOKUP(D3970,Товар!A:F,4,0)</f>
        <v>грамм</v>
      </c>
      <c r="J3970" s="0" t="n">
        <f aca="false">VLOOKUP(D3970,Товар!A:F,5,0)</f>
        <v>200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14</v>
      </c>
      <c r="D3971" s="0" t="n">
        <v>46</v>
      </c>
      <c r="E3971" s="0" t="n">
        <v>205</v>
      </c>
      <c r="F3971" s="0" t="s">
        <v>29</v>
      </c>
      <c r="G3971" s="0" t="str">
        <f aca="false">VLOOKUP(C3971,Магазин!A:C,2,0)</f>
        <v>Центральный</v>
      </c>
      <c r="H3971" s="0" t="str">
        <f aca="false">VLOOKUP(D3971,Товар!A:F,3,0)</f>
        <v>Печенье овсяное классическое</v>
      </c>
      <c r="I3971" s="0" t="str">
        <f aca="false">VLOOKUP(D3971,Товар!A:F,4,0)</f>
        <v>грамм</v>
      </c>
      <c r="J3971" s="0" t="n">
        <f aca="false">VLOOKUP(D3971,Товар!A:F,5,0)</f>
        <v>300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14</v>
      </c>
      <c r="D3972" s="0" t="n">
        <v>47</v>
      </c>
      <c r="E3972" s="0" t="n">
        <v>357</v>
      </c>
      <c r="F3972" s="0" t="s">
        <v>29</v>
      </c>
      <c r="G3972" s="0" t="str">
        <f aca="false">VLOOKUP(C3972,Магазин!A:C,2,0)</f>
        <v>Центральный</v>
      </c>
      <c r="H3972" s="0" t="str">
        <f aca="false">VLOOKUP(D3972,Товар!A:F,3,0)</f>
        <v>Печенье овсяное с изюмом</v>
      </c>
      <c r="I3972" s="0" t="str">
        <f aca="false">VLOOKUP(D3972,Товар!A:F,4,0)</f>
        <v>грамм</v>
      </c>
      <c r="J3972" s="0" t="n">
        <f aca="false">VLOOKUP(D3972,Товар!A:F,5,0)</f>
        <v>300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14</v>
      </c>
      <c r="D3973" s="0" t="n">
        <v>48</v>
      </c>
      <c r="E3973" s="0" t="n">
        <v>268</v>
      </c>
      <c r="F3973" s="0" t="s">
        <v>29</v>
      </c>
      <c r="G3973" s="0" t="str">
        <f aca="false">VLOOKUP(C3973,Магазин!A:C,2,0)</f>
        <v>Центральный</v>
      </c>
      <c r="H3973" s="0" t="str">
        <f aca="false">VLOOKUP(D3973,Товар!A:F,3,0)</f>
        <v>Печенье овсяное с шоколадом</v>
      </c>
      <c r="I3973" s="0" t="str">
        <f aca="false">VLOOKUP(D3973,Товар!A:F,4,0)</f>
        <v>грамм</v>
      </c>
      <c r="J3973" s="0" t="n">
        <f aca="false">VLOOKUP(D3973,Товар!A:F,5,0)</f>
        <v>300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14</v>
      </c>
      <c r="D3974" s="0" t="n">
        <v>49</v>
      </c>
      <c r="E3974" s="0" t="n">
        <v>279</v>
      </c>
      <c r="F3974" s="0" t="s">
        <v>29</v>
      </c>
      <c r="G3974" s="0" t="str">
        <f aca="false">VLOOKUP(C3974,Магазин!A:C,2,0)</f>
        <v>Центральный</v>
      </c>
      <c r="H3974" s="0" t="str">
        <f aca="false">VLOOKUP(D3974,Товар!A:F,3,0)</f>
        <v>Печенье постное</v>
      </c>
      <c r="I3974" s="0" t="str">
        <f aca="false">VLOOKUP(D3974,Товар!A:F,4,0)</f>
        <v>грамм</v>
      </c>
      <c r="J3974" s="0" t="n">
        <f aca="false">VLOOKUP(D3974,Товар!A:F,5,0)</f>
        <v>250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14</v>
      </c>
      <c r="D3975" s="0" t="n">
        <v>50</v>
      </c>
      <c r="E3975" s="0" t="n">
        <v>281</v>
      </c>
      <c r="F3975" s="0" t="s">
        <v>29</v>
      </c>
      <c r="G3975" s="0" t="str">
        <f aca="false">VLOOKUP(C3975,Магазин!A:C,2,0)</f>
        <v>Центральный</v>
      </c>
      <c r="H3975" s="0" t="str">
        <f aca="false">VLOOKUP(D3975,Товар!A:F,3,0)</f>
        <v>Печенье с клубничной начинкой</v>
      </c>
      <c r="I3975" s="0" t="str">
        <f aca="false">VLOOKUP(D3975,Товар!A:F,4,0)</f>
        <v>грамм</v>
      </c>
      <c r="J3975" s="0" t="n">
        <f aca="false">VLOOKUP(D3975,Товар!A:F,5,0)</f>
        <v>250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14</v>
      </c>
      <c r="D3976" s="0" t="n">
        <v>51</v>
      </c>
      <c r="E3976" s="0" t="n">
        <v>292</v>
      </c>
      <c r="F3976" s="0" t="s">
        <v>29</v>
      </c>
      <c r="G3976" s="0" t="str">
        <f aca="false">VLOOKUP(C3976,Магазин!A:C,2,0)</f>
        <v>Центральный</v>
      </c>
      <c r="H3976" s="0" t="str">
        <f aca="false">VLOOKUP(D3976,Товар!A:F,3,0)</f>
        <v>Печенье с лимонной начинкой</v>
      </c>
      <c r="I3976" s="0" t="str">
        <f aca="false">VLOOKUP(D3976,Товар!A:F,4,0)</f>
        <v>грамм</v>
      </c>
      <c r="J3976" s="0" t="n">
        <f aca="false">VLOOKUP(D3976,Товар!A:F,5,0)</f>
        <v>250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14</v>
      </c>
      <c r="D3977" s="0" t="n">
        <v>52</v>
      </c>
      <c r="E3977" s="0" t="n">
        <v>203</v>
      </c>
      <c r="F3977" s="0" t="s">
        <v>29</v>
      </c>
      <c r="G3977" s="0" t="str">
        <f aca="false">VLOOKUP(C3977,Магазин!A:C,2,0)</f>
        <v>Центральный</v>
      </c>
      <c r="H3977" s="0" t="str">
        <f aca="false">VLOOKUP(D3977,Товар!A:F,3,0)</f>
        <v>Печенье с маковой начинкой</v>
      </c>
      <c r="I3977" s="0" t="str">
        <f aca="false">VLOOKUP(D3977,Товар!A:F,4,0)</f>
        <v>грамм</v>
      </c>
      <c r="J3977" s="0" t="n">
        <f aca="false">VLOOKUP(D3977,Товар!A:F,5,0)</f>
        <v>200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14</v>
      </c>
      <c r="D3978" s="0" t="n">
        <v>53</v>
      </c>
      <c r="E3978" s="0" t="n">
        <v>214</v>
      </c>
      <c r="F3978" s="0" t="s">
        <v>29</v>
      </c>
      <c r="G3978" s="0" t="str">
        <f aca="false">VLOOKUP(C3978,Магазин!A:C,2,0)</f>
        <v>Центральный</v>
      </c>
      <c r="H3978" s="0" t="str">
        <f aca="false">VLOOKUP(D3978,Товар!A:F,3,0)</f>
        <v>Печенье сахарное для тирамису</v>
      </c>
      <c r="I3978" s="0" t="str">
        <f aca="false">VLOOKUP(D3978,Товар!A:F,4,0)</f>
        <v>грамм</v>
      </c>
      <c r="J3978" s="0" t="n">
        <f aca="false">VLOOKUP(D3978,Товар!A:F,5,0)</f>
        <v>400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14</v>
      </c>
      <c r="D3979" s="0" t="n">
        <v>54</v>
      </c>
      <c r="E3979" s="0" t="n">
        <v>225</v>
      </c>
      <c r="F3979" s="0" t="s">
        <v>29</v>
      </c>
      <c r="G3979" s="0" t="str">
        <f aca="false">VLOOKUP(C3979,Магазин!A:C,2,0)</f>
        <v>Центральный</v>
      </c>
      <c r="H3979" s="0" t="str">
        <f aca="false">VLOOKUP(D3979,Товар!A:F,3,0)</f>
        <v>Печенье сдобное апельсин</v>
      </c>
      <c r="I3979" s="0" t="str">
        <f aca="false">VLOOKUP(D3979,Товар!A:F,4,0)</f>
        <v>грамм</v>
      </c>
      <c r="J3979" s="0" t="n">
        <f aca="false">VLOOKUP(D3979,Товар!A:F,5,0)</f>
        <v>300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14</v>
      </c>
      <c r="D3980" s="0" t="n">
        <v>55</v>
      </c>
      <c r="E3980" s="0" t="n">
        <v>236</v>
      </c>
      <c r="F3980" s="0" t="s">
        <v>29</v>
      </c>
      <c r="G3980" s="0" t="str">
        <f aca="false">VLOOKUP(C3980,Магазин!A:C,2,0)</f>
        <v>Центральный</v>
      </c>
      <c r="H3980" s="0" t="str">
        <f aca="false">VLOOKUP(D3980,Товар!A:F,3,0)</f>
        <v>Печенье сдобное вишня</v>
      </c>
      <c r="I3980" s="0" t="str">
        <f aca="false">VLOOKUP(D3980,Товар!A:F,4,0)</f>
        <v>грамм</v>
      </c>
      <c r="J3980" s="0" t="n">
        <f aca="false">VLOOKUP(D3980,Товар!A:F,5,0)</f>
        <v>300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14</v>
      </c>
      <c r="D3981" s="0" t="n">
        <v>56</v>
      </c>
      <c r="E3981" s="0" t="n">
        <v>247</v>
      </c>
      <c r="F3981" s="0" t="s">
        <v>29</v>
      </c>
      <c r="G3981" s="0" t="str">
        <f aca="false">VLOOKUP(C3981,Магазин!A:C,2,0)</f>
        <v>Центральный</v>
      </c>
      <c r="H3981" s="0" t="str">
        <f aca="false">VLOOKUP(D3981,Товар!A:F,3,0)</f>
        <v>Пряник большой сувенирный</v>
      </c>
      <c r="I3981" s="0" t="str">
        <f aca="false">VLOOKUP(D3981,Товар!A:F,4,0)</f>
        <v>шт</v>
      </c>
      <c r="J3981" s="0" t="n">
        <f aca="false">VLOOKUP(D3981,Товар!A:F,5,0)</f>
        <v>1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14</v>
      </c>
      <c r="D3982" s="0" t="n">
        <v>57</v>
      </c>
      <c r="E3982" s="0" t="n">
        <v>258</v>
      </c>
      <c r="F3982" s="0" t="s">
        <v>29</v>
      </c>
      <c r="G3982" s="0" t="str">
        <f aca="false">VLOOKUP(C3982,Магазин!A:C,2,0)</f>
        <v>Центральный</v>
      </c>
      <c r="H3982" s="0" t="str">
        <f aca="false">VLOOKUP(D3982,Товар!A:F,3,0)</f>
        <v>Пряник тульский с начинкой</v>
      </c>
      <c r="I3982" s="0" t="str">
        <f aca="false">VLOOKUP(D3982,Товар!A:F,4,0)</f>
        <v>шт</v>
      </c>
      <c r="J3982" s="0" t="n">
        <f aca="false">VLOOKUP(D3982,Товар!A:F,5,0)</f>
        <v>1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14</v>
      </c>
      <c r="D3983" s="0" t="n">
        <v>58</v>
      </c>
      <c r="E3983" s="0" t="n">
        <v>256</v>
      </c>
      <c r="F3983" s="0" t="s">
        <v>29</v>
      </c>
      <c r="G3983" s="0" t="str">
        <f aca="false">VLOOKUP(C3983,Магазин!A:C,2,0)</f>
        <v>Центральный</v>
      </c>
      <c r="H3983" s="0" t="str">
        <f aca="false">VLOOKUP(D3983,Товар!A:F,3,0)</f>
        <v>Пряники имбирные</v>
      </c>
      <c r="I3983" s="0" t="str">
        <f aca="false">VLOOKUP(D3983,Товар!A:F,4,0)</f>
        <v>грамм</v>
      </c>
      <c r="J3983" s="0" t="n">
        <f aca="false">VLOOKUP(D3983,Товар!A:F,5,0)</f>
        <v>500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14</v>
      </c>
      <c r="D3984" s="0" t="n">
        <v>59</v>
      </c>
      <c r="E3984" s="0" t="n">
        <v>269</v>
      </c>
      <c r="F3984" s="0" t="s">
        <v>29</v>
      </c>
      <c r="G3984" s="0" t="str">
        <f aca="false">VLOOKUP(C3984,Магазин!A:C,2,0)</f>
        <v>Центральный</v>
      </c>
      <c r="H3984" s="0" t="str">
        <f aca="false">VLOOKUP(D3984,Товар!A:F,3,0)</f>
        <v>Пряники мятные</v>
      </c>
      <c r="I3984" s="0" t="str">
        <f aca="false">VLOOKUP(D3984,Товар!A:F,4,0)</f>
        <v>грамм</v>
      </c>
      <c r="J3984" s="0" t="n">
        <f aca="false">VLOOKUP(D3984,Товар!A:F,5,0)</f>
        <v>500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14</v>
      </c>
      <c r="D3985" s="0" t="n">
        <v>60</v>
      </c>
      <c r="E3985" s="0" t="n">
        <v>204</v>
      </c>
      <c r="F3985" s="0" t="s">
        <v>29</v>
      </c>
      <c r="G3985" s="0" t="str">
        <f aca="false">VLOOKUP(C3985,Магазин!A:C,2,0)</f>
        <v>Центральный</v>
      </c>
      <c r="H3985" s="0" t="str">
        <f aca="false">VLOOKUP(D3985,Товар!A:F,3,0)</f>
        <v>Пряники шоколадные</v>
      </c>
      <c r="I3985" s="0" t="str">
        <f aca="false">VLOOKUP(D3985,Товар!A:F,4,0)</f>
        <v>грамм</v>
      </c>
      <c r="J3985" s="0" t="n">
        <f aca="false">VLOOKUP(D3985,Товар!A:F,5,0)</f>
        <v>500</v>
      </c>
    </row>
    <row r="3986" customFormat="false" ht="13.8" hidden="true" customHeight="false" outlineLevel="0" collapsed="false">
      <c r="A3986" s="0" t="n">
        <v>3985</v>
      </c>
      <c r="B3986" s="3" t="n">
        <v>44422</v>
      </c>
      <c r="C3986" s="4" t="s">
        <v>15</v>
      </c>
      <c r="D3986" s="0" t="n">
        <v>37</v>
      </c>
      <c r="E3986" s="0" t="n">
        <v>206</v>
      </c>
      <c r="F3986" s="0" t="s">
        <v>29</v>
      </c>
      <c r="G3986" s="0" t="str">
        <f aca="false">VLOOKUP(C3986,Магазин!A:C,2,0)</f>
        <v>Центральный</v>
      </c>
      <c r="H3986" s="0" t="str">
        <f aca="false">VLOOKUP(D3986,Товар!A:F,3,0)</f>
        <v>Галеты для завтрака</v>
      </c>
      <c r="I3986" s="0" t="str">
        <f aca="false">VLOOKUP(D3986,Товар!A:F,4,0)</f>
        <v>грамм</v>
      </c>
      <c r="J3986" s="0" t="n">
        <f aca="false">VLOOKUP(D3986,Товар!A:F,5,0)</f>
        <v>200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15</v>
      </c>
      <c r="D3987" s="0" t="n">
        <v>38</v>
      </c>
      <c r="E3987" s="0" t="n">
        <v>208</v>
      </c>
      <c r="F3987" s="0" t="s">
        <v>29</v>
      </c>
      <c r="G3987" s="0" t="str">
        <f aca="false">VLOOKUP(C3987,Магазин!A:C,2,0)</f>
        <v>Центральный</v>
      </c>
      <c r="H3987" s="0" t="str">
        <f aca="false">VLOOKUP(D3987,Товар!A:F,3,0)</f>
        <v>Крекеры воздушные</v>
      </c>
      <c r="I3987" s="0" t="str">
        <f aca="false">VLOOKUP(D3987,Товар!A:F,4,0)</f>
        <v>грамм</v>
      </c>
      <c r="J3987" s="0" t="n">
        <f aca="false">VLOOKUP(D3987,Товар!A:F,5,0)</f>
        <v>200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15</v>
      </c>
      <c r="D3988" s="0" t="n">
        <v>39</v>
      </c>
      <c r="E3988" s="0" t="n">
        <v>209</v>
      </c>
      <c r="F3988" s="0" t="s">
        <v>29</v>
      </c>
      <c r="G3988" s="0" t="str">
        <f aca="false">VLOOKUP(C3988,Магазин!A:C,2,0)</f>
        <v>Центральный</v>
      </c>
      <c r="H3988" s="0" t="str">
        <f aca="false">VLOOKUP(D3988,Товар!A:F,3,0)</f>
        <v>Крекеры соленые</v>
      </c>
      <c r="I3988" s="0" t="str">
        <f aca="false">VLOOKUP(D3988,Товар!A:F,4,0)</f>
        <v>грамм</v>
      </c>
      <c r="J3988" s="0" t="n">
        <f aca="false">VLOOKUP(D3988,Товар!A:F,5,0)</f>
        <v>250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15</v>
      </c>
      <c r="D3989" s="0" t="n">
        <v>40</v>
      </c>
      <c r="E3989" s="0" t="n">
        <v>299</v>
      </c>
      <c r="F3989" s="0" t="s">
        <v>29</v>
      </c>
      <c r="G3989" s="0" t="str">
        <f aca="false">VLOOKUP(C3989,Магазин!A:C,2,0)</f>
        <v>Центральный</v>
      </c>
      <c r="H3989" s="0" t="str">
        <f aca="false">VLOOKUP(D3989,Товар!A:F,3,0)</f>
        <v>Крендель с корицей</v>
      </c>
      <c r="I3989" s="0" t="str">
        <f aca="false">VLOOKUP(D3989,Товар!A:F,4,0)</f>
        <v>грамм</v>
      </c>
      <c r="J3989" s="0" t="n">
        <f aca="false">VLOOKUP(D3989,Товар!A:F,5,0)</f>
        <v>200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15</v>
      </c>
      <c r="D3990" s="0" t="n">
        <v>41</v>
      </c>
      <c r="E3990" s="0" t="n">
        <v>275</v>
      </c>
      <c r="F3990" s="0" t="s">
        <v>29</v>
      </c>
      <c r="G3990" s="0" t="str">
        <f aca="false">VLOOKUP(C3990,Магазин!A:C,2,0)</f>
        <v>Центральный</v>
      </c>
      <c r="H3990" s="0" t="str">
        <f aca="false">VLOOKUP(D3990,Товар!A:F,3,0)</f>
        <v>Крендельки с солью</v>
      </c>
      <c r="I3990" s="0" t="str">
        <f aca="false">VLOOKUP(D3990,Товар!A:F,4,0)</f>
        <v>грамм</v>
      </c>
      <c r="J3990" s="0" t="n">
        <f aca="false">VLOOKUP(D3990,Товар!A:F,5,0)</f>
        <v>100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15</v>
      </c>
      <c r="D3991" s="0" t="n">
        <v>42</v>
      </c>
      <c r="E3991" s="0" t="n">
        <v>234</v>
      </c>
      <c r="F3991" s="0" t="s">
        <v>29</v>
      </c>
      <c r="G3991" s="0" t="str">
        <f aca="false">VLOOKUP(C3991,Магазин!A:C,2,0)</f>
        <v>Центральный</v>
      </c>
      <c r="H3991" s="0" t="str">
        <f aca="false">VLOOKUP(D3991,Товар!A:F,3,0)</f>
        <v>Орешки с вареной сгущенкой</v>
      </c>
      <c r="I3991" s="0" t="str">
        <f aca="false">VLOOKUP(D3991,Товар!A:F,4,0)</f>
        <v>грамм</v>
      </c>
      <c r="J3991" s="0" t="n">
        <f aca="false">VLOOKUP(D3991,Товар!A:F,5,0)</f>
        <v>500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15</v>
      </c>
      <c r="D3992" s="0" t="n">
        <v>43</v>
      </c>
      <c r="E3992" s="0" t="n">
        <v>228</v>
      </c>
      <c r="F3992" s="0" t="s">
        <v>29</v>
      </c>
      <c r="G3992" s="0" t="str">
        <f aca="false">VLOOKUP(C3992,Магазин!A:C,2,0)</f>
        <v>Центральный</v>
      </c>
      <c r="H3992" s="0" t="str">
        <f aca="false">VLOOKUP(D3992,Товар!A:F,3,0)</f>
        <v>Печенье "Юбилейное"</v>
      </c>
      <c r="I3992" s="0" t="str">
        <f aca="false">VLOOKUP(D3992,Товар!A:F,4,0)</f>
        <v>грамм</v>
      </c>
      <c r="J3992" s="0" t="n">
        <f aca="false">VLOOKUP(D3992,Товар!A:F,5,0)</f>
        <v>120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15</v>
      </c>
      <c r="D3993" s="0" t="n">
        <v>44</v>
      </c>
      <c r="E3993" s="0" t="n">
        <v>217</v>
      </c>
      <c r="F3993" s="0" t="s">
        <v>29</v>
      </c>
      <c r="G3993" s="0" t="str">
        <f aca="false">VLOOKUP(C3993,Магазин!A:C,2,0)</f>
        <v>Центральный</v>
      </c>
      <c r="H3993" s="0" t="str">
        <f aca="false">VLOOKUP(D3993,Товар!A:F,3,0)</f>
        <v>Печенье кокосовое</v>
      </c>
      <c r="I3993" s="0" t="str">
        <f aca="false">VLOOKUP(D3993,Товар!A:F,4,0)</f>
        <v>грамм</v>
      </c>
      <c r="J3993" s="0" t="n">
        <f aca="false">VLOOKUP(D3993,Товар!A:F,5,0)</f>
        <v>200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15</v>
      </c>
      <c r="D3994" s="0" t="n">
        <v>45</v>
      </c>
      <c r="E3994" s="0" t="n">
        <v>258</v>
      </c>
      <c r="F3994" s="0" t="s">
        <v>29</v>
      </c>
      <c r="G3994" s="0" t="str">
        <f aca="false">VLOOKUP(C3994,Магазин!A:C,2,0)</f>
        <v>Центральный</v>
      </c>
      <c r="H3994" s="0" t="str">
        <f aca="false">VLOOKUP(D3994,Товар!A:F,3,0)</f>
        <v>Печенье миндальное</v>
      </c>
      <c r="I3994" s="0" t="str">
        <f aca="false">VLOOKUP(D3994,Товар!A:F,4,0)</f>
        <v>грамм</v>
      </c>
      <c r="J3994" s="0" t="n">
        <f aca="false">VLOOKUP(D3994,Товар!A:F,5,0)</f>
        <v>200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15</v>
      </c>
      <c r="D3995" s="0" t="n">
        <v>46</v>
      </c>
      <c r="E3995" s="0" t="n">
        <v>199</v>
      </c>
      <c r="F3995" s="0" t="s">
        <v>29</v>
      </c>
      <c r="G3995" s="0" t="str">
        <f aca="false">VLOOKUP(C3995,Магазин!A:C,2,0)</f>
        <v>Центральный</v>
      </c>
      <c r="H3995" s="0" t="str">
        <f aca="false">VLOOKUP(D3995,Товар!A:F,3,0)</f>
        <v>Печенье овсяное классическое</v>
      </c>
      <c r="I3995" s="0" t="str">
        <f aca="false">VLOOKUP(D3995,Товар!A:F,4,0)</f>
        <v>грамм</v>
      </c>
      <c r="J3995" s="0" t="n">
        <f aca="false">VLOOKUP(D3995,Товар!A:F,5,0)</f>
        <v>300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15</v>
      </c>
      <c r="D3996" s="0" t="n">
        <v>47</v>
      </c>
      <c r="E3996" s="0" t="n">
        <v>248</v>
      </c>
      <c r="F3996" s="0" t="s">
        <v>29</v>
      </c>
      <c r="G3996" s="0" t="str">
        <f aca="false">VLOOKUP(C3996,Магазин!A:C,2,0)</f>
        <v>Центральный</v>
      </c>
      <c r="H3996" s="0" t="str">
        <f aca="false">VLOOKUP(D3996,Товар!A:F,3,0)</f>
        <v>Печенье овсяное с изюмом</v>
      </c>
      <c r="I3996" s="0" t="str">
        <f aca="false">VLOOKUP(D3996,Товар!A:F,4,0)</f>
        <v>грамм</v>
      </c>
      <c r="J3996" s="0" t="n">
        <f aca="false">VLOOKUP(D3996,Товар!A:F,5,0)</f>
        <v>300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15</v>
      </c>
      <c r="D3997" s="0" t="n">
        <v>48</v>
      </c>
      <c r="E3997" s="0" t="n">
        <v>236</v>
      </c>
      <c r="F3997" s="0" t="s">
        <v>29</v>
      </c>
      <c r="G3997" s="0" t="str">
        <f aca="false">VLOOKUP(C3997,Магазин!A:C,2,0)</f>
        <v>Центральный</v>
      </c>
      <c r="H3997" s="0" t="str">
        <f aca="false">VLOOKUP(D3997,Товар!A:F,3,0)</f>
        <v>Печенье овсяное с шоколадом</v>
      </c>
      <c r="I3997" s="0" t="str">
        <f aca="false">VLOOKUP(D3997,Товар!A:F,4,0)</f>
        <v>грамм</v>
      </c>
      <c r="J3997" s="0" t="n">
        <f aca="false">VLOOKUP(D3997,Товар!A:F,5,0)</f>
        <v>300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15</v>
      </c>
      <c r="D3998" s="0" t="n">
        <v>49</v>
      </c>
      <c r="E3998" s="0" t="n">
        <v>287</v>
      </c>
      <c r="F3998" s="0" t="s">
        <v>29</v>
      </c>
      <c r="G3998" s="0" t="str">
        <f aca="false">VLOOKUP(C3998,Магазин!A:C,2,0)</f>
        <v>Центральный</v>
      </c>
      <c r="H3998" s="0" t="str">
        <f aca="false">VLOOKUP(D3998,Товар!A:F,3,0)</f>
        <v>Печенье постное</v>
      </c>
      <c r="I3998" s="0" t="str">
        <f aca="false">VLOOKUP(D3998,Товар!A:F,4,0)</f>
        <v>грамм</v>
      </c>
      <c r="J3998" s="0" t="n">
        <f aca="false">VLOOKUP(D3998,Товар!A:F,5,0)</f>
        <v>250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15</v>
      </c>
      <c r="D3999" s="0" t="n">
        <v>50</v>
      </c>
      <c r="E3999" s="0" t="n">
        <v>265</v>
      </c>
      <c r="F3999" s="0" t="s">
        <v>29</v>
      </c>
      <c r="G3999" s="0" t="str">
        <f aca="false">VLOOKUP(C3999,Магазин!A:C,2,0)</f>
        <v>Центральный</v>
      </c>
      <c r="H3999" s="0" t="str">
        <f aca="false">VLOOKUP(D3999,Товар!A:F,3,0)</f>
        <v>Печенье с клубничной начинкой</v>
      </c>
      <c r="I3999" s="0" t="str">
        <f aca="false">VLOOKUP(D3999,Товар!A:F,4,0)</f>
        <v>грамм</v>
      </c>
      <c r="J3999" s="0" t="n">
        <f aca="false">VLOOKUP(D3999,Товар!A:F,5,0)</f>
        <v>250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15</v>
      </c>
      <c r="D4000" s="0" t="n">
        <v>51</v>
      </c>
      <c r="E4000" s="0" t="n">
        <v>234</v>
      </c>
      <c r="F4000" s="0" t="s">
        <v>29</v>
      </c>
      <c r="G4000" s="0" t="str">
        <f aca="false">VLOOKUP(C4000,Магазин!A:C,2,0)</f>
        <v>Центральный</v>
      </c>
      <c r="H4000" s="0" t="str">
        <f aca="false">VLOOKUP(D4000,Товар!A:F,3,0)</f>
        <v>Печенье с лимонной начинкой</v>
      </c>
      <c r="I4000" s="0" t="str">
        <f aca="false">VLOOKUP(D4000,Товар!A:F,4,0)</f>
        <v>грамм</v>
      </c>
      <c r="J4000" s="0" t="n">
        <f aca="false">VLOOKUP(D4000,Товар!A:F,5,0)</f>
        <v>250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15</v>
      </c>
      <c r="D4001" s="0" t="n">
        <v>52</v>
      </c>
      <c r="E4001" s="0" t="n">
        <v>258</v>
      </c>
      <c r="F4001" s="0" t="s">
        <v>29</v>
      </c>
      <c r="G4001" s="0" t="str">
        <f aca="false">VLOOKUP(C4001,Магазин!A:C,2,0)</f>
        <v>Центральный</v>
      </c>
      <c r="H4001" s="0" t="str">
        <f aca="false">VLOOKUP(D4001,Товар!A:F,3,0)</f>
        <v>Печенье с маковой начинкой</v>
      </c>
      <c r="I4001" s="0" t="str">
        <f aca="false">VLOOKUP(D4001,Товар!A:F,4,0)</f>
        <v>грамм</v>
      </c>
      <c r="J4001" s="0" t="n">
        <f aca="false">VLOOKUP(D4001,Товар!A:F,5,0)</f>
        <v>200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15</v>
      </c>
      <c r="D4002" s="0" t="n">
        <v>53</v>
      </c>
      <c r="E4002" s="0" t="n">
        <v>264</v>
      </c>
      <c r="F4002" s="0" t="s">
        <v>29</v>
      </c>
      <c r="G4002" s="0" t="str">
        <f aca="false">VLOOKUP(C4002,Магазин!A:C,2,0)</f>
        <v>Центральный</v>
      </c>
      <c r="H4002" s="0" t="str">
        <f aca="false">VLOOKUP(D4002,Товар!A:F,3,0)</f>
        <v>Печенье сахарное для тирамису</v>
      </c>
      <c r="I4002" s="0" t="str">
        <f aca="false">VLOOKUP(D4002,Товар!A:F,4,0)</f>
        <v>грамм</v>
      </c>
      <c r="J4002" s="0" t="n">
        <f aca="false">VLOOKUP(D4002,Товар!A:F,5,0)</f>
        <v>400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15</v>
      </c>
      <c r="D4003" s="0" t="n">
        <v>54</v>
      </c>
      <c r="E4003" s="0" t="n">
        <v>237</v>
      </c>
      <c r="F4003" s="0" t="s">
        <v>29</v>
      </c>
      <c r="G4003" s="0" t="str">
        <f aca="false">VLOOKUP(C4003,Магазин!A:C,2,0)</f>
        <v>Центральный</v>
      </c>
      <c r="H4003" s="0" t="str">
        <f aca="false">VLOOKUP(D4003,Товар!A:F,3,0)</f>
        <v>Печенье сдобное апельсин</v>
      </c>
      <c r="I4003" s="0" t="str">
        <f aca="false">VLOOKUP(D4003,Товар!A:F,4,0)</f>
        <v>грамм</v>
      </c>
      <c r="J4003" s="0" t="n">
        <f aca="false">VLOOKUP(D4003,Товар!A:F,5,0)</f>
        <v>300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15</v>
      </c>
      <c r="D4004" s="0" t="n">
        <v>55</v>
      </c>
      <c r="E4004" s="0" t="n">
        <v>218</v>
      </c>
      <c r="F4004" s="0" t="s">
        <v>29</v>
      </c>
      <c r="G4004" s="0" t="str">
        <f aca="false">VLOOKUP(C4004,Магазин!A:C,2,0)</f>
        <v>Центральный</v>
      </c>
      <c r="H4004" s="0" t="str">
        <f aca="false">VLOOKUP(D4004,Товар!A:F,3,0)</f>
        <v>Печенье сдобное вишня</v>
      </c>
      <c r="I4004" s="0" t="str">
        <f aca="false">VLOOKUP(D4004,Товар!A:F,4,0)</f>
        <v>грамм</v>
      </c>
      <c r="J4004" s="0" t="n">
        <f aca="false">VLOOKUP(D4004,Товар!A:F,5,0)</f>
        <v>300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15</v>
      </c>
      <c r="D4005" s="0" t="n">
        <v>56</v>
      </c>
      <c r="E4005" s="0" t="n">
        <v>249</v>
      </c>
      <c r="F4005" s="0" t="s">
        <v>29</v>
      </c>
      <c r="G4005" s="0" t="str">
        <f aca="false">VLOOKUP(C4005,Магазин!A:C,2,0)</f>
        <v>Центральный</v>
      </c>
      <c r="H4005" s="0" t="str">
        <f aca="false">VLOOKUP(D4005,Товар!A:F,3,0)</f>
        <v>Пряник большой сувенирный</v>
      </c>
      <c r="I4005" s="0" t="str">
        <f aca="false">VLOOKUP(D4005,Товар!A:F,4,0)</f>
        <v>шт</v>
      </c>
      <c r="J4005" s="0" t="n">
        <f aca="false">VLOOKUP(D4005,Товар!A:F,5,0)</f>
        <v>1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15</v>
      </c>
      <c r="D4006" s="0" t="n">
        <v>57</v>
      </c>
      <c r="E4006" s="0" t="n">
        <v>273</v>
      </c>
      <c r="F4006" s="0" t="s">
        <v>29</v>
      </c>
      <c r="G4006" s="0" t="str">
        <f aca="false">VLOOKUP(C4006,Магазин!A:C,2,0)</f>
        <v>Центральный</v>
      </c>
      <c r="H4006" s="0" t="str">
        <f aca="false">VLOOKUP(D4006,Товар!A:F,3,0)</f>
        <v>Пряник тульский с начинкой</v>
      </c>
      <c r="I4006" s="0" t="str">
        <f aca="false">VLOOKUP(D4006,Товар!A:F,4,0)</f>
        <v>шт</v>
      </c>
      <c r="J4006" s="0" t="n">
        <f aca="false">VLOOKUP(D4006,Товар!A:F,5,0)</f>
        <v>1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15</v>
      </c>
      <c r="D4007" s="0" t="n">
        <v>58</v>
      </c>
      <c r="E4007" s="0" t="n">
        <v>284</v>
      </c>
      <c r="F4007" s="0" t="s">
        <v>29</v>
      </c>
      <c r="G4007" s="0" t="str">
        <f aca="false">VLOOKUP(C4007,Магазин!A:C,2,0)</f>
        <v>Центральный</v>
      </c>
      <c r="H4007" s="0" t="str">
        <f aca="false">VLOOKUP(D4007,Товар!A:F,3,0)</f>
        <v>Пряники имбирные</v>
      </c>
      <c r="I4007" s="0" t="str">
        <f aca="false">VLOOKUP(D4007,Товар!A:F,4,0)</f>
        <v>грамм</v>
      </c>
      <c r="J4007" s="0" t="n">
        <f aca="false">VLOOKUP(D4007,Товар!A:F,5,0)</f>
        <v>500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15</v>
      </c>
      <c r="D4008" s="0" t="n">
        <v>59</v>
      </c>
      <c r="E4008" s="0" t="n">
        <v>253</v>
      </c>
      <c r="F4008" s="0" t="s">
        <v>29</v>
      </c>
      <c r="G4008" s="0" t="str">
        <f aca="false">VLOOKUP(C4008,Магазин!A:C,2,0)</f>
        <v>Центральный</v>
      </c>
      <c r="H4008" s="0" t="str">
        <f aca="false">VLOOKUP(D4008,Товар!A:F,3,0)</f>
        <v>Пряники мятные</v>
      </c>
      <c r="I4008" s="0" t="str">
        <f aca="false">VLOOKUP(D4008,Товар!A:F,4,0)</f>
        <v>грамм</v>
      </c>
      <c r="J4008" s="0" t="n">
        <f aca="false">VLOOKUP(D4008,Товар!A:F,5,0)</f>
        <v>500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15</v>
      </c>
      <c r="D4009" s="0" t="n">
        <v>60</v>
      </c>
      <c r="E4009" s="0" t="n">
        <v>261</v>
      </c>
      <c r="F4009" s="0" t="s">
        <v>29</v>
      </c>
      <c r="G4009" s="0" t="str">
        <f aca="false">VLOOKUP(C4009,Магазин!A:C,2,0)</f>
        <v>Центральный</v>
      </c>
      <c r="H4009" s="0" t="str">
        <f aca="false">VLOOKUP(D4009,Товар!A:F,3,0)</f>
        <v>Пряники шоколадные</v>
      </c>
      <c r="I4009" s="0" t="str">
        <f aca="false">VLOOKUP(D4009,Товар!A:F,4,0)</f>
        <v>грамм</v>
      </c>
      <c r="J4009" s="0" t="n">
        <f aca="false">VLOOKUP(D4009,Товар!A:F,5,0)</f>
        <v>500</v>
      </c>
    </row>
    <row r="4010" customFormat="false" ht="13.8" hidden="true" customHeight="false" outlineLevel="0" collapsed="false">
      <c r="A4010" s="0" t="n">
        <v>4009</v>
      </c>
      <c r="B4010" s="3" t="n">
        <v>44422</v>
      </c>
      <c r="C4010" s="4" t="s">
        <v>16</v>
      </c>
      <c r="D4010" s="0" t="n">
        <v>37</v>
      </c>
      <c r="E4010" s="0" t="n">
        <v>276</v>
      </c>
      <c r="F4010" s="0" t="s">
        <v>29</v>
      </c>
      <c r="G4010" s="0" t="str">
        <f aca="false">VLOOKUP(C4010,Магазин!A:C,2,0)</f>
        <v>Центральный</v>
      </c>
      <c r="H4010" s="0" t="str">
        <f aca="false">VLOOKUP(D4010,Товар!A:F,3,0)</f>
        <v>Галеты для завтрака</v>
      </c>
      <c r="I4010" s="0" t="str">
        <f aca="false">VLOOKUP(D4010,Товар!A:F,4,0)</f>
        <v>грамм</v>
      </c>
      <c r="J4010" s="0" t="n">
        <f aca="false">VLOOKUP(D4010,Товар!A:F,5,0)</f>
        <v>200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16</v>
      </c>
      <c r="D4011" s="0" t="n">
        <v>38</v>
      </c>
      <c r="E4011" s="0" t="n">
        <v>205</v>
      </c>
      <c r="F4011" s="0" t="s">
        <v>29</v>
      </c>
      <c r="G4011" s="0" t="str">
        <f aca="false">VLOOKUP(C4011,Магазин!A:C,2,0)</f>
        <v>Центральный</v>
      </c>
      <c r="H4011" s="0" t="str">
        <f aca="false">VLOOKUP(D4011,Товар!A:F,3,0)</f>
        <v>Крекеры воздушные</v>
      </c>
      <c r="I4011" s="0" t="str">
        <f aca="false">VLOOKUP(D4011,Товар!A:F,4,0)</f>
        <v>грамм</v>
      </c>
      <c r="J4011" s="0" t="n">
        <f aca="false">VLOOKUP(D4011,Товар!A:F,5,0)</f>
        <v>200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16</v>
      </c>
      <c r="D4012" s="0" t="n">
        <v>39</v>
      </c>
      <c r="E4012" s="0" t="n">
        <v>254</v>
      </c>
      <c r="F4012" s="0" t="s">
        <v>29</v>
      </c>
      <c r="G4012" s="0" t="str">
        <f aca="false">VLOOKUP(C4012,Магазин!A:C,2,0)</f>
        <v>Центральный</v>
      </c>
      <c r="H4012" s="0" t="str">
        <f aca="false">VLOOKUP(D4012,Товар!A:F,3,0)</f>
        <v>Крекеры соленые</v>
      </c>
      <c r="I4012" s="0" t="str">
        <f aca="false">VLOOKUP(D4012,Товар!A:F,4,0)</f>
        <v>грамм</v>
      </c>
      <c r="J4012" s="0" t="n">
        <f aca="false">VLOOKUP(D4012,Товар!A:F,5,0)</f>
        <v>250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16</v>
      </c>
      <c r="D4013" s="0" t="n">
        <v>40</v>
      </c>
      <c r="E4013" s="0" t="n">
        <v>268</v>
      </c>
      <c r="F4013" s="0" t="s">
        <v>29</v>
      </c>
      <c r="G4013" s="0" t="str">
        <f aca="false">VLOOKUP(C4013,Магазин!A:C,2,0)</f>
        <v>Центральный</v>
      </c>
      <c r="H4013" s="0" t="str">
        <f aca="false">VLOOKUP(D4013,Товар!A:F,3,0)</f>
        <v>Крендель с корицей</v>
      </c>
      <c r="I4013" s="0" t="str">
        <f aca="false">VLOOKUP(D4013,Товар!A:F,4,0)</f>
        <v>грамм</v>
      </c>
      <c r="J4013" s="0" t="n">
        <f aca="false">VLOOKUP(D4013,Товар!A:F,5,0)</f>
        <v>200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16</v>
      </c>
      <c r="D4014" s="0" t="n">
        <v>41</v>
      </c>
      <c r="E4014" s="0" t="n">
        <v>279</v>
      </c>
      <c r="F4014" s="0" t="s">
        <v>29</v>
      </c>
      <c r="G4014" s="0" t="str">
        <f aca="false">VLOOKUP(C4014,Магазин!A:C,2,0)</f>
        <v>Центральный</v>
      </c>
      <c r="H4014" s="0" t="str">
        <f aca="false">VLOOKUP(D4014,Товар!A:F,3,0)</f>
        <v>Крендельки с солью</v>
      </c>
      <c r="I4014" s="0" t="str">
        <f aca="false">VLOOKUP(D4014,Товар!A:F,4,0)</f>
        <v>грамм</v>
      </c>
      <c r="J4014" s="0" t="n">
        <f aca="false">VLOOKUP(D4014,Товар!A:F,5,0)</f>
        <v>100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16</v>
      </c>
      <c r="D4015" s="0" t="n">
        <v>42</v>
      </c>
      <c r="E4015" s="0" t="n">
        <v>281</v>
      </c>
      <c r="F4015" s="0" t="s">
        <v>29</v>
      </c>
      <c r="G4015" s="0" t="str">
        <f aca="false">VLOOKUP(C4015,Магазин!A:C,2,0)</f>
        <v>Центральный</v>
      </c>
      <c r="H4015" s="0" t="str">
        <f aca="false">VLOOKUP(D4015,Товар!A:F,3,0)</f>
        <v>Орешки с вареной сгущенкой</v>
      </c>
      <c r="I4015" s="0" t="str">
        <f aca="false">VLOOKUP(D4015,Товар!A:F,4,0)</f>
        <v>грамм</v>
      </c>
      <c r="J4015" s="0" t="n">
        <f aca="false">VLOOKUP(D4015,Товар!A:F,5,0)</f>
        <v>500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16</v>
      </c>
      <c r="D4016" s="0" t="n">
        <v>43</v>
      </c>
      <c r="E4016" s="0" t="n">
        <v>292</v>
      </c>
      <c r="F4016" s="0" t="s">
        <v>29</v>
      </c>
      <c r="G4016" s="0" t="str">
        <f aca="false">VLOOKUP(C4016,Магазин!A:C,2,0)</f>
        <v>Центральный</v>
      </c>
      <c r="H4016" s="0" t="str">
        <f aca="false">VLOOKUP(D4016,Товар!A:F,3,0)</f>
        <v>Печенье "Юбилейное"</v>
      </c>
      <c r="I4016" s="0" t="str">
        <f aca="false">VLOOKUP(D4016,Товар!A:F,4,0)</f>
        <v>грамм</v>
      </c>
      <c r="J4016" s="0" t="n">
        <f aca="false">VLOOKUP(D4016,Товар!A:F,5,0)</f>
        <v>120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16</v>
      </c>
      <c r="D4017" s="0" t="n">
        <v>44</v>
      </c>
      <c r="E4017" s="0" t="n">
        <v>203</v>
      </c>
      <c r="F4017" s="0" t="s">
        <v>29</v>
      </c>
      <c r="G4017" s="0" t="str">
        <f aca="false">VLOOKUP(C4017,Магазин!A:C,2,0)</f>
        <v>Центральный</v>
      </c>
      <c r="H4017" s="0" t="str">
        <f aca="false">VLOOKUP(D4017,Товар!A:F,3,0)</f>
        <v>Печенье кокосовое</v>
      </c>
      <c r="I4017" s="0" t="str">
        <f aca="false">VLOOKUP(D4017,Товар!A:F,4,0)</f>
        <v>грамм</v>
      </c>
      <c r="J4017" s="0" t="n">
        <f aca="false">VLOOKUP(D4017,Товар!A:F,5,0)</f>
        <v>200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16</v>
      </c>
      <c r="D4018" s="0" t="n">
        <v>45</v>
      </c>
      <c r="E4018" s="0" t="n">
        <v>214</v>
      </c>
      <c r="F4018" s="0" t="s">
        <v>29</v>
      </c>
      <c r="G4018" s="0" t="str">
        <f aca="false">VLOOKUP(C4018,Магазин!A:C,2,0)</f>
        <v>Центральный</v>
      </c>
      <c r="H4018" s="0" t="str">
        <f aca="false">VLOOKUP(D4018,Товар!A:F,3,0)</f>
        <v>Печенье миндальное</v>
      </c>
      <c r="I4018" s="0" t="str">
        <f aca="false">VLOOKUP(D4018,Товар!A:F,4,0)</f>
        <v>грамм</v>
      </c>
      <c r="J4018" s="0" t="n">
        <f aca="false">VLOOKUP(D4018,Товар!A:F,5,0)</f>
        <v>200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16</v>
      </c>
      <c r="D4019" s="0" t="n">
        <v>46</v>
      </c>
      <c r="E4019" s="0" t="n">
        <v>225</v>
      </c>
      <c r="F4019" s="0" t="s">
        <v>29</v>
      </c>
      <c r="G4019" s="0" t="str">
        <f aca="false">VLOOKUP(C4019,Магазин!A:C,2,0)</f>
        <v>Центральный</v>
      </c>
      <c r="H4019" s="0" t="str">
        <f aca="false">VLOOKUP(D4019,Товар!A:F,3,0)</f>
        <v>Печенье овсяное классическое</v>
      </c>
      <c r="I4019" s="0" t="str">
        <f aca="false">VLOOKUP(D4019,Товар!A:F,4,0)</f>
        <v>грамм</v>
      </c>
      <c r="J4019" s="0" t="n">
        <f aca="false">VLOOKUP(D4019,Товар!A:F,5,0)</f>
        <v>300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16</v>
      </c>
      <c r="D4020" s="0" t="n">
        <v>47</v>
      </c>
      <c r="E4020" s="0" t="n">
        <v>236</v>
      </c>
      <c r="F4020" s="0" t="s">
        <v>29</v>
      </c>
      <c r="G4020" s="0" t="str">
        <f aca="false">VLOOKUP(C4020,Магазин!A:C,2,0)</f>
        <v>Центральный</v>
      </c>
      <c r="H4020" s="0" t="str">
        <f aca="false">VLOOKUP(D4020,Товар!A:F,3,0)</f>
        <v>Печенье овсяное с изюмом</v>
      </c>
      <c r="I4020" s="0" t="str">
        <f aca="false">VLOOKUP(D4020,Товар!A:F,4,0)</f>
        <v>грамм</v>
      </c>
      <c r="J4020" s="0" t="n">
        <f aca="false">VLOOKUP(D4020,Товар!A:F,5,0)</f>
        <v>300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16</v>
      </c>
      <c r="D4021" s="0" t="n">
        <v>48</v>
      </c>
      <c r="E4021" s="0" t="n">
        <v>247</v>
      </c>
      <c r="F4021" s="0" t="s">
        <v>29</v>
      </c>
      <c r="G4021" s="0" t="str">
        <f aca="false">VLOOKUP(C4021,Магазин!A:C,2,0)</f>
        <v>Центральный</v>
      </c>
      <c r="H4021" s="0" t="str">
        <f aca="false">VLOOKUP(D4021,Товар!A:F,3,0)</f>
        <v>Печенье овсяное с шоколадом</v>
      </c>
      <c r="I4021" s="0" t="str">
        <f aca="false">VLOOKUP(D4021,Товар!A:F,4,0)</f>
        <v>грамм</v>
      </c>
      <c r="J4021" s="0" t="n">
        <f aca="false">VLOOKUP(D4021,Товар!A:F,5,0)</f>
        <v>300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16</v>
      </c>
      <c r="D4022" s="0" t="n">
        <v>49</v>
      </c>
      <c r="E4022" s="0" t="n">
        <v>258</v>
      </c>
      <c r="F4022" s="0" t="s">
        <v>29</v>
      </c>
      <c r="G4022" s="0" t="str">
        <f aca="false">VLOOKUP(C4022,Магазин!A:C,2,0)</f>
        <v>Центральный</v>
      </c>
      <c r="H4022" s="0" t="str">
        <f aca="false">VLOOKUP(D4022,Товар!A:F,3,0)</f>
        <v>Печенье постное</v>
      </c>
      <c r="I4022" s="0" t="str">
        <f aca="false">VLOOKUP(D4022,Товар!A:F,4,0)</f>
        <v>грамм</v>
      </c>
      <c r="J4022" s="0" t="n">
        <f aca="false">VLOOKUP(D4022,Товар!A:F,5,0)</f>
        <v>250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16</v>
      </c>
      <c r="D4023" s="0" t="n">
        <v>50</v>
      </c>
      <c r="E4023" s="0" t="n">
        <v>256</v>
      </c>
      <c r="F4023" s="0" t="s">
        <v>29</v>
      </c>
      <c r="G4023" s="0" t="str">
        <f aca="false">VLOOKUP(C4023,Магазин!A:C,2,0)</f>
        <v>Центральный</v>
      </c>
      <c r="H4023" s="0" t="str">
        <f aca="false">VLOOKUP(D4023,Товар!A:F,3,0)</f>
        <v>Печенье с клубничной начинкой</v>
      </c>
      <c r="I4023" s="0" t="str">
        <f aca="false">VLOOKUP(D4023,Товар!A:F,4,0)</f>
        <v>грамм</v>
      </c>
      <c r="J4023" s="0" t="n">
        <f aca="false">VLOOKUP(D4023,Товар!A:F,5,0)</f>
        <v>250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16</v>
      </c>
      <c r="D4024" s="0" t="n">
        <v>51</v>
      </c>
      <c r="E4024" s="0" t="n">
        <v>269</v>
      </c>
      <c r="F4024" s="0" t="s">
        <v>29</v>
      </c>
      <c r="G4024" s="0" t="str">
        <f aca="false">VLOOKUP(C4024,Магазин!A:C,2,0)</f>
        <v>Центральный</v>
      </c>
      <c r="H4024" s="0" t="str">
        <f aca="false">VLOOKUP(D4024,Товар!A:F,3,0)</f>
        <v>Печенье с лимонной начинкой</v>
      </c>
      <c r="I4024" s="0" t="str">
        <f aca="false">VLOOKUP(D4024,Товар!A:F,4,0)</f>
        <v>грамм</v>
      </c>
      <c r="J4024" s="0" t="n">
        <f aca="false">VLOOKUP(D4024,Товар!A:F,5,0)</f>
        <v>250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16</v>
      </c>
      <c r="D4025" s="0" t="n">
        <v>52</v>
      </c>
      <c r="E4025" s="0" t="n">
        <v>204</v>
      </c>
      <c r="F4025" s="0" t="s">
        <v>29</v>
      </c>
      <c r="G4025" s="0" t="str">
        <f aca="false">VLOOKUP(C4025,Магазин!A:C,2,0)</f>
        <v>Центральный</v>
      </c>
      <c r="H4025" s="0" t="str">
        <f aca="false">VLOOKUP(D4025,Товар!A:F,3,0)</f>
        <v>Печенье с маковой начинкой</v>
      </c>
      <c r="I4025" s="0" t="str">
        <f aca="false">VLOOKUP(D4025,Товар!A:F,4,0)</f>
        <v>грамм</v>
      </c>
      <c r="J4025" s="0" t="n">
        <f aca="false">VLOOKUP(D4025,Товар!A:F,5,0)</f>
        <v>200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16</v>
      </c>
      <c r="D4026" s="0" t="n">
        <v>53</v>
      </c>
      <c r="E4026" s="0" t="n">
        <v>206</v>
      </c>
      <c r="F4026" s="0" t="s">
        <v>29</v>
      </c>
      <c r="G4026" s="0" t="str">
        <f aca="false">VLOOKUP(C4026,Магазин!A:C,2,0)</f>
        <v>Центральный</v>
      </c>
      <c r="H4026" s="0" t="str">
        <f aca="false">VLOOKUP(D4026,Товар!A:F,3,0)</f>
        <v>Печенье сахарное для тирамису</v>
      </c>
      <c r="I4026" s="0" t="str">
        <f aca="false">VLOOKUP(D4026,Товар!A:F,4,0)</f>
        <v>грамм</v>
      </c>
      <c r="J4026" s="0" t="n">
        <f aca="false">VLOOKUP(D4026,Товар!A:F,5,0)</f>
        <v>400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16</v>
      </c>
      <c r="D4027" s="0" t="n">
        <v>54</v>
      </c>
      <c r="E4027" s="0" t="n">
        <v>208</v>
      </c>
      <c r="F4027" s="0" t="s">
        <v>29</v>
      </c>
      <c r="G4027" s="0" t="str">
        <f aca="false">VLOOKUP(C4027,Магазин!A:C,2,0)</f>
        <v>Центральный</v>
      </c>
      <c r="H4027" s="0" t="str">
        <f aca="false">VLOOKUP(D4027,Товар!A:F,3,0)</f>
        <v>Печенье сдобное апельсин</v>
      </c>
      <c r="I4027" s="0" t="str">
        <f aca="false">VLOOKUP(D4027,Товар!A:F,4,0)</f>
        <v>грамм</v>
      </c>
      <c r="J4027" s="0" t="n">
        <f aca="false">VLOOKUP(D4027,Товар!A:F,5,0)</f>
        <v>300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16</v>
      </c>
      <c r="D4028" s="0" t="n">
        <v>55</v>
      </c>
      <c r="E4028" s="0" t="n">
        <v>209</v>
      </c>
      <c r="F4028" s="0" t="s">
        <v>29</v>
      </c>
      <c r="G4028" s="0" t="str">
        <f aca="false">VLOOKUP(C4028,Магазин!A:C,2,0)</f>
        <v>Центральный</v>
      </c>
      <c r="H4028" s="0" t="str">
        <f aca="false">VLOOKUP(D4028,Товар!A:F,3,0)</f>
        <v>Печенье сдобное вишня</v>
      </c>
      <c r="I4028" s="0" t="str">
        <f aca="false">VLOOKUP(D4028,Товар!A:F,4,0)</f>
        <v>грамм</v>
      </c>
      <c r="J4028" s="0" t="n">
        <f aca="false">VLOOKUP(D4028,Товар!A:F,5,0)</f>
        <v>300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16</v>
      </c>
      <c r="D4029" s="0" t="n">
        <v>56</v>
      </c>
      <c r="E4029" s="0" t="n">
        <v>299</v>
      </c>
      <c r="F4029" s="0" t="s">
        <v>29</v>
      </c>
      <c r="G4029" s="0" t="str">
        <f aca="false">VLOOKUP(C4029,Магазин!A:C,2,0)</f>
        <v>Центральный</v>
      </c>
      <c r="H4029" s="0" t="str">
        <f aca="false">VLOOKUP(D4029,Товар!A:F,3,0)</f>
        <v>Пряник большой сувенирный</v>
      </c>
      <c r="I4029" s="0" t="str">
        <f aca="false">VLOOKUP(D4029,Товар!A:F,4,0)</f>
        <v>шт</v>
      </c>
      <c r="J4029" s="0" t="n">
        <f aca="false">VLOOKUP(D4029,Товар!A:F,5,0)</f>
        <v>1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16</v>
      </c>
      <c r="D4030" s="0" t="n">
        <v>57</v>
      </c>
      <c r="E4030" s="0" t="n">
        <v>275</v>
      </c>
      <c r="F4030" s="0" t="s">
        <v>29</v>
      </c>
      <c r="G4030" s="0" t="str">
        <f aca="false">VLOOKUP(C4030,Магазин!A:C,2,0)</f>
        <v>Центральный</v>
      </c>
      <c r="H4030" s="0" t="str">
        <f aca="false">VLOOKUP(D4030,Товар!A:F,3,0)</f>
        <v>Пряник тульский с начинкой</v>
      </c>
      <c r="I4030" s="0" t="str">
        <f aca="false">VLOOKUP(D4030,Товар!A:F,4,0)</f>
        <v>шт</v>
      </c>
      <c r="J4030" s="0" t="n">
        <f aca="false">VLOOKUP(D4030,Товар!A:F,5,0)</f>
        <v>1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16</v>
      </c>
      <c r="D4031" s="0" t="n">
        <v>58</v>
      </c>
      <c r="E4031" s="0" t="n">
        <v>234</v>
      </c>
      <c r="F4031" s="0" t="s">
        <v>29</v>
      </c>
      <c r="G4031" s="0" t="str">
        <f aca="false">VLOOKUP(C4031,Магазин!A:C,2,0)</f>
        <v>Центральный</v>
      </c>
      <c r="H4031" s="0" t="str">
        <f aca="false">VLOOKUP(D4031,Товар!A:F,3,0)</f>
        <v>Пряники имбирные</v>
      </c>
      <c r="I4031" s="0" t="str">
        <f aca="false">VLOOKUP(D4031,Товар!A:F,4,0)</f>
        <v>грамм</v>
      </c>
      <c r="J4031" s="0" t="n">
        <f aca="false">VLOOKUP(D4031,Товар!A:F,5,0)</f>
        <v>500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16</v>
      </c>
      <c r="D4032" s="0" t="n">
        <v>59</v>
      </c>
      <c r="E4032" s="0" t="n">
        <v>228</v>
      </c>
      <c r="F4032" s="0" t="s">
        <v>29</v>
      </c>
      <c r="G4032" s="0" t="str">
        <f aca="false">VLOOKUP(C4032,Магазин!A:C,2,0)</f>
        <v>Центральный</v>
      </c>
      <c r="H4032" s="0" t="str">
        <f aca="false">VLOOKUP(D4032,Товар!A:F,3,0)</f>
        <v>Пряники мятные</v>
      </c>
      <c r="I4032" s="0" t="str">
        <f aca="false">VLOOKUP(D4032,Товар!A:F,4,0)</f>
        <v>грамм</v>
      </c>
      <c r="J4032" s="0" t="n">
        <f aca="false">VLOOKUP(D4032,Товар!A:F,5,0)</f>
        <v>500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16</v>
      </c>
      <c r="D4033" s="0" t="n">
        <v>60</v>
      </c>
      <c r="E4033" s="0" t="n">
        <v>217</v>
      </c>
      <c r="F4033" s="0" t="s">
        <v>29</v>
      </c>
      <c r="G4033" s="0" t="str">
        <f aca="false">VLOOKUP(C4033,Магазин!A:C,2,0)</f>
        <v>Центральный</v>
      </c>
      <c r="H4033" s="0" t="str">
        <f aca="false">VLOOKUP(D4033,Товар!A:F,3,0)</f>
        <v>Пряники шоколадные</v>
      </c>
      <c r="I4033" s="0" t="str">
        <f aca="false">VLOOKUP(D4033,Товар!A:F,4,0)</f>
        <v>грамм</v>
      </c>
      <c r="J4033" s="0" t="n">
        <f aca="false">VLOOKUP(D4033,Товар!A:F,5,0)</f>
        <v>500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17</v>
      </c>
      <c r="D4034" s="0" t="n">
        <v>37</v>
      </c>
      <c r="E4034" s="0" t="n">
        <v>258</v>
      </c>
      <c r="F4034" s="0" t="s">
        <v>29</v>
      </c>
      <c r="G4034" s="0" t="str">
        <f aca="false">VLOOKUP(C4034,Магазин!A:C,2,0)</f>
        <v>Промышленный</v>
      </c>
      <c r="H4034" s="0" t="str">
        <f aca="false">VLOOKUP(D4034,Товар!A:F,3,0)</f>
        <v>Галеты для завтрака</v>
      </c>
      <c r="I4034" s="0" t="str">
        <f aca="false">VLOOKUP(D4034,Товар!A:F,4,0)</f>
        <v>грамм</v>
      </c>
      <c r="J4034" s="0" t="n">
        <f aca="false">VLOOKUP(D4034,Товар!A:F,5,0)</f>
        <v>200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17</v>
      </c>
      <c r="D4035" s="0" t="n">
        <v>38</v>
      </c>
      <c r="E4035" s="0" t="n">
        <v>199</v>
      </c>
      <c r="F4035" s="0" t="s">
        <v>29</v>
      </c>
      <c r="G4035" s="0" t="str">
        <f aca="false">VLOOKUP(C4035,Магазин!A:C,2,0)</f>
        <v>Промышленный</v>
      </c>
      <c r="H4035" s="0" t="str">
        <f aca="false">VLOOKUP(D4035,Товар!A:F,3,0)</f>
        <v>Крекеры воздушные</v>
      </c>
      <c r="I4035" s="0" t="str">
        <f aca="false">VLOOKUP(D4035,Товар!A:F,4,0)</f>
        <v>грамм</v>
      </c>
      <c r="J4035" s="0" t="n">
        <f aca="false">VLOOKUP(D4035,Товар!A:F,5,0)</f>
        <v>200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17</v>
      </c>
      <c r="D4036" s="0" t="n">
        <v>39</v>
      </c>
      <c r="E4036" s="0" t="n">
        <v>248</v>
      </c>
      <c r="F4036" s="0" t="s">
        <v>29</v>
      </c>
      <c r="G4036" s="0" t="str">
        <f aca="false">VLOOKUP(C4036,Магазин!A:C,2,0)</f>
        <v>Промышленный</v>
      </c>
      <c r="H4036" s="0" t="str">
        <f aca="false">VLOOKUP(D4036,Товар!A:F,3,0)</f>
        <v>Крекеры соленые</v>
      </c>
      <c r="I4036" s="0" t="str">
        <f aca="false">VLOOKUP(D4036,Товар!A:F,4,0)</f>
        <v>грамм</v>
      </c>
      <c r="J4036" s="0" t="n">
        <f aca="false">VLOOKUP(D4036,Товар!A:F,5,0)</f>
        <v>250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17</v>
      </c>
      <c r="D4037" s="0" t="n">
        <v>40</v>
      </c>
      <c r="E4037" s="0" t="n">
        <v>236</v>
      </c>
      <c r="F4037" s="0" t="s">
        <v>29</v>
      </c>
      <c r="G4037" s="0" t="str">
        <f aca="false">VLOOKUP(C4037,Магазин!A:C,2,0)</f>
        <v>Промышленный</v>
      </c>
      <c r="H4037" s="0" t="str">
        <f aca="false">VLOOKUP(D4037,Товар!A:F,3,0)</f>
        <v>Крендель с корицей</v>
      </c>
      <c r="I4037" s="0" t="str">
        <f aca="false">VLOOKUP(D4037,Товар!A:F,4,0)</f>
        <v>грамм</v>
      </c>
      <c r="J4037" s="0" t="n">
        <f aca="false">VLOOKUP(D4037,Товар!A:F,5,0)</f>
        <v>200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17</v>
      </c>
      <c r="D4038" s="0" t="n">
        <v>41</v>
      </c>
      <c r="E4038" s="0" t="n">
        <v>287</v>
      </c>
      <c r="F4038" s="0" t="s">
        <v>29</v>
      </c>
      <c r="G4038" s="0" t="str">
        <f aca="false">VLOOKUP(C4038,Магазин!A:C,2,0)</f>
        <v>Промышленный</v>
      </c>
      <c r="H4038" s="0" t="str">
        <f aca="false">VLOOKUP(D4038,Товар!A:F,3,0)</f>
        <v>Крендельки с солью</v>
      </c>
      <c r="I4038" s="0" t="str">
        <f aca="false">VLOOKUP(D4038,Товар!A:F,4,0)</f>
        <v>грамм</v>
      </c>
      <c r="J4038" s="0" t="n">
        <f aca="false">VLOOKUP(D4038,Товар!A:F,5,0)</f>
        <v>100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17</v>
      </c>
      <c r="D4039" s="0" t="n">
        <v>42</v>
      </c>
      <c r="E4039" s="0" t="n">
        <v>265</v>
      </c>
      <c r="F4039" s="0" t="s">
        <v>29</v>
      </c>
      <c r="G4039" s="0" t="str">
        <f aca="false">VLOOKUP(C4039,Магазин!A:C,2,0)</f>
        <v>Промышленный</v>
      </c>
      <c r="H4039" s="0" t="str">
        <f aca="false">VLOOKUP(D4039,Товар!A:F,3,0)</f>
        <v>Орешки с вареной сгущенкой</v>
      </c>
      <c r="I4039" s="0" t="str">
        <f aca="false">VLOOKUP(D4039,Товар!A:F,4,0)</f>
        <v>грамм</v>
      </c>
      <c r="J4039" s="0" t="n">
        <f aca="false">VLOOKUP(D4039,Товар!A:F,5,0)</f>
        <v>500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17</v>
      </c>
      <c r="D4040" s="0" t="n">
        <v>43</v>
      </c>
      <c r="E4040" s="0" t="n">
        <v>234</v>
      </c>
      <c r="F4040" s="0" t="s">
        <v>29</v>
      </c>
      <c r="G4040" s="0" t="str">
        <f aca="false">VLOOKUP(C4040,Магазин!A:C,2,0)</f>
        <v>Промышленный</v>
      </c>
      <c r="H4040" s="0" t="str">
        <f aca="false">VLOOKUP(D4040,Товар!A:F,3,0)</f>
        <v>Печенье "Юбилейное"</v>
      </c>
      <c r="I4040" s="0" t="str">
        <f aca="false">VLOOKUP(D4040,Товар!A:F,4,0)</f>
        <v>грамм</v>
      </c>
      <c r="J4040" s="0" t="n">
        <f aca="false">VLOOKUP(D4040,Товар!A:F,5,0)</f>
        <v>120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17</v>
      </c>
      <c r="D4041" s="0" t="n">
        <v>44</v>
      </c>
      <c r="E4041" s="0" t="n">
        <v>258</v>
      </c>
      <c r="F4041" s="0" t="s">
        <v>29</v>
      </c>
      <c r="G4041" s="0" t="str">
        <f aca="false">VLOOKUP(C4041,Магазин!A:C,2,0)</f>
        <v>Промышленный</v>
      </c>
      <c r="H4041" s="0" t="str">
        <f aca="false">VLOOKUP(D4041,Товар!A:F,3,0)</f>
        <v>Печенье кокосовое</v>
      </c>
      <c r="I4041" s="0" t="str">
        <f aca="false">VLOOKUP(D4041,Товар!A:F,4,0)</f>
        <v>грамм</v>
      </c>
      <c r="J4041" s="0" t="n">
        <f aca="false">VLOOKUP(D4041,Товар!A:F,5,0)</f>
        <v>200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17</v>
      </c>
      <c r="D4042" s="0" t="n">
        <v>45</v>
      </c>
      <c r="E4042" s="0" t="n">
        <v>264</v>
      </c>
      <c r="F4042" s="0" t="s">
        <v>29</v>
      </c>
      <c r="G4042" s="0" t="str">
        <f aca="false">VLOOKUP(C4042,Магазин!A:C,2,0)</f>
        <v>Промышленный</v>
      </c>
      <c r="H4042" s="0" t="str">
        <f aca="false">VLOOKUP(D4042,Товар!A:F,3,0)</f>
        <v>Печенье миндальное</v>
      </c>
      <c r="I4042" s="0" t="str">
        <f aca="false">VLOOKUP(D4042,Товар!A:F,4,0)</f>
        <v>грамм</v>
      </c>
      <c r="J4042" s="0" t="n">
        <f aca="false">VLOOKUP(D4042,Товар!A:F,5,0)</f>
        <v>200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17</v>
      </c>
      <c r="D4043" s="0" t="n">
        <v>46</v>
      </c>
      <c r="E4043" s="0" t="n">
        <v>237</v>
      </c>
      <c r="F4043" s="0" t="s">
        <v>29</v>
      </c>
      <c r="G4043" s="0" t="str">
        <f aca="false">VLOOKUP(C4043,Магазин!A:C,2,0)</f>
        <v>Промышленный</v>
      </c>
      <c r="H4043" s="0" t="str">
        <f aca="false">VLOOKUP(D4043,Товар!A:F,3,0)</f>
        <v>Печенье овсяное классическое</v>
      </c>
      <c r="I4043" s="0" t="str">
        <f aca="false">VLOOKUP(D4043,Товар!A:F,4,0)</f>
        <v>грамм</v>
      </c>
      <c r="J4043" s="0" t="n">
        <f aca="false">VLOOKUP(D4043,Товар!A:F,5,0)</f>
        <v>300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17</v>
      </c>
      <c r="D4044" s="0" t="n">
        <v>47</v>
      </c>
      <c r="E4044" s="0" t="n">
        <v>218</v>
      </c>
      <c r="F4044" s="0" t="s">
        <v>29</v>
      </c>
      <c r="G4044" s="0" t="str">
        <f aca="false">VLOOKUP(C4044,Магазин!A:C,2,0)</f>
        <v>Промышленный</v>
      </c>
      <c r="H4044" s="0" t="str">
        <f aca="false">VLOOKUP(D4044,Товар!A:F,3,0)</f>
        <v>Печенье овсяное с изюмом</v>
      </c>
      <c r="I4044" s="0" t="str">
        <f aca="false">VLOOKUP(D4044,Товар!A:F,4,0)</f>
        <v>грамм</v>
      </c>
      <c r="J4044" s="0" t="n">
        <f aca="false">VLOOKUP(D4044,Товар!A:F,5,0)</f>
        <v>300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17</v>
      </c>
      <c r="D4045" s="0" t="n">
        <v>48</v>
      </c>
      <c r="E4045" s="0" t="n">
        <v>249</v>
      </c>
      <c r="F4045" s="0" t="s">
        <v>29</v>
      </c>
      <c r="G4045" s="0" t="str">
        <f aca="false">VLOOKUP(C4045,Магазин!A:C,2,0)</f>
        <v>Промышленный</v>
      </c>
      <c r="H4045" s="0" t="str">
        <f aca="false">VLOOKUP(D4045,Товар!A:F,3,0)</f>
        <v>Печенье овсяное с шоколадом</v>
      </c>
      <c r="I4045" s="0" t="str">
        <f aca="false">VLOOKUP(D4045,Товар!A:F,4,0)</f>
        <v>грамм</v>
      </c>
      <c r="J4045" s="0" t="n">
        <f aca="false">VLOOKUP(D4045,Товар!A:F,5,0)</f>
        <v>300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17</v>
      </c>
      <c r="D4046" s="0" t="n">
        <v>49</v>
      </c>
      <c r="E4046" s="0" t="n">
        <v>273</v>
      </c>
      <c r="F4046" s="0" t="s">
        <v>29</v>
      </c>
      <c r="G4046" s="0" t="str">
        <f aca="false">VLOOKUP(C4046,Магазин!A:C,2,0)</f>
        <v>Промышленный</v>
      </c>
      <c r="H4046" s="0" t="str">
        <f aca="false">VLOOKUP(D4046,Товар!A:F,3,0)</f>
        <v>Печенье постное</v>
      </c>
      <c r="I4046" s="0" t="str">
        <f aca="false">VLOOKUP(D4046,Товар!A:F,4,0)</f>
        <v>грамм</v>
      </c>
      <c r="J4046" s="0" t="n">
        <f aca="false">VLOOKUP(D4046,Товар!A:F,5,0)</f>
        <v>250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17</v>
      </c>
      <c r="D4047" s="0" t="n">
        <v>50</v>
      </c>
      <c r="E4047" s="0" t="n">
        <v>284</v>
      </c>
      <c r="F4047" s="0" t="s">
        <v>29</v>
      </c>
      <c r="G4047" s="0" t="str">
        <f aca="false">VLOOKUP(C4047,Магазин!A:C,2,0)</f>
        <v>Промышленный</v>
      </c>
      <c r="H4047" s="0" t="str">
        <f aca="false">VLOOKUP(D4047,Товар!A:F,3,0)</f>
        <v>Печенье с клубничной начинкой</v>
      </c>
      <c r="I4047" s="0" t="str">
        <f aca="false">VLOOKUP(D4047,Товар!A:F,4,0)</f>
        <v>грамм</v>
      </c>
      <c r="J4047" s="0" t="n">
        <f aca="false">VLOOKUP(D4047,Товар!A:F,5,0)</f>
        <v>250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17</v>
      </c>
      <c r="D4048" s="0" t="n">
        <v>51</v>
      </c>
      <c r="E4048" s="0" t="n">
        <v>253</v>
      </c>
      <c r="F4048" s="0" t="s">
        <v>29</v>
      </c>
      <c r="G4048" s="0" t="str">
        <f aca="false">VLOOKUP(C4048,Магазин!A:C,2,0)</f>
        <v>Промышленный</v>
      </c>
      <c r="H4048" s="0" t="str">
        <f aca="false">VLOOKUP(D4048,Товар!A:F,3,0)</f>
        <v>Печенье с лимонной начинкой</v>
      </c>
      <c r="I4048" s="0" t="str">
        <f aca="false">VLOOKUP(D4048,Товар!A:F,4,0)</f>
        <v>грамм</v>
      </c>
      <c r="J4048" s="0" t="n">
        <f aca="false">VLOOKUP(D4048,Товар!A:F,5,0)</f>
        <v>250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17</v>
      </c>
      <c r="D4049" s="0" t="n">
        <v>52</v>
      </c>
      <c r="E4049" s="0" t="n">
        <v>261</v>
      </c>
      <c r="F4049" s="0" t="s">
        <v>29</v>
      </c>
      <c r="G4049" s="0" t="str">
        <f aca="false">VLOOKUP(C4049,Магазин!A:C,2,0)</f>
        <v>Промышленный</v>
      </c>
      <c r="H4049" s="0" t="str">
        <f aca="false">VLOOKUP(D4049,Товар!A:F,3,0)</f>
        <v>Печенье с маковой начинкой</v>
      </c>
      <c r="I4049" s="0" t="str">
        <f aca="false">VLOOKUP(D4049,Товар!A:F,4,0)</f>
        <v>грамм</v>
      </c>
      <c r="J4049" s="0" t="n">
        <f aca="false">VLOOKUP(D4049,Товар!A:F,5,0)</f>
        <v>200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17</v>
      </c>
      <c r="D4050" s="0" t="n">
        <v>53</v>
      </c>
      <c r="E4050" s="0" t="n">
        <v>276</v>
      </c>
      <c r="F4050" s="0" t="s">
        <v>29</v>
      </c>
      <c r="G4050" s="0" t="str">
        <f aca="false">VLOOKUP(C4050,Магазин!A:C,2,0)</f>
        <v>Промышленный</v>
      </c>
      <c r="H4050" s="0" t="str">
        <f aca="false">VLOOKUP(D4050,Товар!A:F,3,0)</f>
        <v>Печенье сахарное для тирамису</v>
      </c>
      <c r="I4050" s="0" t="str">
        <f aca="false">VLOOKUP(D4050,Товар!A:F,4,0)</f>
        <v>грамм</v>
      </c>
      <c r="J4050" s="0" t="n">
        <f aca="false">VLOOKUP(D4050,Товар!A:F,5,0)</f>
        <v>400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17</v>
      </c>
      <c r="D4051" s="0" t="n">
        <v>54</v>
      </c>
      <c r="E4051" s="0" t="n">
        <v>357</v>
      </c>
      <c r="F4051" s="0" t="s">
        <v>29</v>
      </c>
      <c r="G4051" s="0" t="str">
        <f aca="false">VLOOKUP(C4051,Магазин!A:C,2,0)</f>
        <v>Промышленный</v>
      </c>
      <c r="H4051" s="0" t="str">
        <f aca="false">VLOOKUP(D4051,Товар!A:F,3,0)</f>
        <v>Печенье сдобное апельсин</v>
      </c>
      <c r="I4051" s="0" t="str">
        <f aca="false">VLOOKUP(D4051,Товар!A:F,4,0)</f>
        <v>грамм</v>
      </c>
      <c r="J4051" s="0" t="n">
        <f aca="false">VLOOKUP(D4051,Товар!A:F,5,0)</f>
        <v>300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17</v>
      </c>
      <c r="D4052" s="0" t="n">
        <v>55</v>
      </c>
      <c r="E4052" s="0" t="n">
        <v>355</v>
      </c>
      <c r="F4052" s="0" t="s">
        <v>29</v>
      </c>
      <c r="G4052" s="0" t="str">
        <f aca="false">VLOOKUP(C4052,Магазин!A:C,2,0)</f>
        <v>Промышленный</v>
      </c>
      <c r="H4052" s="0" t="str">
        <f aca="false">VLOOKUP(D4052,Товар!A:F,3,0)</f>
        <v>Печенье сдобное вишня</v>
      </c>
      <c r="I4052" s="0" t="str">
        <f aca="false">VLOOKUP(D4052,Товар!A:F,4,0)</f>
        <v>грамм</v>
      </c>
      <c r="J4052" s="0" t="n">
        <f aca="false">VLOOKUP(D4052,Товар!A:F,5,0)</f>
        <v>300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17</v>
      </c>
      <c r="D4053" s="0" t="n">
        <v>56</v>
      </c>
      <c r="E4053" s="0" t="n">
        <v>343</v>
      </c>
      <c r="F4053" s="0" t="s">
        <v>29</v>
      </c>
      <c r="G4053" s="0" t="str">
        <f aca="false">VLOOKUP(C4053,Магазин!A:C,2,0)</f>
        <v>Промышленный</v>
      </c>
      <c r="H4053" s="0" t="str">
        <f aca="false">VLOOKUP(D4053,Товар!A:F,3,0)</f>
        <v>Пряник большой сувенирный</v>
      </c>
      <c r="I4053" s="0" t="str">
        <f aca="false">VLOOKUP(D4053,Товар!A:F,4,0)</f>
        <v>шт</v>
      </c>
      <c r="J4053" s="0" t="n">
        <f aca="false">VLOOKUP(D4053,Товар!A:F,5,0)</f>
        <v>1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17</v>
      </c>
      <c r="D4054" s="0" t="n">
        <v>57</v>
      </c>
      <c r="E4054" s="0" t="n">
        <v>322</v>
      </c>
      <c r="F4054" s="0" t="s">
        <v>29</v>
      </c>
      <c r="G4054" s="0" t="str">
        <f aca="false">VLOOKUP(C4054,Магазин!A:C,2,0)</f>
        <v>Промышленный</v>
      </c>
      <c r="H4054" s="0" t="str">
        <f aca="false">VLOOKUP(D4054,Товар!A:F,3,0)</f>
        <v>Пряник тульский с начинкой</v>
      </c>
      <c r="I4054" s="0" t="str">
        <f aca="false">VLOOKUP(D4054,Товар!A:F,4,0)</f>
        <v>шт</v>
      </c>
      <c r="J4054" s="0" t="n">
        <f aca="false">VLOOKUP(D4054,Товар!A:F,5,0)</f>
        <v>1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17</v>
      </c>
      <c r="D4055" s="0" t="n">
        <v>58</v>
      </c>
      <c r="E4055" s="0" t="n">
        <v>369</v>
      </c>
      <c r="F4055" s="0" t="s">
        <v>29</v>
      </c>
      <c r="G4055" s="0" t="str">
        <f aca="false">VLOOKUP(C4055,Магазин!A:C,2,0)</f>
        <v>Промышленный</v>
      </c>
      <c r="H4055" s="0" t="str">
        <f aca="false">VLOOKUP(D4055,Товар!A:F,3,0)</f>
        <v>Пряники имбирные</v>
      </c>
      <c r="I4055" s="0" t="str">
        <f aca="false">VLOOKUP(D4055,Товар!A:F,4,0)</f>
        <v>грамм</v>
      </c>
      <c r="J4055" s="0" t="n">
        <f aca="false">VLOOKUP(D4055,Товар!A:F,5,0)</f>
        <v>500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17</v>
      </c>
      <c r="D4056" s="0" t="n">
        <v>59</v>
      </c>
      <c r="E4056" s="0" t="n">
        <v>399</v>
      </c>
      <c r="F4056" s="0" t="s">
        <v>29</v>
      </c>
      <c r="G4056" s="0" t="str">
        <f aca="false">VLOOKUP(C4056,Магазин!A:C,2,0)</f>
        <v>Промышленный</v>
      </c>
      <c r="H4056" s="0" t="str">
        <f aca="false">VLOOKUP(D4056,Товар!A:F,3,0)</f>
        <v>Пряники мятные</v>
      </c>
      <c r="I4056" s="0" t="str">
        <f aca="false">VLOOKUP(D4056,Товар!A:F,4,0)</f>
        <v>грамм</v>
      </c>
      <c r="J4056" s="0" t="n">
        <f aca="false">VLOOKUP(D4056,Товар!A:F,5,0)</f>
        <v>500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17</v>
      </c>
      <c r="D4057" s="0" t="n">
        <v>60</v>
      </c>
      <c r="E4057" s="0" t="n">
        <v>307</v>
      </c>
      <c r="F4057" s="0" t="s">
        <v>29</v>
      </c>
      <c r="G4057" s="0" t="str">
        <f aca="false">VLOOKUP(C4057,Магазин!A:C,2,0)</f>
        <v>Промышленный</v>
      </c>
      <c r="H4057" s="0" t="str">
        <f aca="false">VLOOKUP(D4057,Товар!A:F,3,0)</f>
        <v>Пряники шоколадные</v>
      </c>
      <c r="I4057" s="0" t="str">
        <f aca="false">VLOOKUP(D4057,Товар!A:F,4,0)</f>
        <v>грамм</v>
      </c>
      <c r="J4057" s="0" t="n">
        <f aca="false">VLOOKUP(D4057,Товар!A:F,5,0)</f>
        <v>500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18</v>
      </c>
      <c r="D4058" s="0" t="n">
        <v>37</v>
      </c>
      <c r="E4058" s="0" t="n">
        <v>302</v>
      </c>
      <c r="F4058" s="0" t="s">
        <v>29</v>
      </c>
      <c r="G4058" s="0" t="str">
        <f aca="false">VLOOKUP(C4058,Магазин!A:C,2,0)</f>
        <v>Промышленный</v>
      </c>
      <c r="H4058" s="0" t="str">
        <f aca="false">VLOOKUP(D4058,Товар!A:F,3,0)</f>
        <v>Галеты для завтрака</v>
      </c>
      <c r="I4058" s="0" t="str">
        <f aca="false">VLOOKUP(D4058,Товар!A:F,4,0)</f>
        <v>грамм</v>
      </c>
      <c r="J4058" s="0" t="n">
        <f aca="false">VLOOKUP(D4058,Товар!A:F,5,0)</f>
        <v>200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18</v>
      </c>
      <c r="D4059" s="0" t="n">
        <v>38</v>
      </c>
      <c r="E4059" s="0" t="n">
        <v>301</v>
      </c>
      <c r="F4059" s="0" t="s">
        <v>29</v>
      </c>
      <c r="G4059" s="0" t="str">
        <f aca="false">VLOOKUP(C4059,Магазин!A:C,2,0)</f>
        <v>Промышленный</v>
      </c>
      <c r="H4059" s="0" t="str">
        <f aca="false">VLOOKUP(D4059,Товар!A:F,3,0)</f>
        <v>Крекеры воздушные</v>
      </c>
      <c r="I4059" s="0" t="str">
        <f aca="false">VLOOKUP(D4059,Товар!A:F,4,0)</f>
        <v>грамм</v>
      </c>
      <c r="J4059" s="0" t="n">
        <f aca="false">VLOOKUP(D4059,Товар!A:F,5,0)</f>
        <v>200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18</v>
      </c>
      <c r="D4060" s="0" t="n">
        <v>39</v>
      </c>
      <c r="E4060" s="0" t="n">
        <v>357</v>
      </c>
      <c r="F4060" s="0" t="s">
        <v>29</v>
      </c>
      <c r="G4060" s="0" t="str">
        <f aca="false">VLOOKUP(C4060,Магазин!A:C,2,0)</f>
        <v>Промышленный</v>
      </c>
      <c r="H4060" s="0" t="str">
        <f aca="false">VLOOKUP(D4060,Товар!A:F,3,0)</f>
        <v>Крекеры соленые</v>
      </c>
      <c r="I4060" s="0" t="str">
        <f aca="false">VLOOKUP(D4060,Товар!A:F,4,0)</f>
        <v>грамм</v>
      </c>
      <c r="J4060" s="0" t="n">
        <f aca="false">VLOOKUP(D4060,Товар!A:F,5,0)</f>
        <v>250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18</v>
      </c>
      <c r="D4061" s="0" t="n">
        <v>40</v>
      </c>
      <c r="E4061" s="0" t="n">
        <v>268</v>
      </c>
      <c r="F4061" s="0" t="s">
        <v>29</v>
      </c>
      <c r="G4061" s="0" t="str">
        <f aca="false">VLOOKUP(C4061,Магазин!A:C,2,0)</f>
        <v>Промышленный</v>
      </c>
      <c r="H4061" s="0" t="str">
        <f aca="false">VLOOKUP(D4061,Товар!A:F,3,0)</f>
        <v>Крендель с корицей</v>
      </c>
      <c r="I4061" s="0" t="str">
        <f aca="false">VLOOKUP(D4061,Товар!A:F,4,0)</f>
        <v>грамм</v>
      </c>
      <c r="J4061" s="0" t="n">
        <f aca="false">VLOOKUP(D4061,Товар!A:F,5,0)</f>
        <v>200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18</v>
      </c>
      <c r="D4062" s="0" t="n">
        <v>41</v>
      </c>
      <c r="E4062" s="0" t="n">
        <v>279</v>
      </c>
      <c r="F4062" s="0" t="s">
        <v>29</v>
      </c>
      <c r="G4062" s="0" t="str">
        <f aca="false">VLOOKUP(C4062,Магазин!A:C,2,0)</f>
        <v>Промышленный</v>
      </c>
      <c r="H4062" s="0" t="str">
        <f aca="false">VLOOKUP(D4062,Товар!A:F,3,0)</f>
        <v>Крендельки с солью</v>
      </c>
      <c r="I4062" s="0" t="str">
        <f aca="false">VLOOKUP(D4062,Товар!A:F,4,0)</f>
        <v>грамм</v>
      </c>
      <c r="J4062" s="0" t="n">
        <f aca="false">VLOOKUP(D4062,Товар!A:F,5,0)</f>
        <v>100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18</v>
      </c>
      <c r="D4063" s="0" t="n">
        <v>42</v>
      </c>
      <c r="E4063" s="0" t="n">
        <v>281</v>
      </c>
      <c r="F4063" s="0" t="s">
        <v>29</v>
      </c>
      <c r="G4063" s="0" t="str">
        <f aca="false">VLOOKUP(C4063,Магазин!A:C,2,0)</f>
        <v>Промышленный</v>
      </c>
      <c r="H4063" s="0" t="str">
        <f aca="false">VLOOKUP(D4063,Товар!A:F,3,0)</f>
        <v>Орешки с вареной сгущенкой</v>
      </c>
      <c r="I4063" s="0" t="str">
        <f aca="false">VLOOKUP(D4063,Товар!A:F,4,0)</f>
        <v>грамм</v>
      </c>
      <c r="J4063" s="0" t="n">
        <f aca="false">VLOOKUP(D4063,Товар!A:F,5,0)</f>
        <v>500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18</v>
      </c>
      <c r="D4064" s="0" t="n">
        <v>43</v>
      </c>
      <c r="E4064" s="0" t="n">
        <v>292</v>
      </c>
      <c r="F4064" s="0" t="s">
        <v>29</v>
      </c>
      <c r="G4064" s="0" t="str">
        <f aca="false">VLOOKUP(C4064,Магазин!A:C,2,0)</f>
        <v>Промышленный</v>
      </c>
      <c r="H4064" s="0" t="str">
        <f aca="false">VLOOKUP(D4064,Товар!A:F,3,0)</f>
        <v>Печенье "Юбилейное"</v>
      </c>
      <c r="I4064" s="0" t="str">
        <f aca="false">VLOOKUP(D4064,Товар!A:F,4,0)</f>
        <v>грамм</v>
      </c>
      <c r="J4064" s="0" t="n">
        <f aca="false">VLOOKUP(D4064,Товар!A:F,5,0)</f>
        <v>120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18</v>
      </c>
      <c r="D4065" s="0" t="n">
        <v>44</v>
      </c>
      <c r="E4065" s="0" t="n">
        <v>203</v>
      </c>
      <c r="F4065" s="0" t="s">
        <v>29</v>
      </c>
      <c r="G4065" s="0" t="str">
        <f aca="false">VLOOKUP(C4065,Магазин!A:C,2,0)</f>
        <v>Промышленный</v>
      </c>
      <c r="H4065" s="0" t="str">
        <f aca="false">VLOOKUP(D4065,Товар!A:F,3,0)</f>
        <v>Печенье кокосовое</v>
      </c>
      <c r="I4065" s="0" t="str">
        <f aca="false">VLOOKUP(D4065,Товар!A:F,4,0)</f>
        <v>грамм</v>
      </c>
      <c r="J4065" s="0" t="n">
        <f aca="false">VLOOKUP(D4065,Товар!A:F,5,0)</f>
        <v>200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18</v>
      </c>
      <c r="D4066" s="0" t="n">
        <v>45</v>
      </c>
      <c r="E4066" s="0" t="n">
        <v>214</v>
      </c>
      <c r="F4066" s="0" t="s">
        <v>29</v>
      </c>
      <c r="G4066" s="0" t="str">
        <f aca="false">VLOOKUP(C4066,Магазин!A:C,2,0)</f>
        <v>Промышленный</v>
      </c>
      <c r="H4066" s="0" t="str">
        <f aca="false">VLOOKUP(D4066,Товар!A:F,3,0)</f>
        <v>Печенье миндальное</v>
      </c>
      <c r="I4066" s="0" t="str">
        <f aca="false">VLOOKUP(D4066,Товар!A:F,4,0)</f>
        <v>грамм</v>
      </c>
      <c r="J4066" s="0" t="n">
        <f aca="false">VLOOKUP(D4066,Товар!A:F,5,0)</f>
        <v>200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18</v>
      </c>
      <c r="D4067" s="0" t="n">
        <v>46</v>
      </c>
      <c r="E4067" s="0" t="n">
        <v>225</v>
      </c>
      <c r="F4067" s="0" t="s">
        <v>29</v>
      </c>
      <c r="G4067" s="0" t="str">
        <f aca="false">VLOOKUP(C4067,Магазин!A:C,2,0)</f>
        <v>Промышленный</v>
      </c>
      <c r="H4067" s="0" t="str">
        <f aca="false">VLOOKUP(D4067,Товар!A:F,3,0)</f>
        <v>Печенье овсяное классическое</v>
      </c>
      <c r="I4067" s="0" t="str">
        <f aca="false">VLOOKUP(D4067,Товар!A:F,4,0)</f>
        <v>грамм</v>
      </c>
      <c r="J4067" s="0" t="n">
        <f aca="false">VLOOKUP(D4067,Товар!A:F,5,0)</f>
        <v>300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18</v>
      </c>
      <c r="D4068" s="0" t="n">
        <v>47</v>
      </c>
      <c r="E4068" s="0" t="n">
        <v>357</v>
      </c>
      <c r="F4068" s="0" t="s">
        <v>29</v>
      </c>
      <c r="G4068" s="0" t="str">
        <f aca="false">VLOOKUP(C4068,Магазин!A:C,2,0)</f>
        <v>Промышленный</v>
      </c>
      <c r="H4068" s="0" t="str">
        <f aca="false">VLOOKUP(D4068,Товар!A:F,3,0)</f>
        <v>Печенье овсяное с изюмом</v>
      </c>
      <c r="I4068" s="0" t="str">
        <f aca="false">VLOOKUP(D4068,Товар!A:F,4,0)</f>
        <v>грамм</v>
      </c>
      <c r="J4068" s="0" t="n">
        <f aca="false">VLOOKUP(D4068,Товар!A:F,5,0)</f>
        <v>300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18</v>
      </c>
      <c r="D4069" s="0" t="n">
        <v>48</v>
      </c>
      <c r="E4069" s="0" t="n">
        <v>355</v>
      </c>
      <c r="F4069" s="0" t="s">
        <v>29</v>
      </c>
      <c r="G4069" s="0" t="str">
        <f aca="false">VLOOKUP(C4069,Магазин!A:C,2,0)</f>
        <v>Промышленный</v>
      </c>
      <c r="H4069" s="0" t="str">
        <f aca="false">VLOOKUP(D4069,Товар!A:F,3,0)</f>
        <v>Печенье овсяное с шоколадом</v>
      </c>
      <c r="I4069" s="0" t="str">
        <f aca="false">VLOOKUP(D4069,Товар!A:F,4,0)</f>
        <v>грамм</v>
      </c>
      <c r="J4069" s="0" t="n">
        <f aca="false">VLOOKUP(D4069,Товар!A:F,5,0)</f>
        <v>300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18</v>
      </c>
      <c r="D4070" s="0" t="n">
        <v>49</v>
      </c>
      <c r="E4070" s="0" t="n">
        <v>343</v>
      </c>
      <c r="F4070" s="0" t="s">
        <v>29</v>
      </c>
      <c r="G4070" s="0" t="str">
        <f aca="false">VLOOKUP(C4070,Магазин!A:C,2,0)</f>
        <v>Промышленный</v>
      </c>
      <c r="H4070" s="0" t="str">
        <f aca="false">VLOOKUP(D4070,Товар!A:F,3,0)</f>
        <v>Печенье постное</v>
      </c>
      <c r="I4070" s="0" t="str">
        <f aca="false">VLOOKUP(D4070,Товар!A:F,4,0)</f>
        <v>грамм</v>
      </c>
      <c r="J4070" s="0" t="n">
        <f aca="false">VLOOKUP(D4070,Товар!A:F,5,0)</f>
        <v>250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18</v>
      </c>
      <c r="D4071" s="0" t="n">
        <v>50</v>
      </c>
      <c r="E4071" s="0" t="n">
        <v>322</v>
      </c>
      <c r="F4071" s="0" t="s">
        <v>29</v>
      </c>
      <c r="G4071" s="0" t="str">
        <f aca="false">VLOOKUP(C4071,Магазин!A:C,2,0)</f>
        <v>Промышленный</v>
      </c>
      <c r="H4071" s="0" t="str">
        <f aca="false">VLOOKUP(D4071,Товар!A:F,3,0)</f>
        <v>Печенье с клубничной начинкой</v>
      </c>
      <c r="I4071" s="0" t="str">
        <f aca="false">VLOOKUP(D4071,Товар!A:F,4,0)</f>
        <v>грамм</v>
      </c>
      <c r="J4071" s="0" t="n">
        <f aca="false">VLOOKUP(D4071,Товар!A:F,5,0)</f>
        <v>250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18</v>
      </c>
      <c r="D4072" s="0" t="n">
        <v>51</v>
      </c>
      <c r="E4072" s="0" t="n">
        <v>369</v>
      </c>
      <c r="F4072" s="0" t="s">
        <v>29</v>
      </c>
      <c r="G4072" s="0" t="str">
        <f aca="false">VLOOKUP(C4072,Магазин!A:C,2,0)</f>
        <v>Промышленный</v>
      </c>
      <c r="H4072" s="0" t="str">
        <f aca="false">VLOOKUP(D4072,Товар!A:F,3,0)</f>
        <v>Печенье с лимонной начинкой</v>
      </c>
      <c r="I4072" s="0" t="str">
        <f aca="false">VLOOKUP(D4072,Товар!A:F,4,0)</f>
        <v>грамм</v>
      </c>
      <c r="J4072" s="0" t="n">
        <f aca="false">VLOOKUP(D4072,Товар!A:F,5,0)</f>
        <v>250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18</v>
      </c>
      <c r="D4073" s="0" t="n">
        <v>52</v>
      </c>
      <c r="E4073" s="0" t="n">
        <v>399</v>
      </c>
      <c r="F4073" s="0" t="s">
        <v>29</v>
      </c>
      <c r="G4073" s="0" t="str">
        <f aca="false">VLOOKUP(C4073,Магазин!A:C,2,0)</f>
        <v>Промышленный</v>
      </c>
      <c r="H4073" s="0" t="str">
        <f aca="false">VLOOKUP(D4073,Товар!A:F,3,0)</f>
        <v>Печенье с маковой начинкой</v>
      </c>
      <c r="I4073" s="0" t="str">
        <f aca="false">VLOOKUP(D4073,Товар!A:F,4,0)</f>
        <v>грамм</v>
      </c>
      <c r="J4073" s="0" t="n">
        <f aca="false">VLOOKUP(D4073,Товар!A:F,5,0)</f>
        <v>200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18</v>
      </c>
      <c r="D4074" s="0" t="n">
        <v>53</v>
      </c>
      <c r="E4074" s="0" t="n">
        <v>307</v>
      </c>
      <c r="F4074" s="0" t="s">
        <v>29</v>
      </c>
      <c r="G4074" s="0" t="str">
        <f aca="false">VLOOKUP(C4074,Магазин!A:C,2,0)</f>
        <v>Промышленный</v>
      </c>
      <c r="H4074" s="0" t="str">
        <f aca="false">VLOOKUP(D4074,Товар!A:F,3,0)</f>
        <v>Печенье сахарное для тирамису</v>
      </c>
      <c r="I4074" s="0" t="str">
        <f aca="false">VLOOKUP(D4074,Товар!A:F,4,0)</f>
        <v>грамм</v>
      </c>
      <c r="J4074" s="0" t="n">
        <f aca="false">VLOOKUP(D4074,Товар!A:F,5,0)</f>
        <v>400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18</v>
      </c>
      <c r="D4075" s="0" t="n">
        <v>54</v>
      </c>
      <c r="E4075" s="0" t="n">
        <v>302</v>
      </c>
      <c r="F4075" s="0" t="s">
        <v>29</v>
      </c>
      <c r="G4075" s="0" t="str">
        <f aca="false">VLOOKUP(C4075,Магазин!A:C,2,0)</f>
        <v>Промышленный</v>
      </c>
      <c r="H4075" s="0" t="str">
        <f aca="false">VLOOKUP(D4075,Товар!A:F,3,0)</f>
        <v>Печенье сдобное апельсин</v>
      </c>
      <c r="I4075" s="0" t="str">
        <f aca="false">VLOOKUP(D4075,Товар!A:F,4,0)</f>
        <v>грамм</v>
      </c>
      <c r="J4075" s="0" t="n">
        <f aca="false">VLOOKUP(D4075,Товар!A:F,5,0)</f>
        <v>300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18</v>
      </c>
      <c r="D4076" s="0" t="n">
        <v>55</v>
      </c>
      <c r="E4076" s="0" t="n">
        <v>301</v>
      </c>
      <c r="F4076" s="0" t="s">
        <v>29</v>
      </c>
      <c r="G4076" s="0" t="str">
        <f aca="false">VLOOKUP(C4076,Магазин!A:C,2,0)</f>
        <v>Промышленный</v>
      </c>
      <c r="H4076" s="0" t="str">
        <f aca="false">VLOOKUP(D4076,Товар!A:F,3,0)</f>
        <v>Печенье сдобное вишня</v>
      </c>
      <c r="I4076" s="0" t="str">
        <f aca="false">VLOOKUP(D4076,Товар!A:F,4,0)</f>
        <v>грамм</v>
      </c>
      <c r="J4076" s="0" t="n">
        <f aca="false">VLOOKUP(D4076,Товар!A:F,5,0)</f>
        <v>300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18</v>
      </c>
      <c r="D4077" s="0" t="n">
        <v>56</v>
      </c>
      <c r="E4077" s="0" t="n">
        <v>357</v>
      </c>
      <c r="F4077" s="0" t="s">
        <v>29</v>
      </c>
      <c r="G4077" s="0" t="str">
        <f aca="false">VLOOKUP(C4077,Магазин!A:C,2,0)</f>
        <v>Промышленный</v>
      </c>
      <c r="H4077" s="0" t="str">
        <f aca="false">VLOOKUP(D4077,Товар!A:F,3,0)</f>
        <v>Пряник большой сувенирный</v>
      </c>
      <c r="I4077" s="0" t="str">
        <f aca="false">VLOOKUP(D4077,Товар!A:F,4,0)</f>
        <v>шт</v>
      </c>
      <c r="J4077" s="0" t="n">
        <f aca="false">VLOOKUP(D4077,Товар!A:F,5,0)</f>
        <v>1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18</v>
      </c>
      <c r="D4078" s="0" t="n">
        <v>57</v>
      </c>
      <c r="E4078" s="0" t="n">
        <v>268</v>
      </c>
      <c r="F4078" s="0" t="s">
        <v>29</v>
      </c>
      <c r="G4078" s="0" t="str">
        <f aca="false">VLOOKUP(C4078,Магазин!A:C,2,0)</f>
        <v>Промышленный</v>
      </c>
      <c r="H4078" s="0" t="str">
        <f aca="false">VLOOKUP(D4078,Товар!A:F,3,0)</f>
        <v>Пряник тульский с начинкой</v>
      </c>
      <c r="I4078" s="0" t="str">
        <f aca="false">VLOOKUP(D4078,Товар!A:F,4,0)</f>
        <v>шт</v>
      </c>
      <c r="J4078" s="0" t="n">
        <f aca="false">VLOOKUP(D4078,Товар!A:F,5,0)</f>
        <v>1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18</v>
      </c>
      <c r="D4079" s="0" t="n">
        <v>58</v>
      </c>
      <c r="E4079" s="0" t="n">
        <v>279</v>
      </c>
      <c r="F4079" s="0" t="s">
        <v>29</v>
      </c>
      <c r="G4079" s="0" t="str">
        <f aca="false">VLOOKUP(C4079,Магазин!A:C,2,0)</f>
        <v>Промышленный</v>
      </c>
      <c r="H4079" s="0" t="str">
        <f aca="false">VLOOKUP(D4079,Товар!A:F,3,0)</f>
        <v>Пряники имбирные</v>
      </c>
      <c r="I4079" s="0" t="str">
        <f aca="false">VLOOKUP(D4079,Товар!A:F,4,0)</f>
        <v>грамм</v>
      </c>
      <c r="J4079" s="0" t="n">
        <f aca="false">VLOOKUP(D4079,Товар!A:F,5,0)</f>
        <v>500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18</v>
      </c>
      <c r="D4080" s="0" t="n">
        <v>59</v>
      </c>
      <c r="E4080" s="0" t="n">
        <v>281</v>
      </c>
      <c r="F4080" s="0" t="s">
        <v>29</v>
      </c>
      <c r="G4080" s="0" t="str">
        <f aca="false">VLOOKUP(C4080,Магазин!A:C,2,0)</f>
        <v>Промышленный</v>
      </c>
      <c r="H4080" s="0" t="str">
        <f aca="false">VLOOKUP(D4080,Товар!A:F,3,0)</f>
        <v>Пряники мятные</v>
      </c>
      <c r="I4080" s="0" t="str">
        <f aca="false">VLOOKUP(D4080,Товар!A:F,4,0)</f>
        <v>грамм</v>
      </c>
      <c r="J4080" s="0" t="n">
        <f aca="false">VLOOKUP(D4080,Товар!A:F,5,0)</f>
        <v>500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18</v>
      </c>
      <c r="D4081" s="0" t="n">
        <v>60</v>
      </c>
      <c r="E4081" s="0" t="n">
        <v>292</v>
      </c>
      <c r="F4081" s="0" t="s">
        <v>29</v>
      </c>
      <c r="G4081" s="0" t="str">
        <f aca="false">VLOOKUP(C4081,Магазин!A:C,2,0)</f>
        <v>Промышленный</v>
      </c>
      <c r="H4081" s="0" t="str">
        <f aca="false">VLOOKUP(D4081,Товар!A:F,3,0)</f>
        <v>Пряники шоколадные</v>
      </c>
      <c r="I4081" s="0" t="str">
        <f aca="false">VLOOKUP(D4081,Товар!A:F,4,0)</f>
        <v>грамм</v>
      </c>
      <c r="J4081" s="0" t="n">
        <f aca="false">VLOOKUP(D4081,Товар!A:F,5,0)</f>
        <v>500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19</v>
      </c>
      <c r="D4082" s="0" t="n">
        <v>37</v>
      </c>
      <c r="E4082" s="0" t="n">
        <v>203</v>
      </c>
      <c r="F4082" s="0" t="s">
        <v>29</v>
      </c>
      <c r="G4082" s="0" t="str">
        <f aca="false">VLOOKUP(C4082,Магазин!A:C,2,0)</f>
        <v>Промышленный</v>
      </c>
      <c r="H4082" s="0" t="str">
        <f aca="false">VLOOKUP(D4082,Товар!A:F,3,0)</f>
        <v>Галеты для завтрака</v>
      </c>
      <c r="I4082" s="0" t="str">
        <f aca="false">VLOOKUP(D4082,Товар!A:F,4,0)</f>
        <v>грамм</v>
      </c>
      <c r="J4082" s="0" t="n">
        <f aca="false">VLOOKUP(D4082,Товар!A:F,5,0)</f>
        <v>200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19</v>
      </c>
      <c r="D4083" s="0" t="n">
        <v>38</v>
      </c>
      <c r="E4083" s="0" t="n">
        <v>214</v>
      </c>
      <c r="F4083" s="0" t="s">
        <v>29</v>
      </c>
      <c r="G4083" s="0" t="str">
        <f aca="false">VLOOKUP(C4083,Магазин!A:C,2,0)</f>
        <v>Промышленный</v>
      </c>
      <c r="H4083" s="0" t="str">
        <f aca="false">VLOOKUP(D4083,Товар!A:F,3,0)</f>
        <v>Крекеры воздушные</v>
      </c>
      <c r="I4083" s="0" t="str">
        <f aca="false">VLOOKUP(D4083,Товар!A:F,4,0)</f>
        <v>грамм</v>
      </c>
      <c r="J4083" s="0" t="n">
        <f aca="false">VLOOKUP(D4083,Товар!A:F,5,0)</f>
        <v>200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19</v>
      </c>
      <c r="D4084" s="0" t="n">
        <v>39</v>
      </c>
      <c r="E4084" s="0" t="n">
        <v>225</v>
      </c>
      <c r="F4084" s="0" t="s">
        <v>29</v>
      </c>
      <c r="G4084" s="0" t="str">
        <f aca="false">VLOOKUP(C4084,Магазин!A:C,2,0)</f>
        <v>Промышленный</v>
      </c>
      <c r="H4084" s="0" t="str">
        <f aca="false">VLOOKUP(D4084,Товар!A:F,3,0)</f>
        <v>Крекеры соленые</v>
      </c>
      <c r="I4084" s="0" t="str">
        <f aca="false">VLOOKUP(D4084,Товар!A:F,4,0)</f>
        <v>грамм</v>
      </c>
      <c r="J4084" s="0" t="n">
        <f aca="false">VLOOKUP(D4084,Товар!A:F,5,0)</f>
        <v>250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19</v>
      </c>
      <c r="D4085" s="0" t="n">
        <v>40</v>
      </c>
      <c r="E4085" s="0" t="n">
        <v>357</v>
      </c>
      <c r="F4085" s="0" t="s">
        <v>29</v>
      </c>
      <c r="G4085" s="0" t="str">
        <f aca="false">VLOOKUP(C4085,Магазин!A:C,2,0)</f>
        <v>Промышленный</v>
      </c>
      <c r="H4085" s="0" t="str">
        <f aca="false">VLOOKUP(D4085,Товар!A:F,3,0)</f>
        <v>Крендель с корицей</v>
      </c>
      <c r="I4085" s="0" t="str">
        <f aca="false">VLOOKUP(D4085,Товар!A:F,4,0)</f>
        <v>грамм</v>
      </c>
      <c r="J4085" s="0" t="n">
        <f aca="false">VLOOKUP(D4085,Товар!A:F,5,0)</f>
        <v>200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19</v>
      </c>
      <c r="D4086" s="0" t="n">
        <v>41</v>
      </c>
      <c r="E4086" s="0" t="n">
        <v>355</v>
      </c>
      <c r="F4086" s="0" t="s">
        <v>29</v>
      </c>
      <c r="G4086" s="0" t="str">
        <f aca="false">VLOOKUP(C4086,Магазин!A:C,2,0)</f>
        <v>Промышленный</v>
      </c>
      <c r="H4086" s="0" t="str">
        <f aca="false">VLOOKUP(D4086,Товар!A:F,3,0)</f>
        <v>Крендельки с солью</v>
      </c>
      <c r="I4086" s="0" t="str">
        <f aca="false">VLOOKUP(D4086,Товар!A:F,4,0)</f>
        <v>грамм</v>
      </c>
      <c r="J4086" s="0" t="n">
        <f aca="false">VLOOKUP(D4086,Товар!A:F,5,0)</f>
        <v>100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19</v>
      </c>
      <c r="D4087" s="0" t="n">
        <v>42</v>
      </c>
      <c r="E4087" s="0" t="n">
        <v>343</v>
      </c>
      <c r="F4087" s="0" t="s">
        <v>29</v>
      </c>
      <c r="G4087" s="0" t="str">
        <f aca="false">VLOOKUP(C4087,Магазин!A:C,2,0)</f>
        <v>Промышленный</v>
      </c>
      <c r="H4087" s="0" t="str">
        <f aca="false">VLOOKUP(D4087,Товар!A:F,3,0)</f>
        <v>Орешки с вареной сгущенкой</v>
      </c>
      <c r="I4087" s="0" t="str">
        <f aca="false">VLOOKUP(D4087,Товар!A:F,4,0)</f>
        <v>грамм</v>
      </c>
      <c r="J4087" s="0" t="n">
        <f aca="false">VLOOKUP(D4087,Товар!A:F,5,0)</f>
        <v>500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19</v>
      </c>
      <c r="D4088" s="0" t="n">
        <v>43</v>
      </c>
      <c r="E4088" s="0" t="n">
        <v>322</v>
      </c>
      <c r="F4088" s="0" t="s">
        <v>29</v>
      </c>
      <c r="G4088" s="0" t="str">
        <f aca="false">VLOOKUP(C4088,Магазин!A:C,2,0)</f>
        <v>Промышленный</v>
      </c>
      <c r="H4088" s="0" t="str">
        <f aca="false">VLOOKUP(D4088,Товар!A:F,3,0)</f>
        <v>Печенье "Юбилейное"</v>
      </c>
      <c r="I4088" s="0" t="str">
        <f aca="false">VLOOKUP(D4088,Товар!A:F,4,0)</f>
        <v>грамм</v>
      </c>
      <c r="J4088" s="0" t="n">
        <f aca="false">VLOOKUP(D4088,Товар!A:F,5,0)</f>
        <v>120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19</v>
      </c>
      <c r="D4089" s="0" t="n">
        <v>44</v>
      </c>
      <c r="E4089" s="0" t="n">
        <v>369</v>
      </c>
      <c r="F4089" s="0" t="s">
        <v>29</v>
      </c>
      <c r="G4089" s="0" t="str">
        <f aca="false">VLOOKUP(C4089,Магазин!A:C,2,0)</f>
        <v>Промышленный</v>
      </c>
      <c r="H4089" s="0" t="str">
        <f aca="false">VLOOKUP(D4089,Товар!A:F,3,0)</f>
        <v>Печенье кокосовое</v>
      </c>
      <c r="I4089" s="0" t="str">
        <f aca="false">VLOOKUP(D4089,Товар!A:F,4,0)</f>
        <v>грамм</v>
      </c>
      <c r="J4089" s="0" t="n">
        <f aca="false">VLOOKUP(D4089,Товар!A:F,5,0)</f>
        <v>200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19</v>
      </c>
      <c r="D4090" s="0" t="n">
        <v>45</v>
      </c>
      <c r="E4090" s="0" t="n">
        <v>399</v>
      </c>
      <c r="F4090" s="0" t="s">
        <v>29</v>
      </c>
      <c r="G4090" s="0" t="str">
        <f aca="false">VLOOKUP(C4090,Магазин!A:C,2,0)</f>
        <v>Промышленный</v>
      </c>
      <c r="H4090" s="0" t="str">
        <f aca="false">VLOOKUP(D4090,Товар!A:F,3,0)</f>
        <v>Печенье миндальное</v>
      </c>
      <c r="I4090" s="0" t="str">
        <f aca="false">VLOOKUP(D4090,Товар!A:F,4,0)</f>
        <v>грамм</v>
      </c>
      <c r="J4090" s="0" t="n">
        <f aca="false">VLOOKUP(D4090,Товар!A:F,5,0)</f>
        <v>200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19</v>
      </c>
      <c r="D4091" s="0" t="n">
        <v>46</v>
      </c>
      <c r="E4091" s="0" t="n">
        <v>307</v>
      </c>
      <c r="F4091" s="0" t="s">
        <v>29</v>
      </c>
      <c r="G4091" s="0" t="str">
        <f aca="false">VLOOKUP(C4091,Магазин!A:C,2,0)</f>
        <v>Промышленный</v>
      </c>
      <c r="H4091" s="0" t="str">
        <f aca="false">VLOOKUP(D4091,Товар!A:F,3,0)</f>
        <v>Печенье овсяное классическое</v>
      </c>
      <c r="I4091" s="0" t="str">
        <f aca="false">VLOOKUP(D4091,Товар!A:F,4,0)</f>
        <v>грамм</v>
      </c>
      <c r="J4091" s="0" t="n">
        <f aca="false">VLOOKUP(D4091,Товар!A:F,5,0)</f>
        <v>300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19</v>
      </c>
      <c r="D4092" s="0" t="n">
        <v>47</v>
      </c>
      <c r="E4092" s="0" t="n">
        <v>302</v>
      </c>
      <c r="F4092" s="0" t="s">
        <v>29</v>
      </c>
      <c r="G4092" s="0" t="str">
        <f aca="false">VLOOKUP(C4092,Магазин!A:C,2,0)</f>
        <v>Промышленный</v>
      </c>
      <c r="H4092" s="0" t="str">
        <f aca="false">VLOOKUP(D4092,Товар!A:F,3,0)</f>
        <v>Печенье овсяное с изюмом</v>
      </c>
      <c r="I4092" s="0" t="str">
        <f aca="false">VLOOKUP(D4092,Товар!A:F,4,0)</f>
        <v>грамм</v>
      </c>
      <c r="J4092" s="0" t="n">
        <f aca="false">VLOOKUP(D4092,Товар!A:F,5,0)</f>
        <v>300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19</v>
      </c>
      <c r="D4093" s="0" t="n">
        <v>48</v>
      </c>
      <c r="E4093" s="0" t="n">
        <v>301</v>
      </c>
      <c r="F4093" s="0" t="s">
        <v>29</v>
      </c>
      <c r="G4093" s="0" t="str">
        <f aca="false">VLOOKUP(C4093,Магазин!A:C,2,0)</f>
        <v>Промышленный</v>
      </c>
      <c r="H4093" s="0" t="str">
        <f aca="false">VLOOKUP(D4093,Товар!A:F,3,0)</f>
        <v>Печенье овсяное с шоколадом</v>
      </c>
      <c r="I4093" s="0" t="str">
        <f aca="false">VLOOKUP(D4093,Товар!A:F,4,0)</f>
        <v>грамм</v>
      </c>
      <c r="J4093" s="0" t="n">
        <f aca="false">VLOOKUP(D4093,Товар!A:F,5,0)</f>
        <v>300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19</v>
      </c>
      <c r="D4094" s="0" t="n">
        <v>49</v>
      </c>
      <c r="E4094" s="0" t="n">
        <v>357</v>
      </c>
      <c r="F4094" s="0" t="s">
        <v>29</v>
      </c>
      <c r="G4094" s="0" t="str">
        <f aca="false">VLOOKUP(C4094,Магазин!A:C,2,0)</f>
        <v>Промышленный</v>
      </c>
      <c r="H4094" s="0" t="str">
        <f aca="false">VLOOKUP(D4094,Товар!A:F,3,0)</f>
        <v>Печенье постное</v>
      </c>
      <c r="I4094" s="0" t="str">
        <f aca="false">VLOOKUP(D4094,Товар!A:F,4,0)</f>
        <v>грамм</v>
      </c>
      <c r="J4094" s="0" t="n">
        <f aca="false">VLOOKUP(D4094,Товар!A:F,5,0)</f>
        <v>250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19</v>
      </c>
      <c r="D4095" s="0" t="n">
        <v>50</v>
      </c>
      <c r="E4095" s="0" t="n">
        <v>268</v>
      </c>
      <c r="F4095" s="0" t="s">
        <v>29</v>
      </c>
      <c r="G4095" s="0" t="str">
        <f aca="false">VLOOKUP(C4095,Магазин!A:C,2,0)</f>
        <v>Промышленный</v>
      </c>
      <c r="H4095" s="0" t="str">
        <f aca="false">VLOOKUP(D4095,Товар!A:F,3,0)</f>
        <v>Печенье с клубничной начинкой</v>
      </c>
      <c r="I4095" s="0" t="str">
        <f aca="false">VLOOKUP(D4095,Товар!A:F,4,0)</f>
        <v>грамм</v>
      </c>
      <c r="J4095" s="0" t="n">
        <f aca="false">VLOOKUP(D4095,Товар!A:F,5,0)</f>
        <v>250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19</v>
      </c>
      <c r="D4096" s="0" t="n">
        <v>51</v>
      </c>
      <c r="E4096" s="0" t="n">
        <v>279</v>
      </c>
      <c r="F4096" s="0" t="s">
        <v>29</v>
      </c>
      <c r="G4096" s="0" t="str">
        <f aca="false">VLOOKUP(C4096,Магазин!A:C,2,0)</f>
        <v>Промышленный</v>
      </c>
      <c r="H4096" s="0" t="str">
        <f aca="false">VLOOKUP(D4096,Товар!A:F,3,0)</f>
        <v>Печенье с лимонной начинкой</v>
      </c>
      <c r="I4096" s="0" t="str">
        <f aca="false">VLOOKUP(D4096,Товар!A:F,4,0)</f>
        <v>грамм</v>
      </c>
      <c r="J4096" s="0" t="n">
        <f aca="false">VLOOKUP(D4096,Товар!A:F,5,0)</f>
        <v>250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19</v>
      </c>
      <c r="D4097" s="0" t="n">
        <v>52</v>
      </c>
      <c r="E4097" s="0" t="n">
        <v>281</v>
      </c>
      <c r="F4097" s="0" t="s">
        <v>29</v>
      </c>
      <c r="G4097" s="0" t="str">
        <f aca="false">VLOOKUP(C4097,Магазин!A:C,2,0)</f>
        <v>Промышленный</v>
      </c>
      <c r="H4097" s="0" t="str">
        <f aca="false">VLOOKUP(D4097,Товар!A:F,3,0)</f>
        <v>Печенье с маковой начинкой</v>
      </c>
      <c r="I4097" s="0" t="str">
        <f aca="false">VLOOKUP(D4097,Товар!A:F,4,0)</f>
        <v>грамм</v>
      </c>
      <c r="J4097" s="0" t="n">
        <f aca="false">VLOOKUP(D4097,Товар!A:F,5,0)</f>
        <v>200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19</v>
      </c>
      <c r="D4098" s="0" t="n">
        <v>53</v>
      </c>
      <c r="E4098" s="0" t="n">
        <v>292</v>
      </c>
      <c r="F4098" s="0" t="s">
        <v>29</v>
      </c>
      <c r="G4098" s="0" t="str">
        <f aca="false">VLOOKUP(C4098,Магазин!A:C,2,0)</f>
        <v>Промышленный</v>
      </c>
      <c r="H4098" s="0" t="str">
        <f aca="false">VLOOKUP(D4098,Товар!A:F,3,0)</f>
        <v>Печенье сахарное для тирамису</v>
      </c>
      <c r="I4098" s="0" t="str">
        <f aca="false">VLOOKUP(D4098,Товар!A:F,4,0)</f>
        <v>грамм</v>
      </c>
      <c r="J4098" s="0" t="n">
        <f aca="false">VLOOKUP(D4098,Товар!A:F,5,0)</f>
        <v>400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19</v>
      </c>
      <c r="D4099" s="0" t="n">
        <v>54</v>
      </c>
      <c r="E4099" s="0" t="n">
        <v>203</v>
      </c>
      <c r="F4099" s="0" t="s">
        <v>29</v>
      </c>
      <c r="G4099" s="0" t="str">
        <f aca="false">VLOOKUP(C4099,Магазин!A:C,2,0)</f>
        <v>Промышленный</v>
      </c>
      <c r="H4099" s="0" t="str">
        <f aca="false">VLOOKUP(D4099,Товар!A:F,3,0)</f>
        <v>Печенье сдобное апельсин</v>
      </c>
      <c r="I4099" s="0" t="str">
        <f aca="false">VLOOKUP(D4099,Товар!A:F,4,0)</f>
        <v>грамм</v>
      </c>
      <c r="J4099" s="0" t="n">
        <f aca="false">VLOOKUP(D4099,Товар!A:F,5,0)</f>
        <v>300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19</v>
      </c>
      <c r="D4100" s="0" t="n">
        <v>55</v>
      </c>
      <c r="E4100" s="0" t="n">
        <v>214</v>
      </c>
      <c r="F4100" s="0" t="s">
        <v>29</v>
      </c>
      <c r="G4100" s="0" t="str">
        <f aca="false">VLOOKUP(C4100,Магазин!A:C,2,0)</f>
        <v>Промышленный</v>
      </c>
      <c r="H4100" s="0" t="str">
        <f aca="false">VLOOKUP(D4100,Товар!A:F,3,0)</f>
        <v>Печенье сдобное вишня</v>
      </c>
      <c r="I4100" s="0" t="str">
        <f aca="false">VLOOKUP(D4100,Товар!A:F,4,0)</f>
        <v>грамм</v>
      </c>
      <c r="J4100" s="0" t="n">
        <f aca="false">VLOOKUP(D4100,Товар!A:F,5,0)</f>
        <v>300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19</v>
      </c>
      <c r="D4101" s="0" t="n">
        <v>56</v>
      </c>
      <c r="E4101" s="0" t="n">
        <v>225</v>
      </c>
      <c r="F4101" s="0" t="s">
        <v>29</v>
      </c>
      <c r="G4101" s="0" t="str">
        <f aca="false">VLOOKUP(C4101,Магазин!A:C,2,0)</f>
        <v>Промышленный</v>
      </c>
      <c r="H4101" s="0" t="str">
        <f aca="false">VLOOKUP(D4101,Товар!A:F,3,0)</f>
        <v>Пряник большой сувенирный</v>
      </c>
      <c r="I4101" s="0" t="str">
        <f aca="false">VLOOKUP(D4101,Товар!A:F,4,0)</f>
        <v>шт</v>
      </c>
      <c r="J4101" s="0" t="n">
        <f aca="false">VLOOKUP(D4101,Товар!A:F,5,0)</f>
        <v>1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19</v>
      </c>
      <c r="D4102" s="0" t="n">
        <v>57</v>
      </c>
      <c r="E4102" s="0" t="n">
        <v>357</v>
      </c>
      <c r="F4102" s="0" t="s">
        <v>29</v>
      </c>
      <c r="G4102" s="0" t="str">
        <f aca="false">VLOOKUP(C4102,Магазин!A:C,2,0)</f>
        <v>Промышленный</v>
      </c>
      <c r="H4102" s="0" t="str">
        <f aca="false">VLOOKUP(D4102,Товар!A:F,3,0)</f>
        <v>Пряник тульский с начинкой</v>
      </c>
      <c r="I4102" s="0" t="str">
        <f aca="false">VLOOKUP(D4102,Товар!A:F,4,0)</f>
        <v>шт</v>
      </c>
      <c r="J4102" s="0" t="n">
        <f aca="false">VLOOKUP(D4102,Товар!A:F,5,0)</f>
        <v>1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19</v>
      </c>
      <c r="D4103" s="0" t="n">
        <v>58</v>
      </c>
      <c r="E4103" s="0" t="n">
        <v>355</v>
      </c>
      <c r="F4103" s="0" t="s">
        <v>29</v>
      </c>
      <c r="G4103" s="0" t="str">
        <f aca="false">VLOOKUP(C4103,Магазин!A:C,2,0)</f>
        <v>Промышленный</v>
      </c>
      <c r="H4103" s="0" t="str">
        <f aca="false">VLOOKUP(D4103,Товар!A:F,3,0)</f>
        <v>Пряники имбирные</v>
      </c>
      <c r="I4103" s="0" t="str">
        <f aca="false">VLOOKUP(D4103,Товар!A:F,4,0)</f>
        <v>грамм</v>
      </c>
      <c r="J4103" s="0" t="n">
        <f aca="false">VLOOKUP(D4103,Товар!A:F,5,0)</f>
        <v>500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19</v>
      </c>
      <c r="D4104" s="0" t="n">
        <v>59</v>
      </c>
      <c r="E4104" s="0" t="n">
        <v>343</v>
      </c>
      <c r="F4104" s="0" t="s">
        <v>29</v>
      </c>
      <c r="G4104" s="0" t="str">
        <f aca="false">VLOOKUP(C4104,Магазин!A:C,2,0)</f>
        <v>Промышленный</v>
      </c>
      <c r="H4104" s="0" t="str">
        <f aca="false">VLOOKUP(D4104,Товар!A:F,3,0)</f>
        <v>Пряники мятные</v>
      </c>
      <c r="I4104" s="0" t="str">
        <f aca="false">VLOOKUP(D4104,Товар!A:F,4,0)</f>
        <v>грамм</v>
      </c>
      <c r="J4104" s="0" t="n">
        <f aca="false">VLOOKUP(D4104,Товар!A:F,5,0)</f>
        <v>500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19</v>
      </c>
      <c r="D4105" s="0" t="n">
        <v>60</v>
      </c>
      <c r="E4105" s="0" t="n">
        <v>322</v>
      </c>
      <c r="F4105" s="0" t="s">
        <v>29</v>
      </c>
      <c r="G4105" s="0" t="str">
        <f aca="false">VLOOKUP(C4105,Магазин!A:C,2,0)</f>
        <v>Промышленный</v>
      </c>
      <c r="H4105" s="0" t="str">
        <f aca="false">VLOOKUP(D4105,Товар!A:F,3,0)</f>
        <v>Пряники шоколадные</v>
      </c>
      <c r="I4105" s="0" t="str">
        <f aca="false">VLOOKUP(D4105,Товар!A:F,4,0)</f>
        <v>грамм</v>
      </c>
      <c r="J4105" s="0" t="n">
        <f aca="false">VLOOKUP(D4105,Товар!A:F,5,0)</f>
        <v>500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20</v>
      </c>
      <c r="D4106" s="0" t="n">
        <v>37</v>
      </c>
      <c r="E4106" s="0" t="n">
        <v>369</v>
      </c>
      <c r="F4106" s="0" t="s">
        <v>29</v>
      </c>
      <c r="G4106" s="0" t="str">
        <f aca="false">VLOOKUP(C4106,Магазин!A:C,2,0)</f>
        <v>Промышленный</v>
      </c>
      <c r="H4106" s="0" t="str">
        <f aca="false">VLOOKUP(D4106,Товар!A:F,3,0)</f>
        <v>Галеты для завтрака</v>
      </c>
      <c r="I4106" s="0" t="str">
        <f aca="false">VLOOKUP(D4106,Товар!A:F,4,0)</f>
        <v>грамм</v>
      </c>
      <c r="J4106" s="0" t="n">
        <f aca="false">VLOOKUP(D4106,Товар!A:F,5,0)</f>
        <v>200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20</v>
      </c>
      <c r="D4107" s="0" t="n">
        <v>38</v>
      </c>
      <c r="E4107" s="0" t="n">
        <v>399</v>
      </c>
      <c r="F4107" s="0" t="s">
        <v>29</v>
      </c>
      <c r="G4107" s="0" t="str">
        <f aca="false">VLOOKUP(C4107,Магазин!A:C,2,0)</f>
        <v>Промышленный</v>
      </c>
      <c r="H4107" s="0" t="str">
        <f aca="false">VLOOKUP(D4107,Товар!A:F,3,0)</f>
        <v>Крекеры воздушные</v>
      </c>
      <c r="I4107" s="0" t="str">
        <f aca="false">VLOOKUP(D4107,Товар!A:F,4,0)</f>
        <v>грамм</v>
      </c>
      <c r="J4107" s="0" t="n">
        <f aca="false">VLOOKUP(D4107,Товар!A:F,5,0)</f>
        <v>200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20</v>
      </c>
      <c r="D4108" s="0" t="n">
        <v>39</v>
      </c>
      <c r="E4108" s="0" t="n">
        <v>307</v>
      </c>
      <c r="F4108" s="0" t="s">
        <v>29</v>
      </c>
      <c r="G4108" s="0" t="str">
        <f aca="false">VLOOKUP(C4108,Магазин!A:C,2,0)</f>
        <v>Промышленный</v>
      </c>
      <c r="H4108" s="0" t="str">
        <f aca="false">VLOOKUP(D4108,Товар!A:F,3,0)</f>
        <v>Крекеры соленые</v>
      </c>
      <c r="I4108" s="0" t="str">
        <f aca="false">VLOOKUP(D4108,Товар!A:F,4,0)</f>
        <v>грамм</v>
      </c>
      <c r="J4108" s="0" t="n">
        <f aca="false">VLOOKUP(D4108,Товар!A:F,5,0)</f>
        <v>250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20</v>
      </c>
      <c r="D4109" s="0" t="n">
        <v>40</v>
      </c>
      <c r="E4109" s="0" t="n">
        <v>302</v>
      </c>
      <c r="F4109" s="0" t="s">
        <v>29</v>
      </c>
      <c r="G4109" s="0" t="str">
        <f aca="false">VLOOKUP(C4109,Магазин!A:C,2,0)</f>
        <v>Промышленный</v>
      </c>
      <c r="H4109" s="0" t="str">
        <f aca="false">VLOOKUP(D4109,Товар!A:F,3,0)</f>
        <v>Крендель с корицей</v>
      </c>
      <c r="I4109" s="0" t="str">
        <f aca="false">VLOOKUP(D4109,Товар!A:F,4,0)</f>
        <v>грамм</v>
      </c>
      <c r="J4109" s="0" t="n">
        <f aca="false">VLOOKUP(D4109,Товар!A:F,5,0)</f>
        <v>200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20</v>
      </c>
      <c r="D4110" s="0" t="n">
        <v>41</v>
      </c>
      <c r="E4110" s="0" t="n">
        <v>301</v>
      </c>
      <c r="F4110" s="0" t="s">
        <v>29</v>
      </c>
      <c r="G4110" s="0" t="str">
        <f aca="false">VLOOKUP(C4110,Магазин!A:C,2,0)</f>
        <v>Промышленный</v>
      </c>
      <c r="H4110" s="0" t="str">
        <f aca="false">VLOOKUP(D4110,Товар!A:F,3,0)</f>
        <v>Крендельки с солью</v>
      </c>
      <c r="I4110" s="0" t="str">
        <f aca="false">VLOOKUP(D4110,Товар!A:F,4,0)</f>
        <v>грамм</v>
      </c>
      <c r="J4110" s="0" t="n">
        <f aca="false">VLOOKUP(D4110,Товар!A:F,5,0)</f>
        <v>100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20</v>
      </c>
      <c r="D4111" s="0" t="n">
        <v>42</v>
      </c>
      <c r="E4111" s="0" t="n">
        <v>357</v>
      </c>
      <c r="F4111" s="0" t="s">
        <v>29</v>
      </c>
      <c r="G4111" s="0" t="str">
        <f aca="false">VLOOKUP(C4111,Магазин!A:C,2,0)</f>
        <v>Промышленный</v>
      </c>
      <c r="H4111" s="0" t="str">
        <f aca="false">VLOOKUP(D4111,Товар!A:F,3,0)</f>
        <v>Орешки с вареной сгущенкой</v>
      </c>
      <c r="I4111" s="0" t="str">
        <f aca="false">VLOOKUP(D4111,Товар!A:F,4,0)</f>
        <v>грамм</v>
      </c>
      <c r="J4111" s="0" t="n">
        <f aca="false">VLOOKUP(D4111,Товар!A:F,5,0)</f>
        <v>500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20</v>
      </c>
      <c r="D4112" s="0" t="n">
        <v>43</v>
      </c>
      <c r="E4112" s="0" t="n">
        <v>268</v>
      </c>
      <c r="F4112" s="0" t="s">
        <v>29</v>
      </c>
      <c r="G4112" s="0" t="str">
        <f aca="false">VLOOKUP(C4112,Магазин!A:C,2,0)</f>
        <v>Промышленный</v>
      </c>
      <c r="H4112" s="0" t="str">
        <f aca="false">VLOOKUP(D4112,Товар!A:F,3,0)</f>
        <v>Печенье "Юбилейное"</v>
      </c>
      <c r="I4112" s="0" t="str">
        <f aca="false">VLOOKUP(D4112,Товар!A:F,4,0)</f>
        <v>грамм</v>
      </c>
      <c r="J4112" s="0" t="n">
        <f aca="false">VLOOKUP(D4112,Товар!A:F,5,0)</f>
        <v>120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20</v>
      </c>
      <c r="D4113" s="0" t="n">
        <v>44</v>
      </c>
      <c r="E4113" s="0" t="n">
        <v>279</v>
      </c>
      <c r="F4113" s="0" t="s">
        <v>29</v>
      </c>
      <c r="G4113" s="0" t="str">
        <f aca="false">VLOOKUP(C4113,Магазин!A:C,2,0)</f>
        <v>Промышленный</v>
      </c>
      <c r="H4113" s="0" t="str">
        <f aca="false">VLOOKUP(D4113,Товар!A:F,3,0)</f>
        <v>Печенье кокосовое</v>
      </c>
      <c r="I4113" s="0" t="str">
        <f aca="false">VLOOKUP(D4113,Товар!A:F,4,0)</f>
        <v>грамм</v>
      </c>
      <c r="J4113" s="0" t="n">
        <f aca="false">VLOOKUP(D4113,Товар!A:F,5,0)</f>
        <v>200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20</v>
      </c>
      <c r="D4114" s="0" t="n">
        <v>45</v>
      </c>
      <c r="E4114" s="0" t="n">
        <v>281</v>
      </c>
      <c r="F4114" s="0" t="s">
        <v>29</v>
      </c>
      <c r="G4114" s="0" t="str">
        <f aca="false">VLOOKUP(C4114,Магазин!A:C,2,0)</f>
        <v>Промышленный</v>
      </c>
      <c r="H4114" s="0" t="str">
        <f aca="false">VLOOKUP(D4114,Товар!A:F,3,0)</f>
        <v>Печенье миндальное</v>
      </c>
      <c r="I4114" s="0" t="str">
        <f aca="false">VLOOKUP(D4114,Товар!A:F,4,0)</f>
        <v>грамм</v>
      </c>
      <c r="J4114" s="0" t="n">
        <f aca="false">VLOOKUP(D4114,Товар!A:F,5,0)</f>
        <v>200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20</v>
      </c>
      <c r="D4115" s="0" t="n">
        <v>46</v>
      </c>
      <c r="E4115" s="0" t="n">
        <v>292</v>
      </c>
      <c r="F4115" s="0" t="s">
        <v>29</v>
      </c>
      <c r="G4115" s="0" t="str">
        <f aca="false">VLOOKUP(C4115,Магазин!A:C,2,0)</f>
        <v>Промышленный</v>
      </c>
      <c r="H4115" s="0" t="str">
        <f aca="false">VLOOKUP(D4115,Товар!A:F,3,0)</f>
        <v>Печенье овсяное классическое</v>
      </c>
      <c r="I4115" s="0" t="str">
        <f aca="false">VLOOKUP(D4115,Товар!A:F,4,0)</f>
        <v>грамм</v>
      </c>
      <c r="J4115" s="0" t="n">
        <f aca="false">VLOOKUP(D4115,Товар!A:F,5,0)</f>
        <v>300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20</v>
      </c>
      <c r="D4116" s="0" t="n">
        <v>47</v>
      </c>
      <c r="E4116" s="0" t="n">
        <v>203</v>
      </c>
      <c r="F4116" s="0" t="s">
        <v>29</v>
      </c>
      <c r="G4116" s="0" t="str">
        <f aca="false">VLOOKUP(C4116,Магазин!A:C,2,0)</f>
        <v>Промышленный</v>
      </c>
      <c r="H4116" s="0" t="str">
        <f aca="false">VLOOKUP(D4116,Товар!A:F,3,0)</f>
        <v>Печенье овсяное с изюмом</v>
      </c>
      <c r="I4116" s="0" t="str">
        <f aca="false">VLOOKUP(D4116,Товар!A:F,4,0)</f>
        <v>грамм</v>
      </c>
      <c r="J4116" s="0" t="n">
        <f aca="false">VLOOKUP(D4116,Товар!A:F,5,0)</f>
        <v>300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20</v>
      </c>
      <c r="D4117" s="0" t="n">
        <v>48</v>
      </c>
      <c r="E4117" s="0" t="n">
        <v>214</v>
      </c>
      <c r="F4117" s="0" t="s">
        <v>29</v>
      </c>
      <c r="G4117" s="0" t="str">
        <f aca="false">VLOOKUP(C4117,Магазин!A:C,2,0)</f>
        <v>Промышленный</v>
      </c>
      <c r="H4117" s="0" t="str">
        <f aca="false">VLOOKUP(D4117,Товар!A:F,3,0)</f>
        <v>Печенье овсяное с шоколадом</v>
      </c>
      <c r="I4117" s="0" t="str">
        <f aca="false">VLOOKUP(D4117,Товар!A:F,4,0)</f>
        <v>грамм</v>
      </c>
      <c r="J4117" s="0" t="n">
        <f aca="false">VLOOKUP(D4117,Товар!A:F,5,0)</f>
        <v>300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20</v>
      </c>
      <c r="D4118" s="0" t="n">
        <v>49</v>
      </c>
      <c r="E4118" s="0" t="n">
        <v>225</v>
      </c>
      <c r="F4118" s="0" t="s">
        <v>29</v>
      </c>
      <c r="G4118" s="0" t="str">
        <f aca="false">VLOOKUP(C4118,Магазин!A:C,2,0)</f>
        <v>Промышленный</v>
      </c>
      <c r="H4118" s="0" t="str">
        <f aca="false">VLOOKUP(D4118,Товар!A:F,3,0)</f>
        <v>Печенье постное</v>
      </c>
      <c r="I4118" s="0" t="str">
        <f aca="false">VLOOKUP(D4118,Товар!A:F,4,0)</f>
        <v>грамм</v>
      </c>
      <c r="J4118" s="0" t="n">
        <f aca="false">VLOOKUP(D4118,Товар!A:F,5,0)</f>
        <v>250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20</v>
      </c>
      <c r="D4119" s="0" t="n">
        <v>50</v>
      </c>
      <c r="E4119" s="0" t="n">
        <v>357</v>
      </c>
      <c r="F4119" s="0" t="s">
        <v>29</v>
      </c>
      <c r="G4119" s="0" t="str">
        <f aca="false">VLOOKUP(C4119,Магазин!A:C,2,0)</f>
        <v>Промышленный</v>
      </c>
      <c r="H4119" s="0" t="str">
        <f aca="false">VLOOKUP(D4119,Товар!A:F,3,0)</f>
        <v>Печенье с клубничной начинкой</v>
      </c>
      <c r="I4119" s="0" t="str">
        <f aca="false">VLOOKUP(D4119,Товар!A:F,4,0)</f>
        <v>грамм</v>
      </c>
      <c r="J4119" s="0" t="n">
        <f aca="false">VLOOKUP(D4119,Товар!A:F,5,0)</f>
        <v>250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20</v>
      </c>
      <c r="D4120" s="0" t="n">
        <v>51</v>
      </c>
      <c r="E4120" s="0" t="n">
        <v>355</v>
      </c>
      <c r="F4120" s="0" t="s">
        <v>29</v>
      </c>
      <c r="G4120" s="0" t="str">
        <f aca="false">VLOOKUP(C4120,Магазин!A:C,2,0)</f>
        <v>Промышленный</v>
      </c>
      <c r="H4120" s="0" t="str">
        <f aca="false">VLOOKUP(D4120,Товар!A:F,3,0)</f>
        <v>Печенье с лимонной начинкой</v>
      </c>
      <c r="I4120" s="0" t="str">
        <f aca="false">VLOOKUP(D4120,Товар!A:F,4,0)</f>
        <v>грамм</v>
      </c>
      <c r="J4120" s="0" t="n">
        <f aca="false">VLOOKUP(D4120,Товар!A:F,5,0)</f>
        <v>250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20</v>
      </c>
      <c r="D4121" s="0" t="n">
        <v>52</v>
      </c>
      <c r="E4121" s="0" t="n">
        <v>343</v>
      </c>
      <c r="F4121" s="0" t="s">
        <v>29</v>
      </c>
      <c r="G4121" s="0" t="str">
        <f aca="false">VLOOKUP(C4121,Магазин!A:C,2,0)</f>
        <v>Промышленный</v>
      </c>
      <c r="H4121" s="0" t="str">
        <f aca="false">VLOOKUP(D4121,Товар!A:F,3,0)</f>
        <v>Печенье с маковой начинкой</v>
      </c>
      <c r="I4121" s="0" t="str">
        <f aca="false">VLOOKUP(D4121,Товар!A:F,4,0)</f>
        <v>грамм</v>
      </c>
      <c r="J4121" s="0" t="n">
        <f aca="false">VLOOKUP(D4121,Товар!A:F,5,0)</f>
        <v>200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20</v>
      </c>
      <c r="D4122" s="0" t="n">
        <v>53</v>
      </c>
      <c r="E4122" s="0" t="n">
        <v>322</v>
      </c>
      <c r="F4122" s="0" t="s">
        <v>29</v>
      </c>
      <c r="G4122" s="0" t="str">
        <f aca="false">VLOOKUP(C4122,Магазин!A:C,2,0)</f>
        <v>Промышленный</v>
      </c>
      <c r="H4122" s="0" t="str">
        <f aca="false">VLOOKUP(D4122,Товар!A:F,3,0)</f>
        <v>Печенье сахарное для тирамису</v>
      </c>
      <c r="I4122" s="0" t="str">
        <f aca="false">VLOOKUP(D4122,Товар!A:F,4,0)</f>
        <v>грамм</v>
      </c>
      <c r="J4122" s="0" t="n">
        <f aca="false">VLOOKUP(D4122,Товар!A:F,5,0)</f>
        <v>400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20</v>
      </c>
      <c r="D4123" s="0" t="n">
        <v>54</v>
      </c>
      <c r="E4123" s="0" t="n">
        <v>369</v>
      </c>
      <c r="F4123" s="0" t="s">
        <v>29</v>
      </c>
      <c r="G4123" s="0" t="str">
        <f aca="false">VLOOKUP(C4123,Магазин!A:C,2,0)</f>
        <v>Промышленный</v>
      </c>
      <c r="H4123" s="0" t="str">
        <f aca="false">VLOOKUP(D4123,Товар!A:F,3,0)</f>
        <v>Печенье сдобное апельсин</v>
      </c>
      <c r="I4123" s="0" t="str">
        <f aca="false">VLOOKUP(D4123,Товар!A:F,4,0)</f>
        <v>грамм</v>
      </c>
      <c r="J4123" s="0" t="n">
        <f aca="false">VLOOKUP(D4123,Товар!A:F,5,0)</f>
        <v>300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20</v>
      </c>
      <c r="D4124" s="0" t="n">
        <v>55</v>
      </c>
      <c r="E4124" s="0" t="n">
        <v>399</v>
      </c>
      <c r="F4124" s="0" t="s">
        <v>29</v>
      </c>
      <c r="G4124" s="0" t="str">
        <f aca="false">VLOOKUP(C4124,Магазин!A:C,2,0)</f>
        <v>Промышленный</v>
      </c>
      <c r="H4124" s="0" t="str">
        <f aca="false">VLOOKUP(D4124,Товар!A:F,3,0)</f>
        <v>Печенье сдобное вишня</v>
      </c>
      <c r="I4124" s="0" t="str">
        <f aca="false">VLOOKUP(D4124,Товар!A:F,4,0)</f>
        <v>грамм</v>
      </c>
      <c r="J4124" s="0" t="n">
        <f aca="false">VLOOKUP(D4124,Товар!A:F,5,0)</f>
        <v>300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20</v>
      </c>
      <c r="D4125" s="0" t="n">
        <v>56</v>
      </c>
      <c r="E4125" s="0" t="n">
        <v>307</v>
      </c>
      <c r="F4125" s="0" t="s">
        <v>29</v>
      </c>
      <c r="G4125" s="0" t="str">
        <f aca="false">VLOOKUP(C4125,Магазин!A:C,2,0)</f>
        <v>Промышленный</v>
      </c>
      <c r="H4125" s="0" t="str">
        <f aca="false">VLOOKUP(D4125,Товар!A:F,3,0)</f>
        <v>Пряник большой сувенирный</v>
      </c>
      <c r="I4125" s="0" t="str">
        <f aca="false">VLOOKUP(D4125,Товар!A:F,4,0)</f>
        <v>шт</v>
      </c>
      <c r="J4125" s="0" t="n">
        <f aca="false">VLOOKUP(D4125,Товар!A:F,5,0)</f>
        <v>1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20</v>
      </c>
      <c r="D4126" s="0" t="n">
        <v>57</v>
      </c>
      <c r="E4126" s="0" t="n">
        <v>302</v>
      </c>
      <c r="F4126" s="0" t="s">
        <v>29</v>
      </c>
      <c r="G4126" s="0" t="str">
        <f aca="false">VLOOKUP(C4126,Магазин!A:C,2,0)</f>
        <v>Промышленный</v>
      </c>
      <c r="H4126" s="0" t="str">
        <f aca="false">VLOOKUP(D4126,Товар!A:F,3,0)</f>
        <v>Пряник тульский с начинкой</v>
      </c>
      <c r="I4126" s="0" t="str">
        <f aca="false">VLOOKUP(D4126,Товар!A:F,4,0)</f>
        <v>шт</v>
      </c>
      <c r="J4126" s="0" t="n">
        <f aca="false">VLOOKUP(D4126,Товар!A:F,5,0)</f>
        <v>1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20</v>
      </c>
      <c r="D4127" s="0" t="n">
        <v>58</v>
      </c>
      <c r="E4127" s="0" t="n">
        <v>301</v>
      </c>
      <c r="F4127" s="0" t="s">
        <v>29</v>
      </c>
      <c r="G4127" s="0" t="str">
        <f aca="false">VLOOKUP(C4127,Магазин!A:C,2,0)</f>
        <v>Промышленный</v>
      </c>
      <c r="H4127" s="0" t="str">
        <f aca="false">VLOOKUP(D4127,Товар!A:F,3,0)</f>
        <v>Пряники имбирные</v>
      </c>
      <c r="I4127" s="0" t="str">
        <f aca="false">VLOOKUP(D4127,Товар!A:F,4,0)</f>
        <v>грамм</v>
      </c>
      <c r="J4127" s="0" t="n">
        <f aca="false">VLOOKUP(D4127,Товар!A:F,5,0)</f>
        <v>500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20</v>
      </c>
      <c r="D4128" s="0" t="n">
        <v>59</v>
      </c>
      <c r="E4128" s="0" t="n">
        <v>357</v>
      </c>
      <c r="F4128" s="0" t="s">
        <v>29</v>
      </c>
      <c r="G4128" s="0" t="str">
        <f aca="false">VLOOKUP(C4128,Магазин!A:C,2,0)</f>
        <v>Промышленный</v>
      </c>
      <c r="H4128" s="0" t="str">
        <f aca="false">VLOOKUP(D4128,Товар!A:F,3,0)</f>
        <v>Пряники мятные</v>
      </c>
      <c r="I4128" s="0" t="str">
        <f aca="false">VLOOKUP(D4128,Товар!A:F,4,0)</f>
        <v>грамм</v>
      </c>
      <c r="J4128" s="0" t="n">
        <f aca="false">VLOOKUP(D4128,Товар!A:F,5,0)</f>
        <v>500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20</v>
      </c>
      <c r="D4129" s="0" t="n">
        <v>60</v>
      </c>
      <c r="E4129" s="0" t="n">
        <v>268</v>
      </c>
      <c r="F4129" s="0" t="s">
        <v>29</v>
      </c>
      <c r="G4129" s="0" t="str">
        <f aca="false">VLOOKUP(C4129,Магазин!A:C,2,0)</f>
        <v>Промышленный</v>
      </c>
      <c r="H4129" s="0" t="str">
        <f aca="false">VLOOKUP(D4129,Товар!A:F,3,0)</f>
        <v>Пряники шоколадные</v>
      </c>
      <c r="I4129" s="0" t="str">
        <f aca="false">VLOOKUP(D4129,Товар!A:F,4,0)</f>
        <v>грамм</v>
      </c>
      <c r="J4129" s="0" t="n">
        <f aca="false">VLOOKUP(D4129,Товар!A:F,5,0)</f>
        <v>500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21</v>
      </c>
      <c r="D4130" s="0" t="n">
        <v>37</v>
      </c>
      <c r="E4130" s="0" t="n">
        <v>279</v>
      </c>
      <c r="F4130" s="0" t="s">
        <v>29</v>
      </c>
      <c r="G4130" s="0" t="str">
        <f aca="false">VLOOKUP(C4130,Магазин!A:C,2,0)</f>
        <v>Промышленный</v>
      </c>
      <c r="H4130" s="0" t="str">
        <f aca="false">VLOOKUP(D4130,Товар!A:F,3,0)</f>
        <v>Галеты для завтрака</v>
      </c>
      <c r="I4130" s="0" t="str">
        <f aca="false">VLOOKUP(D4130,Товар!A:F,4,0)</f>
        <v>грамм</v>
      </c>
      <c r="J4130" s="0" t="n">
        <f aca="false">VLOOKUP(D4130,Товар!A:F,5,0)</f>
        <v>200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21</v>
      </c>
      <c r="D4131" s="0" t="n">
        <v>38</v>
      </c>
      <c r="E4131" s="0" t="n">
        <v>281</v>
      </c>
      <c r="F4131" s="0" t="s">
        <v>29</v>
      </c>
      <c r="G4131" s="0" t="str">
        <f aca="false">VLOOKUP(C4131,Магазин!A:C,2,0)</f>
        <v>Промышленный</v>
      </c>
      <c r="H4131" s="0" t="str">
        <f aca="false">VLOOKUP(D4131,Товар!A:F,3,0)</f>
        <v>Крекеры воздушные</v>
      </c>
      <c r="I4131" s="0" t="str">
        <f aca="false">VLOOKUP(D4131,Товар!A:F,4,0)</f>
        <v>грамм</v>
      </c>
      <c r="J4131" s="0" t="n">
        <f aca="false">VLOOKUP(D4131,Товар!A:F,5,0)</f>
        <v>200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21</v>
      </c>
      <c r="D4132" s="0" t="n">
        <v>39</v>
      </c>
      <c r="E4132" s="0" t="n">
        <v>292</v>
      </c>
      <c r="F4132" s="0" t="s">
        <v>29</v>
      </c>
      <c r="G4132" s="0" t="str">
        <f aca="false">VLOOKUP(C4132,Магазин!A:C,2,0)</f>
        <v>Промышленный</v>
      </c>
      <c r="H4132" s="0" t="str">
        <f aca="false">VLOOKUP(D4132,Товар!A:F,3,0)</f>
        <v>Крекеры соленые</v>
      </c>
      <c r="I4132" s="0" t="str">
        <f aca="false">VLOOKUP(D4132,Товар!A:F,4,0)</f>
        <v>грамм</v>
      </c>
      <c r="J4132" s="0" t="n">
        <f aca="false">VLOOKUP(D4132,Товар!A:F,5,0)</f>
        <v>250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21</v>
      </c>
      <c r="D4133" s="0" t="n">
        <v>40</v>
      </c>
      <c r="E4133" s="0" t="n">
        <v>203</v>
      </c>
      <c r="F4133" s="0" t="s">
        <v>29</v>
      </c>
      <c r="G4133" s="0" t="str">
        <f aca="false">VLOOKUP(C4133,Магазин!A:C,2,0)</f>
        <v>Промышленный</v>
      </c>
      <c r="H4133" s="0" t="str">
        <f aca="false">VLOOKUP(D4133,Товар!A:F,3,0)</f>
        <v>Крендель с корицей</v>
      </c>
      <c r="I4133" s="0" t="str">
        <f aca="false">VLOOKUP(D4133,Товар!A:F,4,0)</f>
        <v>грамм</v>
      </c>
      <c r="J4133" s="0" t="n">
        <f aca="false">VLOOKUP(D4133,Товар!A:F,5,0)</f>
        <v>200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21</v>
      </c>
      <c r="D4134" s="0" t="n">
        <v>41</v>
      </c>
      <c r="E4134" s="0" t="n">
        <v>214</v>
      </c>
      <c r="F4134" s="0" t="s">
        <v>29</v>
      </c>
      <c r="G4134" s="0" t="str">
        <f aca="false">VLOOKUP(C4134,Магазин!A:C,2,0)</f>
        <v>Промышленный</v>
      </c>
      <c r="H4134" s="0" t="str">
        <f aca="false">VLOOKUP(D4134,Товар!A:F,3,0)</f>
        <v>Крендельки с солью</v>
      </c>
      <c r="I4134" s="0" t="str">
        <f aca="false">VLOOKUP(D4134,Товар!A:F,4,0)</f>
        <v>грамм</v>
      </c>
      <c r="J4134" s="0" t="n">
        <f aca="false">VLOOKUP(D4134,Товар!A:F,5,0)</f>
        <v>100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21</v>
      </c>
      <c r="D4135" s="0" t="n">
        <v>42</v>
      </c>
      <c r="E4135" s="0" t="n">
        <v>225</v>
      </c>
      <c r="F4135" s="0" t="s">
        <v>29</v>
      </c>
      <c r="G4135" s="0" t="str">
        <f aca="false">VLOOKUP(C4135,Магазин!A:C,2,0)</f>
        <v>Промышленный</v>
      </c>
      <c r="H4135" s="0" t="str">
        <f aca="false">VLOOKUP(D4135,Товар!A:F,3,0)</f>
        <v>Орешки с вареной сгущенкой</v>
      </c>
      <c r="I4135" s="0" t="str">
        <f aca="false">VLOOKUP(D4135,Товар!A:F,4,0)</f>
        <v>грамм</v>
      </c>
      <c r="J4135" s="0" t="n">
        <f aca="false">VLOOKUP(D4135,Товар!A:F,5,0)</f>
        <v>500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21</v>
      </c>
      <c r="D4136" s="0" t="n">
        <v>43</v>
      </c>
      <c r="E4136" s="0" t="n">
        <v>357</v>
      </c>
      <c r="F4136" s="0" t="s">
        <v>29</v>
      </c>
      <c r="G4136" s="0" t="str">
        <f aca="false">VLOOKUP(C4136,Магазин!A:C,2,0)</f>
        <v>Промышленный</v>
      </c>
      <c r="H4136" s="0" t="str">
        <f aca="false">VLOOKUP(D4136,Товар!A:F,3,0)</f>
        <v>Печенье "Юбилейное"</v>
      </c>
      <c r="I4136" s="0" t="str">
        <f aca="false">VLOOKUP(D4136,Товар!A:F,4,0)</f>
        <v>грамм</v>
      </c>
      <c r="J4136" s="0" t="n">
        <f aca="false">VLOOKUP(D4136,Товар!A:F,5,0)</f>
        <v>120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21</v>
      </c>
      <c r="D4137" s="0" t="n">
        <v>44</v>
      </c>
      <c r="E4137" s="0" t="n">
        <v>355</v>
      </c>
      <c r="F4137" s="0" t="s">
        <v>29</v>
      </c>
      <c r="G4137" s="0" t="str">
        <f aca="false">VLOOKUP(C4137,Магазин!A:C,2,0)</f>
        <v>Промышленный</v>
      </c>
      <c r="H4137" s="0" t="str">
        <f aca="false">VLOOKUP(D4137,Товар!A:F,3,0)</f>
        <v>Печенье кокосовое</v>
      </c>
      <c r="I4137" s="0" t="str">
        <f aca="false">VLOOKUP(D4137,Товар!A:F,4,0)</f>
        <v>грамм</v>
      </c>
      <c r="J4137" s="0" t="n">
        <f aca="false">VLOOKUP(D4137,Товар!A:F,5,0)</f>
        <v>200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21</v>
      </c>
      <c r="D4138" s="0" t="n">
        <v>45</v>
      </c>
      <c r="E4138" s="0" t="n">
        <v>343</v>
      </c>
      <c r="F4138" s="0" t="s">
        <v>29</v>
      </c>
      <c r="G4138" s="0" t="str">
        <f aca="false">VLOOKUP(C4138,Магазин!A:C,2,0)</f>
        <v>Промышленный</v>
      </c>
      <c r="H4138" s="0" t="str">
        <f aca="false">VLOOKUP(D4138,Товар!A:F,3,0)</f>
        <v>Печенье миндальное</v>
      </c>
      <c r="I4138" s="0" t="str">
        <f aca="false">VLOOKUP(D4138,Товар!A:F,4,0)</f>
        <v>грамм</v>
      </c>
      <c r="J4138" s="0" t="n">
        <f aca="false">VLOOKUP(D4138,Товар!A:F,5,0)</f>
        <v>200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21</v>
      </c>
      <c r="D4139" s="0" t="n">
        <v>46</v>
      </c>
      <c r="E4139" s="0" t="n">
        <v>322</v>
      </c>
      <c r="F4139" s="0" t="s">
        <v>29</v>
      </c>
      <c r="G4139" s="0" t="str">
        <f aca="false">VLOOKUP(C4139,Магазин!A:C,2,0)</f>
        <v>Промышленный</v>
      </c>
      <c r="H4139" s="0" t="str">
        <f aca="false">VLOOKUP(D4139,Товар!A:F,3,0)</f>
        <v>Печенье овсяное классическое</v>
      </c>
      <c r="I4139" s="0" t="str">
        <f aca="false">VLOOKUP(D4139,Товар!A:F,4,0)</f>
        <v>грамм</v>
      </c>
      <c r="J4139" s="0" t="n">
        <f aca="false">VLOOKUP(D4139,Товар!A:F,5,0)</f>
        <v>300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21</v>
      </c>
      <c r="D4140" s="0" t="n">
        <v>47</v>
      </c>
      <c r="E4140" s="0" t="n">
        <v>369</v>
      </c>
      <c r="F4140" s="0" t="s">
        <v>29</v>
      </c>
      <c r="G4140" s="0" t="str">
        <f aca="false">VLOOKUP(C4140,Магазин!A:C,2,0)</f>
        <v>Промышленный</v>
      </c>
      <c r="H4140" s="0" t="str">
        <f aca="false">VLOOKUP(D4140,Товар!A:F,3,0)</f>
        <v>Печенье овсяное с изюмом</v>
      </c>
      <c r="I4140" s="0" t="str">
        <f aca="false">VLOOKUP(D4140,Товар!A:F,4,0)</f>
        <v>грамм</v>
      </c>
      <c r="J4140" s="0" t="n">
        <f aca="false">VLOOKUP(D4140,Товар!A:F,5,0)</f>
        <v>300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21</v>
      </c>
      <c r="D4141" s="0" t="n">
        <v>48</v>
      </c>
      <c r="E4141" s="0" t="n">
        <v>399</v>
      </c>
      <c r="F4141" s="0" t="s">
        <v>29</v>
      </c>
      <c r="G4141" s="0" t="str">
        <f aca="false">VLOOKUP(C4141,Магазин!A:C,2,0)</f>
        <v>Промышленный</v>
      </c>
      <c r="H4141" s="0" t="str">
        <f aca="false">VLOOKUP(D4141,Товар!A:F,3,0)</f>
        <v>Печенье овсяное с шоколадом</v>
      </c>
      <c r="I4141" s="0" t="str">
        <f aca="false">VLOOKUP(D4141,Товар!A:F,4,0)</f>
        <v>грамм</v>
      </c>
      <c r="J4141" s="0" t="n">
        <f aca="false">VLOOKUP(D4141,Товар!A:F,5,0)</f>
        <v>300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21</v>
      </c>
      <c r="D4142" s="0" t="n">
        <v>49</v>
      </c>
      <c r="E4142" s="0" t="n">
        <v>307</v>
      </c>
      <c r="F4142" s="0" t="s">
        <v>29</v>
      </c>
      <c r="G4142" s="0" t="str">
        <f aca="false">VLOOKUP(C4142,Магазин!A:C,2,0)</f>
        <v>Промышленный</v>
      </c>
      <c r="H4142" s="0" t="str">
        <f aca="false">VLOOKUP(D4142,Товар!A:F,3,0)</f>
        <v>Печенье постное</v>
      </c>
      <c r="I4142" s="0" t="str">
        <f aca="false">VLOOKUP(D4142,Товар!A:F,4,0)</f>
        <v>грамм</v>
      </c>
      <c r="J4142" s="0" t="n">
        <f aca="false">VLOOKUP(D4142,Товар!A:F,5,0)</f>
        <v>250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21</v>
      </c>
      <c r="D4143" s="0" t="n">
        <v>50</v>
      </c>
      <c r="E4143" s="0" t="n">
        <v>302</v>
      </c>
      <c r="F4143" s="0" t="s">
        <v>29</v>
      </c>
      <c r="G4143" s="0" t="str">
        <f aca="false">VLOOKUP(C4143,Магазин!A:C,2,0)</f>
        <v>Промышленный</v>
      </c>
      <c r="H4143" s="0" t="str">
        <f aca="false">VLOOKUP(D4143,Товар!A:F,3,0)</f>
        <v>Печенье с клубничной начинкой</v>
      </c>
      <c r="I4143" s="0" t="str">
        <f aca="false">VLOOKUP(D4143,Товар!A:F,4,0)</f>
        <v>грамм</v>
      </c>
      <c r="J4143" s="0" t="n">
        <f aca="false">VLOOKUP(D4143,Товар!A:F,5,0)</f>
        <v>250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21</v>
      </c>
      <c r="D4144" s="0" t="n">
        <v>51</v>
      </c>
      <c r="E4144" s="0" t="n">
        <v>301</v>
      </c>
      <c r="F4144" s="0" t="s">
        <v>29</v>
      </c>
      <c r="G4144" s="0" t="str">
        <f aca="false">VLOOKUP(C4144,Магазин!A:C,2,0)</f>
        <v>Промышленный</v>
      </c>
      <c r="H4144" s="0" t="str">
        <f aca="false">VLOOKUP(D4144,Товар!A:F,3,0)</f>
        <v>Печенье с лимонной начинкой</v>
      </c>
      <c r="I4144" s="0" t="str">
        <f aca="false">VLOOKUP(D4144,Товар!A:F,4,0)</f>
        <v>грамм</v>
      </c>
      <c r="J4144" s="0" t="n">
        <f aca="false">VLOOKUP(D4144,Товар!A:F,5,0)</f>
        <v>250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21</v>
      </c>
      <c r="D4145" s="0" t="n">
        <v>52</v>
      </c>
      <c r="E4145" s="0" t="n">
        <v>357</v>
      </c>
      <c r="F4145" s="0" t="s">
        <v>29</v>
      </c>
      <c r="G4145" s="0" t="str">
        <f aca="false">VLOOKUP(C4145,Магазин!A:C,2,0)</f>
        <v>Промышленный</v>
      </c>
      <c r="H4145" s="0" t="str">
        <f aca="false">VLOOKUP(D4145,Товар!A:F,3,0)</f>
        <v>Печенье с маковой начинкой</v>
      </c>
      <c r="I4145" s="0" t="str">
        <f aca="false">VLOOKUP(D4145,Товар!A:F,4,0)</f>
        <v>грамм</v>
      </c>
      <c r="J4145" s="0" t="n">
        <f aca="false">VLOOKUP(D4145,Товар!A:F,5,0)</f>
        <v>200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21</v>
      </c>
      <c r="D4146" s="0" t="n">
        <v>53</v>
      </c>
      <c r="E4146" s="0" t="n">
        <v>268</v>
      </c>
      <c r="F4146" s="0" t="s">
        <v>29</v>
      </c>
      <c r="G4146" s="0" t="str">
        <f aca="false">VLOOKUP(C4146,Магазин!A:C,2,0)</f>
        <v>Промышленный</v>
      </c>
      <c r="H4146" s="0" t="str">
        <f aca="false">VLOOKUP(D4146,Товар!A:F,3,0)</f>
        <v>Печенье сахарное для тирамису</v>
      </c>
      <c r="I4146" s="0" t="str">
        <f aca="false">VLOOKUP(D4146,Товар!A:F,4,0)</f>
        <v>грамм</v>
      </c>
      <c r="J4146" s="0" t="n">
        <f aca="false">VLOOKUP(D4146,Товар!A:F,5,0)</f>
        <v>400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21</v>
      </c>
      <c r="D4147" s="0" t="n">
        <v>54</v>
      </c>
      <c r="E4147" s="0" t="n">
        <v>279</v>
      </c>
      <c r="F4147" s="0" t="s">
        <v>29</v>
      </c>
      <c r="G4147" s="0" t="str">
        <f aca="false">VLOOKUP(C4147,Магазин!A:C,2,0)</f>
        <v>Промышленный</v>
      </c>
      <c r="H4147" s="0" t="str">
        <f aca="false">VLOOKUP(D4147,Товар!A:F,3,0)</f>
        <v>Печенье сдобное апельсин</v>
      </c>
      <c r="I4147" s="0" t="str">
        <f aca="false">VLOOKUP(D4147,Товар!A:F,4,0)</f>
        <v>грамм</v>
      </c>
      <c r="J4147" s="0" t="n">
        <f aca="false">VLOOKUP(D4147,Товар!A:F,5,0)</f>
        <v>300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21</v>
      </c>
      <c r="D4148" s="0" t="n">
        <v>55</v>
      </c>
      <c r="E4148" s="0" t="n">
        <v>357</v>
      </c>
      <c r="F4148" s="0" t="s">
        <v>29</v>
      </c>
      <c r="G4148" s="0" t="str">
        <f aca="false">VLOOKUP(C4148,Магазин!A:C,2,0)</f>
        <v>Промышленный</v>
      </c>
      <c r="H4148" s="0" t="str">
        <f aca="false">VLOOKUP(D4148,Товар!A:F,3,0)</f>
        <v>Печенье сдобное вишня</v>
      </c>
      <c r="I4148" s="0" t="str">
        <f aca="false">VLOOKUP(D4148,Товар!A:F,4,0)</f>
        <v>грамм</v>
      </c>
      <c r="J4148" s="0" t="n">
        <f aca="false">VLOOKUP(D4148,Товар!A:F,5,0)</f>
        <v>300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21</v>
      </c>
      <c r="D4149" s="0" t="n">
        <v>56</v>
      </c>
      <c r="E4149" s="0" t="n">
        <v>355</v>
      </c>
      <c r="F4149" s="0" t="s">
        <v>29</v>
      </c>
      <c r="G4149" s="0" t="str">
        <f aca="false">VLOOKUP(C4149,Магазин!A:C,2,0)</f>
        <v>Промышленный</v>
      </c>
      <c r="H4149" s="0" t="str">
        <f aca="false">VLOOKUP(D4149,Товар!A:F,3,0)</f>
        <v>Пряник большой сувенирный</v>
      </c>
      <c r="I4149" s="0" t="str">
        <f aca="false">VLOOKUP(D4149,Товар!A:F,4,0)</f>
        <v>шт</v>
      </c>
      <c r="J4149" s="0" t="n">
        <f aca="false">VLOOKUP(D4149,Товар!A:F,5,0)</f>
        <v>1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21</v>
      </c>
      <c r="D4150" s="0" t="n">
        <v>57</v>
      </c>
      <c r="E4150" s="0" t="n">
        <v>343</v>
      </c>
      <c r="F4150" s="0" t="s">
        <v>29</v>
      </c>
      <c r="G4150" s="0" t="str">
        <f aca="false">VLOOKUP(C4150,Магазин!A:C,2,0)</f>
        <v>Промышленный</v>
      </c>
      <c r="H4150" s="0" t="str">
        <f aca="false">VLOOKUP(D4150,Товар!A:F,3,0)</f>
        <v>Пряник тульский с начинкой</v>
      </c>
      <c r="I4150" s="0" t="str">
        <f aca="false">VLOOKUP(D4150,Товар!A:F,4,0)</f>
        <v>шт</v>
      </c>
      <c r="J4150" s="0" t="n">
        <f aca="false">VLOOKUP(D4150,Товар!A:F,5,0)</f>
        <v>1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21</v>
      </c>
      <c r="D4151" s="0" t="n">
        <v>58</v>
      </c>
      <c r="E4151" s="0" t="n">
        <v>322</v>
      </c>
      <c r="F4151" s="0" t="s">
        <v>29</v>
      </c>
      <c r="G4151" s="0" t="str">
        <f aca="false">VLOOKUP(C4151,Магазин!A:C,2,0)</f>
        <v>Промышленный</v>
      </c>
      <c r="H4151" s="0" t="str">
        <f aca="false">VLOOKUP(D4151,Товар!A:F,3,0)</f>
        <v>Пряники имбирные</v>
      </c>
      <c r="I4151" s="0" t="str">
        <f aca="false">VLOOKUP(D4151,Товар!A:F,4,0)</f>
        <v>грамм</v>
      </c>
      <c r="J4151" s="0" t="n">
        <f aca="false">VLOOKUP(D4151,Товар!A:F,5,0)</f>
        <v>500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21</v>
      </c>
      <c r="D4152" s="0" t="n">
        <v>59</v>
      </c>
      <c r="E4152" s="0" t="n">
        <v>369</v>
      </c>
      <c r="F4152" s="0" t="s">
        <v>29</v>
      </c>
      <c r="G4152" s="0" t="str">
        <f aca="false">VLOOKUP(C4152,Магазин!A:C,2,0)</f>
        <v>Промышленный</v>
      </c>
      <c r="H4152" s="0" t="str">
        <f aca="false">VLOOKUP(D4152,Товар!A:F,3,0)</f>
        <v>Пряники мятные</v>
      </c>
      <c r="I4152" s="0" t="str">
        <f aca="false">VLOOKUP(D4152,Товар!A:F,4,0)</f>
        <v>грамм</v>
      </c>
      <c r="J4152" s="0" t="n">
        <f aca="false">VLOOKUP(D4152,Товар!A:F,5,0)</f>
        <v>500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21</v>
      </c>
      <c r="D4153" s="0" t="n">
        <v>60</v>
      </c>
      <c r="E4153" s="0" t="n">
        <v>399</v>
      </c>
      <c r="F4153" s="0" t="s">
        <v>29</v>
      </c>
      <c r="G4153" s="0" t="str">
        <f aca="false">VLOOKUP(C4153,Магазин!A:C,2,0)</f>
        <v>Промышленный</v>
      </c>
      <c r="H4153" s="0" t="str">
        <f aca="false">VLOOKUP(D4153,Товар!A:F,3,0)</f>
        <v>Пряники шоколадные</v>
      </c>
      <c r="I4153" s="0" t="str">
        <f aca="false">VLOOKUP(D4153,Товар!A:F,4,0)</f>
        <v>грамм</v>
      </c>
      <c r="J4153" s="0" t="n">
        <f aca="false">VLOOKUP(D4153,Товар!A:F,5,0)</f>
        <v>500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22</v>
      </c>
      <c r="D4154" s="0" t="n">
        <v>37</v>
      </c>
      <c r="E4154" s="0" t="n">
        <v>307</v>
      </c>
      <c r="F4154" s="0" t="s">
        <v>29</v>
      </c>
      <c r="G4154" s="0" t="str">
        <f aca="false">VLOOKUP(C4154,Магазин!A:C,2,0)</f>
        <v>Промышленный</v>
      </c>
      <c r="H4154" s="0" t="str">
        <f aca="false">VLOOKUP(D4154,Товар!A:F,3,0)</f>
        <v>Галеты для завтрака</v>
      </c>
      <c r="I4154" s="0" t="str">
        <f aca="false">VLOOKUP(D4154,Товар!A:F,4,0)</f>
        <v>грамм</v>
      </c>
      <c r="J4154" s="0" t="n">
        <f aca="false">VLOOKUP(D4154,Товар!A:F,5,0)</f>
        <v>200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22</v>
      </c>
      <c r="D4155" s="0" t="n">
        <v>38</v>
      </c>
      <c r="E4155" s="0" t="n">
        <v>302</v>
      </c>
      <c r="F4155" s="0" t="s">
        <v>29</v>
      </c>
      <c r="G4155" s="0" t="str">
        <f aca="false">VLOOKUP(C4155,Магазин!A:C,2,0)</f>
        <v>Промышленный</v>
      </c>
      <c r="H4155" s="0" t="str">
        <f aca="false">VLOOKUP(D4155,Товар!A:F,3,0)</f>
        <v>Крекеры воздушные</v>
      </c>
      <c r="I4155" s="0" t="str">
        <f aca="false">VLOOKUP(D4155,Товар!A:F,4,0)</f>
        <v>грамм</v>
      </c>
      <c r="J4155" s="0" t="n">
        <f aca="false">VLOOKUP(D4155,Товар!A:F,5,0)</f>
        <v>200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22</v>
      </c>
      <c r="D4156" s="0" t="n">
        <v>39</v>
      </c>
      <c r="E4156" s="0" t="n">
        <v>301</v>
      </c>
      <c r="F4156" s="0" t="s">
        <v>29</v>
      </c>
      <c r="G4156" s="0" t="str">
        <f aca="false">VLOOKUP(C4156,Магазин!A:C,2,0)</f>
        <v>Промышленный</v>
      </c>
      <c r="H4156" s="0" t="str">
        <f aca="false">VLOOKUP(D4156,Товар!A:F,3,0)</f>
        <v>Крекеры соленые</v>
      </c>
      <c r="I4156" s="0" t="str">
        <f aca="false">VLOOKUP(D4156,Товар!A:F,4,0)</f>
        <v>грамм</v>
      </c>
      <c r="J4156" s="0" t="n">
        <f aca="false">VLOOKUP(D4156,Товар!A:F,5,0)</f>
        <v>250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22</v>
      </c>
      <c r="D4157" s="0" t="n">
        <v>40</v>
      </c>
      <c r="E4157" s="0" t="n">
        <v>357</v>
      </c>
      <c r="F4157" s="0" t="s">
        <v>29</v>
      </c>
      <c r="G4157" s="0" t="str">
        <f aca="false">VLOOKUP(C4157,Магазин!A:C,2,0)</f>
        <v>Промышленный</v>
      </c>
      <c r="H4157" s="0" t="str">
        <f aca="false">VLOOKUP(D4157,Товар!A:F,3,0)</f>
        <v>Крендель с корицей</v>
      </c>
      <c r="I4157" s="0" t="str">
        <f aca="false">VLOOKUP(D4157,Товар!A:F,4,0)</f>
        <v>грамм</v>
      </c>
      <c r="J4157" s="0" t="n">
        <f aca="false">VLOOKUP(D4157,Товар!A:F,5,0)</f>
        <v>200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22</v>
      </c>
      <c r="D4158" s="0" t="n">
        <v>41</v>
      </c>
      <c r="E4158" s="0" t="n">
        <v>268</v>
      </c>
      <c r="F4158" s="0" t="s">
        <v>29</v>
      </c>
      <c r="G4158" s="0" t="str">
        <f aca="false">VLOOKUP(C4158,Магазин!A:C,2,0)</f>
        <v>Промышленный</v>
      </c>
      <c r="H4158" s="0" t="str">
        <f aca="false">VLOOKUP(D4158,Товар!A:F,3,0)</f>
        <v>Крендельки с солью</v>
      </c>
      <c r="I4158" s="0" t="str">
        <f aca="false">VLOOKUP(D4158,Товар!A:F,4,0)</f>
        <v>грамм</v>
      </c>
      <c r="J4158" s="0" t="n">
        <f aca="false">VLOOKUP(D4158,Товар!A:F,5,0)</f>
        <v>100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22</v>
      </c>
      <c r="D4159" s="0" t="n">
        <v>42</v>
      </c>
      <c r="E4159" s="0" t="n">
        <v>279</v>
      </c>
      <c r="F4159" s="0" t="s">
        <v>29</v>
      </c>
      <c r="G4159" s="0" t="str">
        <f aca="false">VLOOKUP(C4159,Магазин!A:C,2,0)</f>
        <v>Промышленный</v>
      </c>
      <c r="H4159" s="0" t="str">
        <f aca="false">VLOOKUP(D4159,Товар!A:F,3,0)</f>
        <v>Орешки с вареной сгущенкой</v>
      </c>
      <c r="I4159" s="0" t="str">
        <f aca="false">VLOOKUP(D4159,Товар!A:F,4,0)</f>
        <v>грамм</v>
      </c>
      <c r="J4159" s="0" t="n">
        <f aca="false">VLOOKUP(D4159,Товар!A:F,5,0)</f>
        <v>500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22</v>
      </c>
      <c r="D4160" s="0" t="n">
        <v>43</v>
      </c>
      <c r="E4160" s="0" t="n">
        <v>281</v>
      </c>
      <c r="F4160" s="0" t="s">
        <v>29</v>
      </c>
      <c r="G4160" s="0" t="str">
        <f aca="false">VLOOKUP(C4160,Магазин!A:C,2,0)</f>
        <v>Промышленный</v>
      </c>
      <c r="H4160" s="0" t="str">
        <f aca="false">VLOOKUP(D4160,Товар!A:F,3,0)</f>
        <v>Печенье "Юбилейное"</v>
      </c>
      <c r="I4160" s="0" t="str">
        <f aca="false">VLOOKUP(D4160,Товар!A:F,4,0)</f>
        <v>грамм</v>
      </c>
      <c r="J4160" s="0" t="n">
        <f aca="false">VLOOKUP(D4160,Товар!A:F,5,0)</f>
        <v>120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22</v>
      </c>
      <c r="D4161" s="0" t="n">
        <v>44</v>
      </c>
      <c r="E4161" s="0" t="n">
        <v>292</v>
      </c>
      <c r="F4161" s="0" t="s">
        <v>29</v>
      </c>
      <c r="G4161" s="0" t="str">
        <f aca="false">VLOOKUP(C4161,Магазин!A:C,2,0)</f>
        <v>Промышленный</v>
      </c>
      <c r="H4161" s="0" t="str">
        <f aca="false">VLOOKUP(D4161,Товар!A:F,3,0)</f>
        <v>Печенье кокосовое</v>
      </c>
      <c r="I4161" s="0" t="str">
        <f aca="false">VLOOKUP(D4161,Товар!A:F,4,0)</f>
        <v>грамм</v>
      </c>
      <c r="J4161" s="0" t="n">
        <f aca="false">VLOOKUP(D4161,Товар!A:F,5,0)</f>
        <v>200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22</v>
      </c>
      <c r="D4162" s="0" t="n">
        <v>45</v>
      </c>
      <c r="E4162" s="0" t="n">
        <v>203</v>
      </c>
      <c r="F4162" s="0" t="s">
        <v>29</v>
      </c>
      <c r="G4162" s="0" t="str">
        <f aca="false">VLOOKUP(C4162,Магазин!A:C,2,0)</f>
        <v>Промышленный</v>
      </c>
      <c r="H4162" s="0" t="str">
        <f aca="false">VLOOKUP(D4162,Товар!A:F,3,0)</f>
        <v>Печенье миндальное</v>
      </c>
      <c r="I4162" s="0" t="str">
        <f aca="false">VLOOKUP(D4162,Товар!A:F,4,0)</f>
        <v>грамм</v>
      </c>
      <c r="J4162" s="0" t="n">
        <f aca="false">VLOOKUP(D4162,Товар!A:F,5,0)</f>
        <v>200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22</v>
      </c>
      <c r="D4163" s="0" t="n">
        <v>46</v>
      </c>
      <c r="E4163" s="0" t="n">
        <v>214</v>
      </c>
      <c r="F4163" s="0" t="s">
        <v>29</v>
      </c>
      <c r="G4163" s="0" t="str">
        <f aca="false">VLOOKUP(C4163,Магазин!A:C,2,0)</f>
        <v>Промышленный</v>
      </c>
      <c r="H4163" s="0" t="str">
        <f aca="false">VLOOKUP(D4163,Товар!A:F,3,0)</f>
        <v>Печенье овсяное классическое</v>
      </c>
      <c r="I4163" s="0" t="str">
        <f aca="false">VLOOKUP(D4163,Товар!A:F,4,0)</f>
        <v>грамм</v>
      </c>
      <c r="J4163" s="0" t="n">
        <f aca="false">VLOOKUP(D4163,Товар!A:F,5,0)</f>
        <v>300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22</v>
      </c>
      <c r="D4164" s="0" t="n">
        <v>47</v>
      </c>
      <c r="E4164" s="0" t="n">
        <v>225</v>
      </c>
      <c r="F4164" s="0" t="s">
        <v>29</v>
      </c>
      <c r="G4164" s="0" t="str">
        <f aca="false">VLOOKUP(C4164,Магазин!A:C,2,0)</f>
        <v>Промышленный</v>
      </c>
      <c r="H4164" s="0" t="str">
        <f aca="false">VLOOKUP(D4164,Товар!A:F,3,0)</f>
        <v>Печенье овсяное с изюмом</v>
      </c>
      <c r="I4164" s="0" t="str">
        <f aca="false">VLOOKUP(D4164,Товар!A:F,4,0)</f>
        <v>грамм</v>
      </c>
      <c r="J4164" s="0" t="n">
        <f aca="false">VLOOKUP(D4164,Товар!A:F,5,0)</f>
        <v>300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22</v>
      </c>
      <c r="D4165" s="0" t="n">
        <v>48</v>
      </c>
      <c r="E4165" s="0" t="n">
        <v>357</v>
      </c>
      <c r="F4165" s="0" t="s">
        <v>29</v>
      </c>
      <c r="G4165" s="0" t="str">
        <f aca="false">VLOOKUP(C4165,Магазин!A:C,2,0)</f>
        <v>Промышленный</v>
      </c>
      <c r="H4165" s="0" t="str">
        <f aca="false">VLOOKUP(D4165,Товар!A:F,3,0)</f>
        <v>Печенье овсяное с шоколадом</v>
      </c>
      <c r="I4165" s="0" t="str">
        <f aca="false">VLOOKUP(D4165,Товар!A:F,4,0)</f>
        <v>грамм</v>
      </c>
      <c r="J4165" s="0" t="n">
        <f aca="false">VLOOKUP(D4165,Товар!A:F,5,0)</f>
        <v>300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22</v>
      </c>
      <c r="D4166" s="0" t="n">
        <v>49</v>
      </c>
      <c r="E4166" s="0" t="n">
        <v>355</v>
      </c>
      <c r="F4166" s="0" t="s">
        <v>29</v>
      </c>
      <c r="G4166" s="0" t="str">
        <f aca="false">VLOOKUP(C4166,Магазин!A:C,2,0)</f>
        <v>Промышленный</v>
      </c>
      <c r="H4166" s="0" t="str">
        <f aca="false">VLOOKUP(D4166,Товар!A:F,3,0)</f>
        <v>Печенье постное</v>
      </c>
      <c r="I4166" s="0" t="str">
        <f aca="false">VLOOKUP(D4166,Товар!A:F,4,0)</f>
        <v>грамм</v>
      </c>
      <c r="J4166" s="0" t="n">
        <f aca="false">VLOOKUP(D4166,Товар!A:F,5,0)</f>
        <v>250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22</v>
      </c>
      <c r="D4167" s="0" t="n">
        <v>50</v>
      </c>
      <c r="E4167" s="0" t="n">
        <v>343</v>
      </c>
      <c r="F4167" s="0" t="s">
        <v>29</v>
      </c>
      <c r="G4167" s="0" t="str">
        <f aca="false">VLOOKUP(C4167,Магазин!A:C,2,0)</f>
        <v>Промышленный</v>
      </c>
      <c r="H4167" s="0" t="str">
        <f aca="false">VLOOKUP(D4167,Товар!A:F,3,0)</f>
        <v>Печенье с клубничной начинкой</v>
      </c>
      <c r="I4167" s="0" t="str">
        <f aca="false">VLOOKUP(D4167,Товар!A:F,4,0)</f>
        <v>грамм</v>
      </c>
      <c r="J4167" s="0" t="n">
        <f aca="false">VLOOKUP(D4167,Товар!A:F,5,0)</f>
        <v>250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22</v>
      </c>
      <c r="D4168" s="0" t="n">
        <v>51</v>
      </c>
      <c r="E4168" s="0" t="n">
        <v>322</v>
      </c>
      <c r="F4168" s="0" t="s">
        <v>29</v>
      </c>
      <c r="G4168" s="0" t="str">
        <f aca="false">VLOOKUP(C4168,Магазин!A:C,2,0)</f>
        <v>Промышленный</v>
      </c>
      <c r="H4168" s="0" t="str">
        <f aca="false">VLOOKUP(D4168,Товар!A:F,3,0)</f>
        <v>Печенье с лимонной начинкой</v>
      </c>
      <c r="I4168" s="0" t="str">
        <f aca="false">VLOOKUP(D4168,Товар!A:F,4,0)</f>
        <v>грамм</v>
      </c>
      <c r="J4168" s="0" t="n">
        <f aca="false">VLOOKUP(D4168,Товар!A:F,5,0)</f>
        <v>250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22</v>
      </c>
      <c r="D4169" s="0" t="n">
        <v>52</v>
      </c>
      <c r="E4169" s="0" t="n">
        <v>369</v>
      </c>
      <c r="F4169" s="0" t="s">
        <v>29</v>
      </c>
      <c r="G4169" s="0" t="str">
        <f aca="false">VLOOKUP(C4169,Магазин!A:C,2,0)</f>
        <v>Промышленный</v>
      </c>
      <c r="H4169" s="0" t="str">
        <f aca="false">VLOOKUP(D4169,Товар!A:F,3,0)</f>
        <v>Печенье с маковой начинкой</v>
      </c>
      <c r="I4169" s="0" t="str">
        <f aca="false">VLOOKUP(D4169,Товар!A:F,4,0)</f>
        <v>грамм</v>
      </c>
      <c r="J4169" s="0" t="n">
        <f aca="false">VLOOKUP(D4169,Товар!A:F,5,0)</f>
        <v>200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22</v>
      </c>
      <c r="D4170" s="0" t="n">
        <v>53</v>
      </c>
      <c r="E4170" s="0" t="n">
        <v>399</v>
      </c>
      <c r="F4170" s="0" t="s">
        <v>29</v>
      </c>
      <c r="G4170" s="0" t="str">
        <f aca="false">VLOOKUP(C4170,Магазин!A:C,2,0)</f>
        <v>Промышленный</v>
      </c>
      <c r="H4170" s="0" t="str">
        <f aca="false">VLOOKUP(D4170,Товар!A:F,3,0)</f>
        <v>Печенье сахарное для тирамису</v>
      </c>
      <c r="I4170" s="0" t="str">
        <f aca="false">VLOOKUP(D4170,Товар!A:F,4,0)</f>
        <v>грамм</v>
      </c>
      <c r="J4170" s="0" t="n">
        <f aca="false">VLOOKUP(D4170,Товар!A:F,5,0)</f>
        <v>400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22</v>
      </c>
      <c r="D4171" s="0" t="n">
        <v>54</v>
      </c>
      <c r="E4171" s="0" t="n">
        <v>307</v>
      </c>
      <c r="F4171" s="0" t="s">
        <v>29</v>
      </c>
      <c r="G4171" s="0" t="str">
        <f aca="false">VLOOKUP(C4171,Магазин!A:C,2,0)</f>
        <v>Промышленный</v>
      </c>
      <c r="H4171" s="0" t="str">
        <f aca="false">VLOOKUP(D4171,Товар!A:F,3,0)</f>
        <v>Печенье сдобное апельсин</v>
      </c>
      <c r="I4171" s="0" t="str">
        <f aca="false">VLOOKUP(D4171,Товар!A:F,4,0)</f>
        <v>грамм</v>
      </c>
      <c r="J4171" s="0" t="n">
        <f aca="false">VLOOKUP(D4171,Товар!A:F,5,0)</f>
        <v>300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22</v>
      </c>
      <c r="D4172" s="0" t="n">
        <v>55</v>
      </c>
      <c r="E4172" s="0" t="n">
        <v>302</v>
      </c>
      <c r="F4172" s="0" t="s">
        <v>29</v>
      </c>
      <c r="G4172" s="0" t="str">
        <f aca="false">VLOOKUP(C4172,Магазин!A:C,2,0)</f>
        <v>Промышленный</v>
      </c>
      <c r="H4172" s="0" t="str">
        <f aca="false">VLOOKUP(D4172,Товар!A:F,3,0)</f>
        <v>Печенье сдобное вишня</v>
      </c>
      <c r="I4172" s="0" t="str">
        <f aca="false">VLOOKUP(D4172,Товар!A:F,4,0)</f>
        <v>грамм</v>
      </c>
      <c r="J4172" s="0" t="n">
        <f aca="false">VLOOKUP(D4172,Товар!A:F,5,0)</f>
        <v>300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22</v>
      </c>
      <c r="D4173" s="0" t="n">
        <v>56</v>
      </c>
      <c r="E4173" s="0" t="n">
        <v>301</v>
      </c>
      <c r="F4173" s="0" t="s">
        <v>29</v>
      </c>
      <c r="G4173" s="0" t="str">
        <f aca="false">VLOOKUP(C4173,Магазин!A:C,2,0)</f>
        <v>Промышленный</v>
      </c>
      <c r="H4173" s="0" t="str">
        <f aca="false">VLOOKUP(D4173,Товар!A:F,3,0)</f>
        <v>Пряник большой сувенирный</v>
      </c>
      <c r="I4173" s="0" t="str">
        <f aca="false">VLOOKUP(D4173,Товар!A:F,4,0)</f>
        <v>шт</v>
      </c>
      <c r="J4173" s="0" t="n">
        <f aca="false">VLOOKUP(D4173,Товар!A:F,5,0)</f>
        <v>1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22</v>
      </c>
      <c r="D4174" s="0" t="n">
        <v>57</v>
      </c>
      <c r="E4174" s="0" t="n">
        <v>357</v>
      </c>
      <c r="F4174" s="0" t="s">
        <v>29</v>
      </c>
      <c r="G4174" s="0" t="str">
        <f aca="false">VLOOKUP(C4174,Магазин!A:C,2,0)</f>
        <v>Промышленный</v>
      </c>
      <c r="H4174" s="0" t="str">
        <f aca="false">VLOOKUP(D4174,Товар!A:F,3,0)</f>
        <v>Пряник тульский с начинкой</v>
      </c>
      <c r="I4174" s="0" t="str">
        <f aca="false">VLOOKUP(D4174,Товар!A:F,4,0)</f>
        <v>шт</v>
      </c>
      <c r="J4174" s="0" t="n">
        <f aca="false">VLOOKUP(D4174,Товар!A:F,5,0)</f>
        <v>1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22</v>
      </c>
      <c r="D4175" s="0" t="n">
        <v>58</v>
      </c>
      <c r="E4175" s="0" t="n">
        <v>268</v>
      </c>
      <c r="F4175" s="0" t="s">
        <v>29</v>
      </c>
      <c r="G4175" s="0" t="str">
        <f aca="false">VLOOKUP(C4175,Магазин!A:C,2,0)</f>
        <v>Промышленный</v>
      </c>
      <c r="H4175" s="0" t="str">
        <f aca="false">VLOOKUP(D4175,Товар!A:F,3,0)</f>
        <v>Пряники имбирные</v>
      </c>
      <c r="I4175" s="0" t="str">
        <f aca="false">VLOOKUP(D4175,Товар!A:F,4,0)</f>
        <v>грамм</v>
      </c>
      <c r="J4175" s="0" t="n">
        <f aca="false">VLOOKUP(D4175,Товар!A:F,5,0)</f>
        <v>500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22</v>
      </c>
      <c r="D4176" s="0" t="n">
        <v>59</v>
      </c>
      <c r="E4176" s="0" t="n">
        <v>279</v>
      </c>
      <c r="F4176" s="0" t="s">
        <v>29</v>
      </c>
      <c r="G4176" s="0" t="str">
        <f aca="false">VLOOKUP(C4176,Магазин!A:C,2,0)</f>
        <v>Промышленный</v>
      </c>
      <c r="H4176" s="0" t="str">
        <f aca="false">VLOOKUP(D4176,Товар!A:F,3,0)</f>
        <v>Пряники мятные</v>
      </c>
      <c r="I4176" s="0" t="str">
        <f aca="false">VLOOKUP(D4176,Товар!A:F,4,0)</f>
        <v>грамм</v>
      </c>
      <c r="J4176" s="0" t="n">
        <f aca="false">VLOOKUP(D4176,Товар!A:F,5,0)</f>
        <v>500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22</v>
      </c>
      <c r="D4177" s="0" t="n">
        <v>60</v>
      </c>
      <c r="E4177" s="0" t="n">
        <v>281</v>
      </c>
      <c r="F4177" s="0" t="s">
        <v>29</v>
      </c>
      <c r="G4177" s="0" t="str">
        <f aca="false">VLOOKUP(C4177,Магазин!A:C,2,0)</f>
        <v>Промышленный</v>
      </c>
      <c r="H4177" s="0" t="str">
        <f aca="false">VLOOKUP(D4177,Товар!A:F,3,0)</f>
        <v>Пряники шоколадные</v>
      </c>
      <c r="I4177" s="0" t="str">
        <f aca="false">VLOOKUP(D4177,Товар!A:F,4,0)</f>
        <v>грамм</v>
      </c>
      <c r="J4177" s="0" t="n">
        <f aca="false">VLOOKUP(D4177,Товар!A:F,5,0)</f>
        <v>500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23</v>
      </c>
      <c r="D4178" s="0" t="n">
        <v>37</v>
      </c>
      <c r="E4178" s="0" t="n">
        <v>292</v>
      </c>
      <c r="F4178" s="0" t="s">
        <v>29</v>
      </c>
      <c r="G4178" s="0" t="str">
        <f aca="false">VLOOKUP(C4178,Магазин!A:C,2,0)</f>
        <v>Промышленный</v>
      </c>
      <c r="H4178" s="0" t="str">
        <f aca="false">VLOOKUP(D4178,Товар!A:F,3,0)</f>
        <v>Галеты для завтрака</v>
      </c>
      <c r="I4178" s="0" t="str">
        <f aca="false">VLOOKUP(D4178,Товар!A:F,4,0)</f>
        <v>грамм</v>
      </c>
      <c r="J4178" s="0" t="n">
        <f aca="false">VLOOKUP(D4178,Товар!A:F,5,0)</f>
        <v>200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23</v>
      </c>
      <c r="D4179" s="0" t="n">
        <v>38</v>
      </c>
      <c r="E4179" s="0" t="n">
        <v>203</v>
      </c>
      <c r="F4179" s="0" t="s">
        <v>29</v>
      </c>
      <c r="G4179" s="0" t="str">
        <f aca="false">VLOOKUP(C4179,Магазин!A:C,2,0)</f>
        <v>Промышленный</v>
      </c>
      <c r="H4179" s="0" t="str">
        <f aca="false">VLOOKUP(D4179,Товар!A:F,3,0)</f>
        <v>Крекеры воздушные</v>
      </c>
      <c r="I4179" s="0" t="str">
        <f aca="false">VLOOKUP(D4179,Товар!A:F,4,0)</f>
        <v>грамм</v>
      </c>
      <c r="J4179" s="0" t="n">
        <f aca="false">VLOOKUP(D4179,Товар!A:F,5,0)</f>
        <v>200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23</v>
      </c>
      <c r="D4180" s="0" t="n">
        <v>39</v>
      </c>
      <c r="E4180" s="0" t="n">
        <v>214</v>
      </c>
      <c r="F4180" s="0" t="s">
        <v>29</v>
      </c>
      <c r="G4180" s="0" t="str">
        <f aca="false">VLOOKUP(C4180,Магазин!A:C,2,0)</f>
        <v>Промышленный</v>
      </c>
      <c r="H4180" s="0" t="str">
        <f aca="false">VLOOKUP(D4180,Товар!A:F,3,0)</f>
        <v>Крекеры соленые</v>
      </c>
      <c r="I4180" s="0" t="str">
        <f aca="false">VLOOKUP(D4180,Товар!A:F,4,0)</f>
        <v>грамм</v>
      </c>
      <c r="J4180" s="0" t="n">
        <f aca="false">VLOOKUP(D4180,Товар!A:F,5,0)</f>
        <v>250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23</v>
      </c>
      <c r="D4181" s="0" t="n">
        <v>40</v>
      </c>
      <c r="E4181" s="0" t="n">
        <v>225</v>
      </c>
      <c r="F4181" s="0" t="s">
        <v>29</v>
      </c>
      <c r="G4181" s="0" t="str">
        <f aca="false">VLOOKUP(C4181,Магазин!A:C,2,0)</f>
        <v>Промышленный</v>
      </c>
      <c r="H4181" s="0" t="str">
        <f aca="false">VLOOKUP(D4181,Товар!A:F,3,0)</f>
        <v>Крендель с корицей</v>
      </c>
      <c r="I4181" s="0" t="str">
        <f aca="false">VLOOKUP(D4181,Товар!A:F,4,0)</f>
        <v>грамм</v>
      </c>
      <c r="J4181" s="0" t="n">
        <f aca="false">VLOOKUP(D4181,Товар!A:F,5,0)</f>
        <v>200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23</v>
      </c>
      <c r="D4182" s="0" t="n">
        <v>41</v>
      </c>
      <c r="E4182" s="0" t="n">
        <v>357</v>
      </c>
      <c r="F4182" s="0" t="s">
        <v>29</v>
      </c>
      <c r="G4182" s="0" t="str">
        <f aca="false">VLOOKUP(C4182,Магазин!A:C,2,0)</f>
        <v>Промышленный</v>
      </c>
      <c r="H4182" s="0" t="str">
        <f aca="false">VLOOKUP(D4182,Товар!A:F,3,0)</f>
        <v>Крендельки с солью</v>
      </c>
      <c r="I4182" s="0" t="str">
        <f aca="false">VLOOKUP(D4182,Товар!A:F,4,0)</f>
        <v>грамм</v>
      </c>
      <c r="J4182" s="0" t="n">
        <f aca="false">VLOOKUP(D4182,Товар!A:F,5,0)</f>
        <v>100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23</v>
      </c>
      <c r="D4183" s="0" t="n">
        <v>42</v>
      </c>
      <c r="E4183" s="0" t="n">
        <v>355</v>
      </c>
      <c r="F4183" s="0" t="s">
        <v>29</v>
      </c>
      <c r="G4183" s="0" t="str">
        <f aca="false">VLOOKUP(C4183,Магазин!A:C,2,0)</f>
        <v>Промышленный</v>
      </c>
      <c r="H4183" s="0" t="str">
        <f aca="false">VLOOKUP(D4183,Товар!A:F,3,0)</f>
        <v>Орешки с вареной сгущенкой</v>
      </c>
      <c r="I4183" s="0" t="str">
        <f aca="false">VLOOKUP(D4183,Товар!A:F,4,0)</f>
        <v>грамм</v>
      </c>
      <c r="J4183" s="0" t="n">
        <f aca="false">VLOOKUP(D4183,Товар!A:F,5,0)</f>
        <v>500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23</v>
      </c>
      <c r="D4184" s="0" t="n">
        <v>43</v>
      </c>
      <c r="E4184" s="0" t="n">
        <v>343</v>
      </c>
      <c r="F4184" s="0" t="s">
        <v>29</v>
      </c>
      <c r="G4184" s="0" t="str">
        <f aca="false">VLOOKUP(C4184,Магазин!A:C,2,0)</f>
        <v>Промышленный</v>
      </c>
      <c r="H4184" s="0" t="str">
        <f aca="false">VLOOKUP(D4184,Товар!A:F,3,0)</f>
        <v>Печенье "Юбилейное"</v>
      </c>
      <c r="I4184" s="0" t="str">
        <f aca="false">VLOOKUP(D4184,Товар!A:F,4,0)</f>
        <v>грамм</v>
      </c>
      <c r="J4184" s="0" t="n">
        <f aca="false">VLOOKUP(D4184,Товар!A:F,5,0)</f>
        <v>120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23</v>
      </c>
      <c r="D4185" s="0" t="n">
        <v>44</v>
      </c>
      <c r="E4185" s="0" t="n">
        <v>322</v>
      </c>
      <c r="F4185" s="0" t="s">
        <v>29</v>
      </c>
      <c r="G4185" s="0" t="str">
        <f aca="false">VLOOKUP(C4185,Магазин!A:C,2,0)</f>
        <v>Промышленный</v>
      </c>
      <c r="H4185" s="0" t="str">
        <f aca="false">VLOOKUP(D4185,Товар!A:F,3,0)</f>
        <v>Печенье кокосовое</v>
      </c>
      <c r="I4185" s="0" t="str">
        <f aca="false">VLOOKUP(D4185,Товар!A:F,4,0)</f>
        <v>грамм</v>
      </c>
      <c r="J4185" s="0" t="n">
        <f aca="false">VLOOKUP(D4185,Товар!A:F,5,0)</f>
        <v>200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23</v>
      </c>
      <c r="D4186" s="0" t="n">
        <v>45</v>
      </c>
      <c r="E4186" s="0" t="n">
        <v>369</v>
      </c>
      <c r="F4186" s="0" t="s">
        <v>29</v>
      </c>
      <c r="G4186" s="0" t="str">
        <f aca="false">VLOOKUP(C4186,Магазин!A:C,2,0)</f>
        <v>Промышленный</v>
      </c>
      <c r="H4186" s="0" t="str">
        <f aca="false">VLOOKUP(D4186,Товар!A:F,3,0)</f>
        <v>Печенье миндальное</v>
      </c>
      <c r="I4186" s="0" t="str">
        <f aca="false">VLOOKUP(D4186,Товар!A:F,4,0)</f>
        <v>грамм</v>
      </c>
      <c r="J4186" s="0" t="n">
        <f aca="false">VLOOKUP(D4186,Товар!A:F,5,0)</f>
        <v>200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23</v>
      </c>
      <c r="D4187" s="0" t="n">
        <v>46</v>
      </c>
      <c r="E4187" s="0" t="n">
        <v>399</v>
      </c>
      <c r="F4187" s="0" t="s">
        <v>29</v>
      </c>
      <c r="G4187" s="0" t="str">
        <f aca="false">VLOOKUP(C4187,Магазин!A:C,2,0)</f>
        <v>Промышленный</v>
      </c>
      <c r="H4187" s="0" t="str">
        <f aca="false">VLOOKUP(D4187,Товар!A:F,3,0)</f>
        <v>Печенье овсяное классическое</v>
      </c>
      <c r="I4187" s="0" t="str">
        <f aca="false">VLOOKUP(D4187,Товар!A:F,4,0)</f>
        <v>грамм</v>
      </c>
      <c r="J4187" s="0" t="n">
        <f aca="false">VLOOKUP(D4187,Товар!A:F,5,0)</f>
        <v>300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23</v>
      </c>
      <c r="D4188" s="0" t="n">
        <v>47</v>
      </c>
      <c r="E4188" s="0" t="n">
        <v>307</v>
      </c>
      <c r="F4188" s="0" t="s">
        <v>29</v>
      </c>
      <c r="G4188" s="0" t="str">
        <f aca="false">VLOOKUP(C4188,Магазин!A:C,2,0)</f>
        <v>Промышленный</v>
      </c>
      <c r="H4188" s="0" t="str">
        <f aca="false">VLOOKUP(D4188,Товар!A:F,3,0)</f>
        <v>Печенье овсяное с изюмом</v>
      </c>
      <c r="I4188" s="0" t="str">
        <f aca="false">VLOOKUP(D4188,Товар!A:F,4,0)</f>
        <v>грамм</v>
      </c>
      <c r="J4188" s="0" t="n">
        <f aca="false">VLOOKUP(D4188,Товар!A:F,5,0)</f>
        <v>300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23</v>
      </c>
      <c r="D4189" s="0" t="n">
        <v>48</v>
      </c>
      <c r="E4189" s="0" t="n">
        <v>302</v>
      </c>
      <c r="F4189" s="0" t="s">
        <v>29</v>
      </c>
      <c r="G4189" s="0" t="str">
        <f aca="false">VLOOKUP(C4189,Магазин!A:C,2,0)</f>
        <v>Промышленный</v>
      </c>
      <c r="H4189" s="0" t="str">
        <f aca="false">VLOOKUP(D4189,Товар!A:F,3,0)</f>
        <v>Печенье овсяное с шоколадом</v>
      </c>
      <c r="I4189" s="0" t="str">
        <f aca="false">VLOOKUP(D4189,Товар!A:F,4,0)</f>
        <v>грамм</v>
      </c>
      <c r="J4189" s="0" t="n">
        <f aca="false">VLOOKUP(D4189,Товар!A:F,5,0)</f>
        <v>300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23</v>
      </c>
      <c r="D4190" s="0" t="n">
        <v>49</v>
      </c>
      <c r="E4190" s="0" t="n">
        <v>301</v>
      </c>
      <c r="F4190" s="0" t="s">
        <v>29</v>
      </c>
      <c r="G4190" s="0" t="str">
        <f aca="false">VLOOKUP(C4190,Магазин!A:C,2,0)</f>
        <v>Промышленный</v>
      </c>
      <c r="H4190" s="0" t="str">
        <f aca="false">VLOOKUP(D4190,Товар!A:F,3,0)</f>
        <v>Печенье постное</v>
      </c>
      <c r="I4190" s="0" t="str">
        <f aca="false">VLOOKUP(D4190,Товар!A:F,4,0)</f>
        <v>грамм</v>
      </c>
      <c r="J4190" s="0" t="n">
        <f aca="false">VLOOKUP(D4190,Товар!A:F,5,0)</f>
        <v>250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23</v>
      </c>
      <c r="D4191" s="0" t="n">
        <v>50</v>
      </c>
      <c r="E4191" s="0" t="n">
        <v>357</v>
      </c>
      <c r="F4191" s="0" t="s">
        <v>29</v>
      </c>
      <c r="G4191" s="0" t="str">
        <f aca="false">VLOOKUP(C4191,Магазин!A:C,2,0)</f>
        <v>Промышленный</v>
      </c>
      <c r="H4191" s="0" t="str">
        <f aca="false">VLOOKUP(D4191,Товар!A:F,3,0)</f>
        <v>Печенье с клубничной начинкой</v>
      </c>
      <c r="I4191" s="0" t="str">
        <f aca="false">VLOOKUP(D4191,Товар!A:F,4,0)</f>
        <v>грамм</v>
      </c>
      <c r="J4191" s="0" t="n">
        <f aca="false">VLOOKUP(D4191,Товар!A:F,5,0)</f>
        <v>250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23</v>
      </c>
      <c r="D4192" s="0" t="n">
        <v>51</v>
      </c>
      <c r="E4192" s="0" t="n">
        <v>268</v>
      </c>
      <c r="F4192" s="0" t="s">
        <v>29</v>
      </c>
      <c r="G4192" s="0" t="str">
        <f aca="false">VLOOKUP(C4192,Магазин!A:C,2,0)</f>
        <v>Промышленный</v>
      </c>
      <c r="H4192" s="0" t="str">
        <f aca="false">VLOOKUP(D4192,Товар!A:F,3,0)</f>
        <v>Печенье с лимонной начинкой</v>
      </c>
      <c r="I4192" s="0" t="str">
        <f aca="false">VLOOKUP(D4192,Товар!A:F,4,0)</f>
        <v>грамм</v>
      </c>
      <c r="J4192" s="0" t="n">
        <f aca="false">VLOOKUP(D4192,Товар!A:F,5,0)</f>
        <v>250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23</v>
      </c>
      <c r="D4193" s="0" t="n">
        <v>52</v>
      </c>
      <c r="E4193" s="0" t="n">
        <v>279</v>
      </c>
      <c r="F4193" s="0" t="s">
        <v>29</v>
      </c>
      <c r="G4193" s="0" t="str">
        <f aca="false">VLOOKUP(C4193,Магазин!A:C,2,0)</f>
        <v>Промышленный</v>
      </c>
      <c r="H4193" s="0" t="str">
        <f aca="false">VLOOKUP(D4193,Товар!A:F,3,0)</f>
        <v>Печенье с маковой начинкой</v>
      </c>
      <c r="I4193" s="0" t="str">
        <f aca="false">VLOOKUP(D4193,Товар!A:F,4,0)</f>
        <v>грамм</v>
      </c>
      <c r="J4193" s="0" t="n">
        <f aca="false">VLOOKUP(D4193,Товар!A:F,5,0)</f>
        <v>200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23</v>
      </c>
      <c r="D4194" s="0" t="n">
        <v>53</v>
      </c>
      <c r="E4194" s="0" t="n">
        <v>357</v>
      </c>
      <c r="F4194" s="0" t="s">
        <v>29</v>
      </c>
      <c r="G4194" s="0" t="str">
        <f aca="false">VLOOKUP(C4194,Магазин!A:C,2,0)</f>
        <v>Промышленный</v>
      </c>
      <c r="H4194" s="0" t="str">
        <f aca="false">VLOOKUP(D4194,Товар!A:F,3,0)</f>
        <v>Печенье сахарное для тирамису</v>
      </c>
      <c r="I4194" s="0" t="str">
        <f aca="false">VLOOKUP(D4194,Товар!A:F,4,0)</f>
        <v>грамм</v>
      </c>
      <c r="J4194" s="0" t="n">
        <f aca="false">VLOOKUP(D4194,Товар!A:F,5,0)</f>
        <v>400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23</v>
      </c>
      <c r="D4195" s="0" t="n">
        <v>54</v>
      </c>
      <c r="E4195" s="0" t="n">
        <v>355</v>
      </c>
      <c r="F4195" s="0" t="s">
        <v>29</v>
      </c>
      <c r="G4195" s="0" t="str">
        <f aca="false">VLOOKUP(C4195,Магазин!A:C,2,0)</f>
        <v>Промышленный</v>
      </c>
      <c r="H4195" s="0" t="str">
        <f aca="false">VLOOKUP(D4195,Товар!A:F,3,0)</f>
        <v>Печенье сдобное апельсин</v>
      </c>
      <c r="I4195" s="0" t="str">
        <f aca="false">VLOOKUP(D4195,Товар!A:F,4,0)</f>
        <v>грамм</v>
      </c>
      <c r="J4195" s="0" t="n">
        <f aca="false">VLOOKUP(D4195,Товар!A:F,5,0)</f>
        <v>300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23</v>
      </c>
      <c r="D4196" s="0" t="n">
        <v>55</v>
      </c>
      <c r="E4196" s="0" t="n">
        <v>343</v>
      </c>
      <c r="F4196" s="0" t="s">
        <v>29</v>
      </c>
      <c r="G4196" s="0" t="str">
        <f aca="false">VLOOKUP(C4196,Магазин!A:C,2,0)</f>
        <v>Промышленный</v>
      </c>
      <c r="H4196" s="0" t="str">
        <f aca="false">VLOOKUP(D4196,Товар!A:F,3,0)</f>
        <v>Печенье сдобное вишня</v>
      </c>
      <c r="I4196" s="0" t="str">
        <f aca="false">VLOOKUP(D4196,Товар!A:F,4,0)</f>
        <v>грамм</v>
      </c>
      <c r="J4196" s="0" t="n">
        <f aca="false">VLOOKUP(D4196,Товар!A:F,5,0)</f>
        <v>300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23</v>
      </c>
      <c r="D4197" s="0" t="n">
        <v>56</v>
      </c>
      <c r="E4197" s="0" t="n">
        <v>322</v>
      </c>
      <c r="F4197" s="0" t="s">
        <v>29</v>
      </c>
      <c r="G4197" s="0" t="str">
        <f aca="false">VLOOKUP(C4197,Магазин!A:C,2,0)</f>
        <v>Промышленный</v>
      </c>
      <c r="H4197" s="0" t="str">
        <f aca="false">VLOOKUP(D4197,Товар!A:F,3,0)</f>
        <v>Пряник большой сувенирный</v>
      </c>
      <c r="I4197" s="0" t="str">
        <f aca="false">VLOOKUP(D4197,Товар!A:F,4,0)</f>
        <v>шт</v>
      </c>
      <c r="J4197" s="0" t="n">
        <f aca="false">VLOOKUP(D4197,Товар!A:F,5,0)</f>
        <v>1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23</v>
      </c>
      <c r="D4198" s="0" t="n">
        <v>57</v>
      </c>
      <c r="E4198" s="0" t="n">
        <v>369</v>
      </c>
      <c r="F4198" s="0" t="s">
        <v>29</v>
      </c>
      <c r="G4198" s="0" t="str">
        <f aca="false">VLOOKUP(C4198,Магазин!A:C,2,0)</f>
        <v>Промышленный</v>
      </c>
      <c r="H4198" s="0" t="str">
        <f aca="false">VLOOKUP(D4198,Товар!A:F,3,0)</f>
        <v>Пряник тульский с начинкой</v>
      </c>
      <c r="I4198" s="0" t="str">
        <f aca="false">VLOOKUP(D4198,Товар!A:F,4,0)</f>
        <v>шт</v>
      </c>
      <c r="J4198" s="0" t="n">
        <f aca="false">VLOOKUP(D4198,Товар!A:F,5,0)</f>
        <v>1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23</v>
      </c>
      <c r="D4199" s="0" t="n">
        <v>58</v>
      </c>
      <c r="E4199" s="0" t="n">
        <v>399</v>
      </c>
      <c r="F4199" s="0" t="s">
        <v>29</v>
      </c>
      <c r="G4199" s="0" t="str">
        <f aca="false">VLOOKUP(C4199,Магазин!A:C,2,0)</f>
        <v>Промышленный</v>
      </c>
      <c r="H4199" s="0" t="str">
        <f aca="false">VLOOKUP(D4199,Товар!A:F,3,0)</f>
        <v>Пряники имбирные</v>
      </c>
      <c r="I4199" s="0" t="str">
        <f aca="false">VLOOKUP(D4199,Товар!A:F,4,0)</f>
        <v>грамм</v>
      </c>
      <c r="J4199" s="0" t="n">
        <f aca="false">VLOOKUP(D4199,Товар!A:F,5,0)</f>
        <v>500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23</v>
      </c>
      <c r="D4200" s="0" t="n">
        <v>59</v>
      </c>
      <c r="E4200" s="0" t="n">
        <v>307</v>
      </c>
      <c r="F4200" s="0" t="s">
        <v>29</v>
      </c>
      <c r="G4200" s="0" t="str">
        <f aca="false">VLOOKUP(C4200,Магазин!A:C,2,0)</f>
        <v>Промышленный</v>
      </c>
      <c r="H4200" s="0" t="str">
        <f aca="false">VLOOKUP(D4200,Товар!A:F,3,0)</f>
        <v>Пряники мятные</v>
      </c>
      <c r="I4200" s="0" t="str">
        <f aca="false">VLOOKUP(D4200,Товар!A:F,4,0)</f>
        <v>грамм</v>
      </c>
      <c r="J4200" s="0" t="n">
        <f aca="false">VLOOKUP(D4200,Товар!A:F,5,0)</f>
        <v>500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23</v>
      </c>
      <c r="D4201" s="0" t="n">
        <v>60</v>
      </c>
      <c r="E4201" s="0" t="n">
        <v>302</v>
      </c>
      <c r="F4201" s="0" t="s">
        <v>29</v>
      </c>
      <c r="G4201" s="0" t="str">
        <f aca="false">VLOOKUP(C4201,Магазин!A:C,2,0)</f>
        <v>Промышленный</v>
      </c>
      <c r="H4201" s="0" t="str">
        <f aca="false">VLOOKUP(D4201,Товар!A:F,3,0)</f>
        <v>Пряники шоколадные</v>
      </c>
      <c r="I4201" s="0" t="str">
        <f aca="false">VLOOKUP(D4201,Товар!A:F,4,0)</f>
        <v>грамм</v>
      </c>
      <c r="J4201" s="0" t="n">
        <f aca="false">VLOOKUP(D4201,Товар!A:F,5,0)</f>
        <v>500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24</v>
      </c>
      <c r="D4202" s="0" t="n">
        <v>37</v>
      </c>
      <c r="E4202" s="0" t="n">
        <v>201</v>
      </c>
      <c r="F4202" s="0" t="s">
        <v>29</v>
      </c>
      <c r="G4202" s="0" t="str">
        <f aca="false">VLOOKUP(C4202,Магазин!A:C,2,0)</f>
        <v>Заречный</v>
      </c>
      <c r="H4202" s="0" t="str">
        <f aca="false">VLOOKUP(D4202,Товар!A:F,3,0)</f>
        <v>Галеты для завтрака</v>
      </c>
      <c r="I4202" s="0" t="str">
        <f aca="false">VLOOKUP(D4202,Товар!A:F,4,0)</f>
        <v>грамм</v>
      </c>
      <c r="J4202" s="0" t="n">
        <f aca="false">VLOOKUP(D4202,Товар!A:F,5,0)</f>
        <v>200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24</v>
      </c>
      <c r="D4203" s="0" t="n">
        <v>38</v>
      </c>
      <c r="E4203" s="0" t="n">
        <v>180</v>
      </c>
      <c r="F4203" s="0" t="s">
        <v>29</v>
      </c>
      <c r="G4203" s="0" t="str">
        <f aca="false">VLOOKUP(C4203,Магазин!A:C,2,0)</f>
        <v>Заречный</v>
      </c>
      <c r="H4203" s="0" t="str">
        <f aca="false">VLOOKUP(D4203,Товар!A:F,3,0)</f>
        <v>Крекеры воздушные</v>
      </c>
      <c r="I4203" s="0" t="str">
        <f aca="false">VLOOKUP(D4203,Товар!A:F,4,0)</f>
        <v>грамм</v>
      </c>
      <c r="J4203" s="0" t="n">
        <f aca="false">VLOOKUP(D4203,Товар!A:F,5,0)</f>
        <v>200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24</v>
      </c>
      <c r="D4204" s="0" t="n">
        <v>39</v>
      </c>
      <c r="E4204" s="0" t="n">
        <v>142</v>
      </c>
      <c r="F4204" s="0" t="s">
        <v>29</v>
      </c>
      <c r="G4204" s="0" t="str">
        <f aca="false">VLOOKUP(C4204,Магазин!A:C,2,0)</f>
        <v>Заречный</v>
      </c>
      <c r="H4204" s="0" t="str">
        <f aca="false">VLOOKUP(D4204,Товар!A:F,3,0)</f>
        <v>Крекеры соленые</v>
      </c>
      <c r="I4204" s="0" t="str">
        <f aca="false">VLOOKUP(D4204,Товар!A:F,4,0)</f>
        <v>грамм</v>
      </c>
      <c r="J4204" s="0" t="n">
        <f aca="false">VLOOKUP(D4204,Товар!A:F,5,0)</f>
        <v>250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24</v>
      </c>
      <c r="D4205" s="0" t="n">
        <v>40</v>
      </c>
      <c r="E4205" s="0" t="n">
        <v>156</v>
      </c>
      <c r="F4205" s="0" t="s">
        <v>29</v>
      </c>
      <c r="G4205" s="0" t="str">
        <f aca="false">VLOOKUP(C4205,Магазин!A:C,2,0)</f>
        <v>Заречный</v>
      </c>
      <c r="H4205" s="0" t="str">
        <f aca="false">VLOOKUP(D4205,Товар!A:F,3,0)</f>
        <v>Крендель с корицей</v>
      </c>
      <c r="I4205" s="0" t="str">
        <f aca="false">VLOOKUP(D4205,Товар!A:F,4,0)</f>
        <v>грамм</v>
      </c>
      <c r="J4205" s="0" t="n">
        <f aca="false">VLOOKUP(D4205,Товар!A:F,5,0)</f>
        <v>200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24</v>
      </c>
      <c r="D4206" s="0" t="n">
        <v>41</v>
      </c>
      <c r="E4206" s="0" t="n">
        <v>144</v>
      </c>
      <c r="F4206" s="0" t="s">
        <v>29</v>
      </c>
      <c r="G4206" s="0" t="str">
        <f aca="false">VLOOKUP(C4206,Магазин!A:C,2,0)</f>
        <v>Заречный</v>
      </c>
      <c r="H4206" s="0" t="str">
        <f aca="false">VLOOKUP(D4206,Товар!A:F,3,0)</f>
        <v>Крендельки с солью</v>
      </c>
      <c r="I4206" s="0" t="str">
        <f aca="false">VLOOKUP(D4206,Товар!A:F,4,0)</f>
        <v>грамм</v>
      </c>
      <c r="J4206" s="0" t="n">
        <f aca="false">VLOOKUP(D4206,Товар!A:F,5,0)</f>
        <v>100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24</v>
      </c>
      <c r="D4207" s="0" t="n">
        <v>42</v>
      </c>
      <c r="E4207" s="0" t="n">
        <v>178</v>
      </c>
      <c r="F4207" s="0" t="s">
        <v>29</v>
      </c>
      <c r="G4207" s="0" t="str">
        <f aca="false">VLOOKUP(C4207,Магазин!A:C,2,0)</f>
        <v>Заречный</v>
      </c>
      <c r="H4207" s="0" t="str">
        <f aca="false">VLOOKUP(D4207,Товар!A:F,3,0)</f>
        <v>Орешки с вареной сгущенкой</v>
      </c>
      <c r="I4207" s="0" t="str">
        <f aca="false">VLOOKUP(D4207,Товар!A:F,4,0)</f>
        <v>грамм</v>
      </c>
      <c r="J4207" s="0" t="n">
        <f aca="false">VLOOKUP(D4207,Товар!A:F,5,0)</f>
        <v>500</v>
      </c>
    </row>
    <row r="4208" customFormat="false" ht="13.8" hidden="true" customHeight="false" outlineLevel="0" collapsed="false">
      <c r="A4208" s="0" t="n">
        <v>4207</v>
      </c>
      <c r="B4208" s="3" t="n">
        <v>44422</v>
      </c>
      <c r="C4208" s="4" t="s">
        <v>24</v>
      </c>
      <c r="D4208" s="0" t="n">
        <v>43</v>
      </c>
      <c r="E4208" s="0" t="n">
        <v>169</v>
      </c>
      <c r="F4208" s="0" t="s">
        <v>29</v>
      </c>
      <c r="G4208" s="0" t="str">
        <f aca="false">VLOOKUP(C4208,Магазин!A:C,2,0)</f>
        <v>Заречный</v>
      </c>
      <c r="H4208" s="0" t="str">
        <f aca="false">VLOOKUP(D4208,Товар!A:F,3,0)</f>
        <v>Печенье "Юбилейное"</v>
      </c>
      <c r="I4208" s="0" t="str">
        <f aca="false">VLOOKUP(D4208,Товар!A:F,4,0)</f>
        <v>грамм</v>
      </c>
      <c r="J4208" s="0" t="n">
        <f aca="false">VLOOKUP(D4208,Товар!A:F,5,0)</f>
        <v>120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24</v>
      </c>
      <c r="D4209" s="0" t="n">
        <v>44</v>
      </c>
      <c r="E4209" s="0" t="n">
        <v>196</v>
      </c>
      <c r="F4209" s="0" t="s">
        <v>29</v>
      </c>
      <c r="G4209" s="0" t="str">
        <f aca="false">VLOOKUP(C4209,Магазин!A:C,2,0)</f>
        <v>Заречный</v>
      </c>
      <c r="H4209" s="0" t="str">
        <f aca="false">VLOOKUP(D4209,Товар!A:F,3,0)</f>
        <v>Печенье кокосовое</v>
      </c>
      <c r="I4209" s="0" t="str">
        <f aca="false">VLOOKUP(D4209,Товар!A:F,4,0)</f>
        <v>грамм</v>
      </c>
      <c r="J4209" s="0" t="n">
        <f aca="false">VLOOKUP(D4209,Товар!A:F,5,0)</f>
        <v>200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24</v>
      </c>
      <c r="D4210" s="0" t="n">
        <v>45</v>
      </c>
      <c r="E4210" s="0" t="n">
        <v>123</v>
      </c>
      <c r="F4210" s="0" t="s">
        <v>29</v>
      </c>
      <c r="G4210" s="0" t="str">
        <f aca="false">VLOOKUP(C4210,Магазин!A:C,2,0)</f>
        <v>Заречный</v>
      </c>
      <c r="H4210" s="0" t="str">
        <f aca="false">VLOOKUP(D4210,Товар!A:F,3,0)</f>
        <v>Печенье миндальное</v>
      </c>
      <c r="I4210" s="0" t="str">
        <f aca="false">VLOOKUP(D4210,Товар!A:F,4,0)</f>
        <v>грамм</v>
      </c>
      <c r="J4210" s="0" t="n">
        <f aca="false">VLOOKUP(D4210,Товар!A:F,5,0)</f>
        <v>200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24</v>
      </c>
      <c r="D4211" s="0" t="n">
        <v>46</v>
      </c>
      <c r="E4211" s="0" t="n">
        <v>111</v>
      </c>
      <c r="F4211" s="0" t="s">
        <v>29</v>
      </c>
      <c r="G4211" s="0" t="str">
        <f aca="false">VLOOKUP(C4211,Магазин!A:C,2,0)</f>
        <v>Заречный</v>
      </c>
      <c r="H4211" s="0" t="str">
        <f aca="false">VLOOKUP(D4211,Товар!A:F,3,0)</f>
        <v>Печенье овсяное классическое</v>
      </c>
      <c r="I4211" s="0" t="str">
        <f aca="false">VLOOKUP(D4211,Товар!A:F,4,0)</f>
        <v>грамм</v>
      </c>
      <c r="J4211" s="0" t="n">
        <f aca="false">VLOOKUP(D4211,Товар!A:F,5,0)</f>
        <v>300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24</v>
      </c>
      <c r="D4212" s="0" t="n">
        <v>47</v>
      </c>
      <c r="E4212" s="0" t="n">
        <v>158</v>
      </c>
      <c r="F4212" s="0" t="s">
        <v>29</v>
      </c>
      <c r="G4212" s="0" t="str">
        <f aca="false">VLOOKUP(C4212,Магазин!A:C,2,0)</f>
        <v>Заречный</v>
      </c>
      <c r="H4212" s="0" t="str">
        <f aca="false">VLOOKUP(D4212,Товар!A:F,3,0)</f>
        <v>Печенье овсяное с изюмом</v>
      </c>
      <c r="I4212" s="0" t="str">
        <f aca="false">VLOOKUP(D4212,Товар!A:F,4,0)</f>
        <v>грамм</v>
      </c>
      <c r="J4212" s="0" t="n">
        <f aca="false">VLOOKUP(D4212,Товар!A:F,5,0)</f>
        <v>300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24</v>
      </c>
      <c r="D4213" s="0" t="n">
        <v>48</v>
      </c>
      <c r="E4213" s="0" t="n">
        <v>175</v>
      </c>
      <c r="F4213" s="0" t="s">
        <v>29</v>
      </c>
      <c r="G4213" s="0" t="str">
        <f aca="false">VLOOKUP(C4213,Магазин!A:C,2,0)</f>
        <v>Заречный</v>
      </c>
      <c r="H4213" s="0" t="str">
        <f aca="false">VLOOKUP(D4213,Товар!A:F,3,0)</f>
        <v>Печенье овсяное с шоколадом</v>
      </c>
      <c r="I4213" s="0" t="str">
        <f aca="false">VLOOKUP(D4213,Товар!A:F,4,0)</f>
        <v>грамм</v>
      </c>
      <c r="J4213" s="0" t="n">
        <f aca="false">VLOOKUP(D4213,Товар!A:F,5,0)</f>
        <v>300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24</v>
      </c>
      <c r="D4214" s="0" t="n">
        <v>49</v>
      </c>
      <c r="E4214" s="0" t="n">
        <v>114</v>
      </c>
      <c r="F4214" s="0" t="s">
        <v>29</v>
      </c>
      <c r="G4214" s="0" t="str">
        <f aca="false">VLOOKUP(C4214,Магазин!A:C,2,0)</f>
        <v>Заречный</v>
      </c>
      <c r="H4214" s="0" t="str">
        <f aca="false">VLOOKUP(D4214,Товар!A:F,3,0)</f>
        <v>Печенье постное</v>
      </c>
      <c r="I4214" s="0" t="str">
        <f aca="false">VLOOKUP(D4214,Товар!A:F,4,0)</f>
        <v>грамм</v>
      </c>
      <c r="J4214" s="0" t="n">
        <f aca="false">VLOOKUP(D4214,Товар!A:F,5,0)</f>
        <v>250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24</v>
      </c>
      <c r="D4215" s="0" t="n">
        <v>50</v>
      </c>
      <c r="E4215" s="0" t="n">
        <v>139</v>
      </c>
      <c r="F4215" s="0" t="s">
        <v>29</v>
      </c>
      <c r="G4215" s="0" t="str">
        <f aca="false">VLOOKUP(C4215,Магазин!A:C,2,0)</f>
        <v>Заречный</v>
      </c>
      <c r="H4215" s="0" t="str">
        <f aca="false">VLOOKUP(D4215,Товар!A:F,3,0)</f>
        <v>Печенье с клубничной начинкой</v>
      </c>
      <c r="I4215" s="0" t="str">
        <f aca="false">VLOOKUP(D4215,Товар!A:F,4,0)</f>
        <v>грамм</v>
      </c>
      <c r="J4215" s="0" t="n">
        <f aca="false">VLOOKUP(D4215,Товар!A:F,5,0)</f>
        <v>250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24</v>
      </c>
      <c r="D4216" s="0" t="n">
        <v>51</v>
      </c>
      <c r="E4216" s="0" t="n">
        <v>141</v>
      </c>
      <c r="F4216" s="0" t="s">
        <v>29</v>
      </c>
      <c r="G4216" s="0" t="str">
        <f aca="false">VLOOKUP(C4216,Магазин!A:C,2,0)</f>
        <v>Заречный</v>
      </c>
      <c r="H4216" s="0" t="str">
        <f aca="false">VLOOKUP(D4216,Товар!A:F,3,0)</f>
        <v>Печенье с лимонной начинкой</v>
      </c>
      <c r="I4216" s="0" t="str">
        <f aca="false">VLOOKUP(D4216,Товар!A:F,4,0)</f>
        <v>грамм</v>
      </c>
      <c r="J4216" s="0" t="n">
        <f aca="false">VLOOKUP(D4216,Товар!A:F,5,0)</f>
        <v>250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24</v>
      </c>
      <c r="D4217" s="0" t="n">
        <v>52</v>
      </c>
      <c r="E4217" s="0" t="n">
        <v>122</v>
      </c>
      <c r="F4217" s="0" t="s">
        <v>29</v>
      </c>
      <c r="G4217" s="0" t="str">
        <f aca="false">VLOOKUP(C4217,Магазин!A:C,2,0)</f>
        <v>Заречный</v>
      </c>
      <c r="H4217" s="0" t="str">
        <f aca="false">VLOOKUP(D4217,Товар!A:F,3,0)</f>
        <v>Печенье с маковой начинкой</v>
      </c>
      <c r="I4217" s="0" t="str">
        <f aca="false">VLOOKUP(D4217,Товар!A:F,4,0)</f>
        <v>грамм</v>
      </c>
      <c r="J4217" s="0" t="n">
        <f aca="false">VLOOKUP(D4217,Товар!A:F,5,0)</f>
        <v>200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24</v>
      </c>
      <c r="D4218" s="0" t="n">
        <v>53</v>
      </c>
      <c r="E4218" s="0" t="n">
        <v>123</v>
      </c>
      <c r="F4218" s="0" t="s">
        <v>29</v>
      </c>
      <c r="G4218" s="0" t="str">
        <f aca="false">VLOOKUP(C4218,Магазин!A:C,2,0)</f>
        <v>Заречный</v>
      </c>
      <c r="H4218" s="0" t="str">
        <f aca="false">VLOOKUP(D4218,Товар!A:F,3,0)</f>
        <v>Печенье сахарное для тирамису</v>
      </c>
      <c r="I4218" s="0" t="str">
        <f aca="false">VLOOKUP(D4218,Товар!A:F,4,0)</f>
        <v>грамм</v>
      </c>
      <c r="J4218" s="0" t="n">
        <f aca="false">VLOOKUP(D4218,Товар!A:F,5,0)</f>
        <v>400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24</v>
      </c>
      <c r="D4219" s="0" t="n">
        <v>54</v>
      </c>
      <c r="E4219" s="0" t="n">
        <v>158</v>
      </c>
      <c r="F4219" s="0" t="s">
        <v>29</v>
      </c>
      <c r="G4219" s="0" t="str">
        <f aca="false">VLOOKUP(C4219,Магазин!A:C,2,0)</f>
        <v>Заречный</v>
      </c>
      <c r="H4219" s="0" t="str">
        <f aca="false">VLOOKUP(D4219,Товар!A:F,3,0)</f>
        <v>Печенье сдобное апельсин</v>
      </c>
      <c r="I4219" s="0" t="str">
        <f aca="false">VLOOKUP(D4219,Товар!A:F,4,0)</f>
        <v>грамм</v>
      </c>
      <c r="J4219" s="0" t="n">
        <f aca="false">VLOOKUP(D4219,Товар!A:F,5,0)</f>
        <v>300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24</v>
      </c>
      <c r="D4220" s="0" t="n">
        <v>55</v>
      </c>
      <c r="E4220" s="0" t="n">
        <v>146</v>
      </c>
      <c r="F4220" s="0" t="s">
        <v>29</v>
      </c>
      <c r="G4220" s="0" t="str">
        <f aca="false">VLOOKUP(C4220,Магазин!A:C,2,0)</f>
        <v>Заречный</v>
      </c>
      <c r="H4220" s="0" t="str">
        <f aca="false">VLOOKUP(D4220,Товар!A:F,3,0)</f>
        <v>Печенье сдобное вишня</v>
      </c>
      <c r="I4220" s="0" t="str">
        <f aca="false">VLOOKUP(D4220,Товар!A:F,4,0)</f>
        <v>грамм</v>
      </c>
      <c r="J4220" s="0" t="n">
        <f aca="false">VLOOKUP(D4220,Товар!A:F,5,0)</f>
        <v>300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24</v>
      </c>
      <c r="D4221" s="0" t="n">
        <v>56</v>
      </c>
      <c r="E4221" s="0" t="n">
        <v>147</v>
      </c>
      <c r="F4221" s="0" t="s">
        <v>29</v>
      </c>
      <c r="G4221" s="0" t="str">
        <f aca="false">VLOOKUP(C4221,Магазин!A:C,2,0)</f>
        <v>Заречный</v>
      </c>
      <c r="H4221" s="0" t="str">
        <f aca="false">VLOOKUP(D4221,Товар!A:F,3,0)</f>
        <v>Пряник большой сувенирный</v>
      </c>
      <c r="I4221" s="0" t="str">
        <f aca="false">VLOOKUP(D4221,Товар!A:F,4,0)</f>
        <v>шт</v>
      </c>
      <c r="J4221" s="0" t="n">
        <f aca="false">VLOOKUP(D4221,Товар!A:F,5,0)</f>
        <v>1</v>
      </c>
    </row>
    <row r="4222" customFormat="false" ht="13.8" hidden="true" customHeight="false" outlineLevel="0" collapsed="false">
      <c r="A4222" s="0" t="n">
        <v>4221</v>
      </c>
      <c r="B4222" s="3" t="n">
        <v>44422</v>
      </c>
      <c r="C4222" s="4" t="s">
        <v>24</v>
      </c>
      <c r="D4222" s="0" t="n">
        <v>57</v>
      </c>
      <c r="E4222" s="0" t="n">
        <v>169</v>
      </c>
      <c r="F4222" s="0" t="s">
        <v>29</v>
      </c>
      <c r="G4222" s="0" t="str">
        <f aca="false">VLOOKUP(C4222,Магазин!A:C,2,0)</f>
        <v>Заречный</v>
      </c>
      <c r="H4222" s="0" t="str">
        <f aca="false">VLOOKUP(D4222,Товар!A:F,3,0)</f>
        <v>Пряник тульский с начинкой</v>
      </c>
      <c r="I4222" s="0" t="str">
        <f aca="false">VLOOKUP(D4222,Товар!A:F,4,0)</f>
        <v>шт</v>
      </c>
      <c r="J4222" s="0" t="n">
        <f aca="false">VLOOKUP(D4222,Товар!A:F,5,0)</f>
        <v>1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24</v>
      </c>
      <c r="D4223" s="0" t="n">
        <v>58</v>
      </c>
      <c r="E4223" s="0" t="n">
        <v>199</v>
      </c>
      <c r="F4223" s="0" t="s">
        <v>29</v>
      </c>
      <c r="G4223" s="0" t="str">
        <f aca="false">VLOOKUP(C4223,Магазин!A:C,2,0)</f>
        <v>Заречный</v>
      </c>
      <c r="H4223" s="0" t="str">
        <f aca="false">VLOOKUP(D4223,Товар!A:F,3,0)</f>
        <v>Пряники имбирные</v>
      </c>
      <c r="I4223" s="0" t="str">
        <f aca="false">VLOOKUP(D4223,Товар!A:F,4,0)</f>
        <v>грамм</v>
      </c>
      <c r="J4223" s="0" t="n">
        <f aca="false">VLOOKUP(D4223,Товар!A:F,5,0)</f>
        <v>500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24</v>
      </c>
      <c r="D4224" s="0" t="n">
        <v>59</v>
      </c>
      <c r="E4224" s="0" t="n">
        <v>147</v>
      </c>
      <c r="F4224" s="0" t="s">
        <v>29</v>
      </c>
      <c r="G4224" s="0" t="str">
        <f aca="false">VLOOKUP(C4224,Магазин!A:C,2,0)</f>
        <v>Заречный</v>
      </c>
      <c r="H4224" s="0" t="str">
        <f aca="false">VLOOKUP(D4224,Товар!A:F,3,0)</f>
        <v>Пряники мятные</v>
      </c>
      <c r="I4224" s="0" t="str">
        <f aca="false">VLOOKUP(D4224,Товар!A:F,4,0)</f>
        <v>грамм</v>
      </c>
      <c r="J4224" s="0" t="n">
        <f aca="false">VLOOKUP(D4224,Товар!A:F,5,0)</f>
        <v>500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24</v>
      </c>
      <c r="D4225" s="0" t="n">
        <v>60</v>
      </c>
      <c r="E4225" s="0" t="n">
        <v>138</v>
      </c>
      <c r="F4225" s="0" t="s">
        <v>29</v>
      </c>
      <c r="G4225" s="0" t="str">
        <f aca="false">VLOOKUP(C4225,Магазин!A:C,2,0)</f>
        <v>Заречный</v>
      </c>
      <c r="H4225" s="0" t="str">
        <f aca="false">VLOOKUP(D4225,Товар!A:F,3,0)</f>
        <v>Пряники шоколадные</v>
      </c>
      <c r="I4225" s="0" t="str">
        <f aca="false">VLOOKUP(D4225,Товар!A:F,4,0)</f>
        <v>грамм</v>
      </c>
      <c r="J4225" s="0" t="n">
        <f aca="false">VLOOKUP(D4225,Товар!A:F,5,0)</f>
        <v>500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25</v>
      </c>
      <c r="D4226" s="0" t="n">
        <v>37</v>
      </c>
      <c r="E4226" s="0" t="n">
        <v>129</v>
      </c>
      <c r="F4226" s="0" t="s">
        <v>29</v>
      </c>
      <c r="G4226" s="0" t="str">
        <f aca="false">VLOOKUP(C4226,Магазин!A:C,2,0)</f>
        <v>Заречный</v>
      </c>
      <c r="H4226" s="0" t="str">
        <f aca="false">VLOOKUP(D4226,Товар!A:F,3,0)</f>
        <v>Галеты для завтрака</v>
      </c>
      <c r="I4226" s="0" t="str">
        <f aca="false">VLOOKUP(D4226,Товар!A:F,4,0)</f>
        <v>грамм</v>
      </c>
      <c r="J4226" s="0" t="n">
        <f aca="false">VLOOKUP(D4226,Товар!A:F,5,0)</f>
        <v>200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25</v>
      </c>
      <c r="D4227" s="0" t="n">
        <v>38</v>
      </c>
      <c r="E4227" s="0" t="n">
        <v>191</v>
      </c>
      <c r="F4227" s="0" t="s">
        <v>29</v>
      </c>
      <c r="G4227" s="0" t="str">
        <f aca="false">VLOOKUP(C4227,Магазин!A:C,2,0)</f>
        <v>Заречный</v>
      </c>
      <c r="H4227" s="0" t="str">
        <f aca="false">VLOOKUP(D4227,Товар!A:F,3,0)</f>
        <v>Крекеры воздушные</v>
      </c>
      <c r="I4227" s="0" t="str">
        <f aca="false">VLOOKUP(D4227,Товар!A:F,4,0)</f>
        <v>грамм</v>
      </c>
      <c r="J4227" s="0" t="n">
        <f aca="false">VLOOKUP(D4227,Товар!A:F,5,0)</f>
        <v>200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25</v>
      </c>
      <c r="D4228" s="0" t="n">
        <v>39</v>
      </c>
      <c r="E4228" s="0" t="n">
        <v>155</v>
      </c>
      <c r="F4228" s="0" t="s">
        <v>29</v>
      </c>
      <c r="G4228" s="0" t="str">
        <f aca="false">VLOOKUP(C4228,Магазин!A:C,2,0)</f>
        <v>Заречный</v>
      </c>
      <c r="H4228" s="0" t="str">
        <f aca="false">VLOOKUP(D4228,Товар!A:F,3,0)</f>
        <v>Крекеры соленые</v>
      </c>
      <c r="I4228" s="0" t="str">
        <f aca="false">VLOOKUP(D4228,Товар!A:F,4,0)</f>
        <v>грамм</v>
      </c>
      <c r="J4228" s="0" t="n">
        <f aca="false">VLOOKUP(D4228,Товар!A:F,5,0)</f>
        <v>250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25</v>
      </c>
      <c r="D4229" s="0" t="n">
        <v>40</v>
      </c>
      <c r="E4229" s="0" t="n">
        <v>143</v>
      </c>
      <c r="F4229" s="0" t="s">
        <v>29</v>
      </c>
      <c r="G4229" s="0" t="str">
        <f aca="false">VLOOKUP(C4229,Магазин!A:C,2,0)</f>
        <v>Заречный</v>
      </c>
      <c r="H4229" s="0" t="str">
        <f aca="false">VLOOKUP(D4229,Товар!A:F,3,0)</f>
        <v>Крендель с корицей</v>
      </c>
      <c r="I4229" s="0" t="str">
        <f aca="false">VLOOKUP(D4229,Товар!A:F,4,0)</f>
        <v>грамм</v>
      </c>
      <c r="J4229" s="0" t="n">
        <f aca="false">VLOOKUP(D4229,Товар!A:F,5,0)</f>
        <v>200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25</v>
      </c>
      <c r="D4230" s="0" t="n">
        <v>41</v>
      </c>
      <c r="E4230" s="0" t="n">
        <v>178</v>
      </c>
      <c r="F4230" s="0" t="s">
        <v>29</v>
      </c>
      <c r="G4230" s="0" t="str">
        <f aca="false">VLOOKUP(C4230,Магазин!A:C,2,0)</f>
        <v>Заречный</v>
      </c>
      <c r="H4230" s="0" t="str">
        <f aca="false">VLOOKUP(D4230,Товар!A:F,3,0)</f>
        <v>Крендельки с солью</v>
      </c>
      <c r="I4230" s="0" t="str">
        <f aca="false">VLOOKUP(D4230,Товар!A:F,4,0)</f>
        <v>грамм</v>
      </c>
      <c r="J4230" s="0" t="n">
        <f aca="false">VLOOKUP(D4230,Товар!A:F,5,0)</f>
        <v>100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25</v>
      </c>
      <c r="D4231" s="0" t="n">
        <v>42</v>
      </c>
      <c r="E4231" s="0" t="n">
        <v>146</v>
      </c>
      <c r="F4231" s="0" t="s">
        <v>29</v>
      </c>
      <c r="G4231" s="0" t="str">
        <f aca="false">VLOOKUP(C4231,Магазин!A:C,2,0)</f>
        <v>Заречный</v>
      </c>
      <c r="H4231" s="0" t="str">
        <f aca="false">VLOOKUP(D4231,Товар!A:F,3,0)</f>
        <v>Орешки с вареной сгущенкой</v>
      </c>
      <c r="I4231" s="0" t="str">
        <f aca="false">VLOOKUP(D4231,Товар!A:F,4,0)</f>
        <v>грамм</v>
      </c>
      <c r="J4231" s="0" t="n">
        <f aca="false">VLOOKUP(D4231,Товар!A:F,5,0)</f>
        <v>500</v>
      </c>
    </row>
    <row r="4232" customFormat="false" ht="13.8" hidden="true" customHeight="false" outlineLevel="0" collapsed="false">
      <c r="A4232" s="0" t="n">
        <v>4231</v>
      </c>
      <c r="B4232" s="3" t="n">
        <v>44422</v>
      </c>
      <c r="C4232" s="4" t="s">
        <v>25</v>
      </c>
      <c r="D4232" s="0" t="n">
        <v>43</v>
      </c>
      <c r="E4232" s="0" t="n">
        <v>128</v>
      </c>
      <c r="F4232" s="0" t="s">
        <v>29</v>
      </c>
      <c r="G4232" s="0" t="str">
        <f aca="false">VLOOKUP(C4232,Магазин!A:C,2,0)</f>
        <v>Заречный</v>
      </c>
      <c r="H4232" s="0" t="str">
        <f aca="false">VLOOKUP(D4232,Товар!A:F,3,0)</f>
        <v>Печенье "Юбилейное"</v>
      </c>
      <c r="I4232" s="0" t="str">
        <f aca="false">VLOOKUP(D4232,Товар!A:F,4,0)</f>
        <v>грамм</v>
      </c>
      <c r="J4232" s="0" t="n">
        <f aca="false">VLOOKUP(D4232,Товар!A:F,5,0)</f>
        <v>120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25</v>
      </c>
      <c r="D4233" s="0" t="n">
        <v>44</v>
      </c>
      <c r="E4233" s="0" t="n">
        <v>191</v>
      </c>
      <c r="F4233" s="0" t="s">
        <v>29</v>
      </c>
      <c r="G4233" s="0" t="str">
        <f aca="false">VLOOKUP(C4233,Магазин!A:C,2,0)</f>
        <v>Заречный</v>
      </c>
      <c r="H4233" s="0" t="str">
        <f aca="false">VLOOKUP(D4233,Товар!A:F,3,0)</f>
        <v>Печенье кокосовое</v>
      </c>
      <c r="I4233" s="0" t="str">
        <f aca="false">VLOOKUP(D4233,Товар!A:F,4,0)</f>
        <v>грамм</v>
      </c>
      <c r="J4233" s="0" t="n">
        <f aca="false">VLOOKUP(D4233,Товар!A:F,5,0)</f>
        <v>200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25</v>
      </c>
      <c r="D4234" s="0" t="n">
        <v>45</v>
      </c>
      <c r="E4234" s="0" t="n">
        <v>165</v>
      </c>
      <c r="F4234" s="0" t="s">
        <v>29</v>
      </c>
      <c r="G4234" s="0" t="str">
        <f aca="false">VLOOKUP(C4234,Магазин!A:C,2,0)</f>
        <v>Заречный</v>
      </c>
      <c r="H4234" s="0" t="str">
        <f aca="false">VLOOKUP(D4234,Товар!A:F,3,0)</f>
        <v>Печенье миндальное</v>
      </c>
      <c r="I4234" s="0" t="str">
        <f aca="false">VLOOKUP(D4234,Товар!A:F,4,0)</f>
        <v>грамм</v>
      </c>
      <c r="J4234" s="0" t="n">
        <f aca="false">VLOOKUP(D4234,Товар!A:F,5,0)</f>
        <v>200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25</v>
      </c>
      <c r="D4235" s="0" t="n">
        <v>46</v>
      </c>
      <c r="E4235" s="0" t="n">
        <v>167</v>
      </c>
      <c r="F4235" s="0" t="s">
        <v>29</v>
      </c>
      <c r="G4235" s="0" t="str">
        <f aca="false">VLOOKUP(C4235,Магазин!A:C,2,0)</f>
        <v>Заречный</v>
      </c>
      <c r="H4235" s="0" t="str">
        <f aca="false">VLOOKUP(D4235,Товар!A:F,3,0)</f>
        <v>Печенье овсяное классическое</v>
      </c>
      <c r="I4235" s="0" t="str">
        <f aca="false">VLOOKUP(D4235,Товар!A:F,4,0)</f>
        <v>грамм</v>
      </c>
      <c r="J4235" s="0" t="n">
        <f aca="false">VLOOKUP(D4235,Товар!A:F,5,0)</f>
        <v>300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25</v>
      </c>
      <c r="D4236" s="0" t="n">
        <v>47</v>
      </c>
      <c r="E4236" s="0" t="n">
        <v>132</v>
      </c>
      <c r="F4236" s="0" t="s">
        <v>29</v>
      </c>
      <c r="G4236" s="0" t="str">
        <f aca="false">VLOOKUP(C4236,Магазин!A:C,2,0)</f>
        <v>Заречный</v>
      </c>
      <c r="H4236" s="0" t="str">
        <f aca="false">VLOOKUP(D4236,Товар!A:F,3,0)</f>
        <v>Печенье овсяное с изюмом</v>
      </c>
      <c r="I4236" s="0" t="str">
        <f aca="false">VLOOKUP(D4236,Товар!A:F,4,0)</f>
        <v>грамм</v>
      </c>
      <c r="J4236" s="0" t="n">
        <f aca="false">VLOOKUP(D4236,Товар!A:F,5,0)</f>
        <v>300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25</v>
      </c>
      <c r="D4237" s="0" t="n">
        <v>48</v>
      </c>
      <c r="E4237" s="0" t="n">
        <v>105</v>
      </c>
      <c r="F4237" s="0" t="s">
        <v>29</v>
      </c>
      <c r="G4237" s="0" t="str">
        <f aca="false">VLOOKUP(C4237,Магазин!A:C,2,0)</f>
        <v>Заречный</v>
      </c>
      <c r="H4237" s="0" t="str">
        <f aca="false">VLOOKUP(D4237,Товар!A:F,3,0)</f>
        <v>Печенье овсяное с шоколадом</v>
      </c>
      <c r="I4237" s="0" t="str">
        <f aca="false">VLOOKUP(D4237,Товар!A:F,4,0)</f>
        <v>грамм</v>
      </c>
      <c r="J4237" s="0" t="n">
        <f aca="false">VLOOKUP(D4237,Товар!A:F,5,0)</f>
        <v>300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25</v>
      </c>
      <c r="D4238" s="0" t="n">
        <v>49</v>
      </c>
      <c r="E4238" s="0" t="n">
        <v>114</v>
      </c>
      <c r="F4238" s="0" t="s">
        <v>29</v>
      </c>
      <c r="G4238" s="0" t="str">
        <f aca="false">VLOOKUP(C4238,Магазин!A:C,2,0)</f>
        <v>Заречный</v>
      </c>
      <c r="H4238" s="0" t="str">
        <f aca="false">VLOOKUP(D4238,Товар!A:F,3,0)</f>
        <v>Печенье постное</v>
      </c>
      <c r="I4238" s="0" t="str">
        <f aca="false">VLOOKUP(D4238,Товар!A:F,4,0)</f>
        <v>грамм</v>
      </c>
      <c r="J4238" s="0" t="n">
        <f aca="false">VLOOKUP(D4238,Товар!A:F,5,0)</f>
        <v>250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25</v>
      </c>
      <c r="D4239" s="0" t="n">
        <v>50</v>
      </c>
      <c r="E4239" s="0" t="n">
        <v>192</v>
      </c>
      <c r="F4239" s="0" t="s">
        <v>29</v>
      </c>
      <c r="G4239" s="0" t="str">
        <f aca="false">VLOOKUP(C4239,Магазин!A:C,2,0)</f>
        <v>Заречный</v>
      </c>
      <c r="H4239" s="0" t="str">
        <f aca="false">VLOOKUP(D4239,Товар!A:F,3,0)</f>
        <v>Печенье с клубничной начинкой</v>
      </c>
      <c r="I4239" s="0" t="str">
        <f aca="false">VLOOKUP(D4239,Товар!A:F,4,0)</f>
        <v>грамм</v>
      </c>
      <c r="J4239" s="0" t="n">
        <f aca="false">VLOOKUP(D4239,Товар!A:F,5,0)</f>
        <v>250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25</v>
      </c>
      <c r="D4240" s="0" t="n">
        <v>51</v>
      </c>
      <c r="E4240" s="0" t="n">
        <v>145</v>
      </c>
      <c r="F4240" s="0" t="s">
        <v>29</v>
      </c>
      <c r="G4240" s="0" t="str">
        <f aca="false">VLOOKUP(C4240,Магазин!A:C,2,0)</f>
        <v>Заречный</v>
      </c>
      <c r="H4240" s="0" t="str">
        <f aca="false">VLOOKUP(D4240,Товар!A:F,3,0)</f>
        <v>Печенье с лимонной начинкой</v>
      </c>
      <c r="I4240" s="0" t="str">
        <f aca="false">VLOOKUP(D4240,Товар!A:F,4,0)</f>
        <v>грамм</v>
      </c>
      <c r="J4240" s="0" t="n">
        <f aca="false">VLOOKUP(D4240,Товар!A:F,5,0)</f>
        <v>250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25</v>
      </c>
      <c r="D4241" s="0" t="n">
        <v>52</v>
      </c>
      <c r="E4241" s="0" t="n">
        <v>163</v>
      </c>
      <c r="F4241" s="0" t="s">
        <v>29</v>
      </c>
      <c r="G4241" s="0" t="str">
        <f aca="false">VLOOKUP(C4241,Магазин!A:C,2,0)</f>
        <v>Заречный</v>
      </c>
      <c r="H4241" s="0" t="str">
        <f aca="false">VLOOKUP(D4241,Товар!A:F,3,0)</f>
        <v>Печенье с маковой начинкой</v>
      </c>
      <c r="I4241" s="0" t="str">
        <f aca="false">VLOOKUP(D4241,Товар!A:F,4,0)</f>
        <v>грамм</v>
      </c>
      <c r="J4241" s="0" t="n">
        <f aca="false">VLOOKUP(D4241,Товар!A:F,5,0)</f>
        <v>200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25</v>
      </c>
      <c r="D4242" s="0" t="n">
        <v>53</v>
      </c>
      <c r="E4242" s="0" t="n">
        <v>128</v>
      </c>
      <c r="F4242" s="0" t="s">
        <v>29</v>
      </c>
      <c r="G4242" s="0" t="str">
        <f aca="false">VLOOKUP(C4242,Магазин!A:C,2,0)</f>
        <v>Заречный</v>
      </c>
      <c r="H4242" s="0" t="str">
        <f aca="false">VLOOKUP(D4242,Товар!A:F,3,0)</f>
        <v>Печенье сахарное для тирамису</v>
      </c>
      <c r="I4242" s="0" t="str">
        <f aca="false">VLOOKUP(D4242,Товар!A:F,4,0)</f>
        <v>грамм</v>
      </c>
      <c r="J4242" s="0" t="n">
        <f aca="false">VLOOKUP(D4242,Товар!A:F,5,0)</f>
        <v>400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25</v>
      </c>
      <c r="D4243" s="0" t="n">
        <v>54</v>
      </c>
      <c r="E4243" s="0" t="n">
        <v>145</v>
      </c>
      <c r="F4243" s="0" t="s">
        <v>29</v>
      </c>
      <c r="G4243" s="0" t="str">
        <f aca="false">VLOOKUP(C4243,Магазин!A:C,2,0)</f>
        <v>Заречный</v>
      </c>
      <c r="H4243" s="0" t="str">
        <f aca="false">VLOOKUP(D4243,Товар!A:F,3,0)</f>
        <v>Печенье сдобное апельсин</v>
      </c>
      <c r="I4243" s="0" t="str">
        <f aca="false">VLOOKUP(D4243,Товар!A:F,4,0)</f>
        <v>грамм</v>
      </c>
      <c r="J4243" s="0" t="n">
        <f aca="false">VLOOKUP(D4243,Товар!A:F,5,0)</f>
        <v>300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25</v>
      </c>
      <c r="D4244" s="0" t="n">
        <v>55</v>
      </c>
      <c r="E4244" s="0" t="n">
        <v>138</v>
      </c>
      <c r="F4244" s="0" t="s">
        <v>29</v>
      </c>
      <c r="G4244" s="0" t="str">
        <f aca="false">VLOOKUP(C4244,Магазин!A:C,2,0)</f>
        <v>Заречный</v>
      </c>
      <c r="H4244" s="0" t="str">
        <f aca="false">VLOOKUP(D4244,Товар!A:F,3,0)</f>
        <v>Печенье сдобное вишня</v>
      </c>
      <c r="I4244" s="0" t="str">
        <f aca="false">VLOOKUP(D4244,Товар!A:F,4,0)</f>
        <v>грамм</v>
      </c>
      <c r="J4244" s="0" t="n">
        <f aca="false">VLOOKUP(D4244,Товар!A:F,5,0)</f>
        <v>300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25</v>
      </c>
      <c r="D4245" s="0" t="n">
        <v>56</v>
      </c>
      <c r="E4245" s="0" t="n">
        <v>164</v>
      </c>
      <c r="F4245" s="0" t="s">
        <v>29</v>
      </c>
      <c r="G4245" s="0" t="str">
        <f aca="false">VLOOKUP(C4245,Магазин!A:C,2,0)</f>
        <v>Заречный</v>
      </c>
      <c r="H4245" s="0" t="str">
        <f aca="false">VLOOKUP(D4245,Товар!A:F,3,0)</f>
        <v>Пряник большой сувенирный</v>
      </c>
      <c r="I4245" s="0" t="str">
        <f aca="false">VLOOKUP(D4245,Товар!A:F,4,0)</f>
        <v>шт</v>
      </c>
      <c r="J4245" s="0" t="n">
        <f aca="false">VLOOKUP(D4245,Товар!A:F,5,0)</f>
        <v>1</v>
      </c>
    </row>
    <row r="4246" customFormat="false" ht="13.8" hidden="true" customHeight="false" outlineLevel="0" collapsed="false">
      <c r="A4246" s="0" t="n">
        <v>4245</v>
      </c>
      <c r="B4246" s="3" t="n">
        <v>44422</v>
      </c>
      <c r="C4246" s="4" t="s">
        <v>25</v>
      </c>
      <c r="D4246" s="0" t="n">
        <v>57</v>
      </c>
      <c r="E4246" s="0" t="n">
        <v>176</v>
      </c>
      <c r="F4246" s="0" t="s">
        <v>29</v>
      </c>
      <c r="G4246" s="0" t="str">
        <f aca="false">VLOOKUP(C4246,Магазин!A:C,2,0)</f>
        <v>Заречный</v>
      </c>
      <c r="H4246" s="0" t="str">
        <f aca="false">VLOOKUP(D4246,Товар!A:F,3,0)</f>
        <v>Пряник тульский с начинкой</v>
      </c>
      <c r="I4246" s="0" t="str">
        <f aca="false">VLOOKUP(D4246,Товар!A:F,4,0)</f>
        <v>шт</v>
      </c>
      <c r="J4246" s="0" t="n">
        <f aca="false">VLOOKUP(D4246,Товар!A:F,5,0)</f>
        <v>1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25</v>
      </c>
      <c r="D4247" s="0" t="n">
        <v>58</v>
      </c>
      <c r="E4247" s="0" t="n">
        <v>128</v>
      </c>
      <c r="F4247" s="0" t="s">
        <v>29</v>
      </c>
      <c r="G4247" s="0" t="str">
        <f aca="false">VLOOKUP(C4247,Магазин!A:C,2,0)</f>
        <v>Заречный</v>
      </c>
      <c r="H4247" s="0" t="str">
        <f aca="false">VLOOKUP(D4247,Товар!A:F,3,0)</f>
        <v>Пряники имбирные</v>
      </c>
      <c r="I4247" s="0" t="str">
        <f aca="false">VLOOKUP(D4247,Товар!A:F,4,0)</f>
        <v>грамм</v>
      </c>
      <c r="J4247" s="0" t="n">
        <f aca="false">VLOOKUP(D4247,Товар!A:F,5,0)</f>
        <v>500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25</v>
      </c>
      <c r="D4248" s="0" t="n">
        <v>59</v>
      </c>
      <c r="E4248" s="0" t="n">
        <v>146</v>
      </c>
      <c r="F4248" s="0" t="s">
        <v>29</v>
      </c>
      <c r="G4248" s="0" t="str">
        <f aca="false">VLOOKUP(C4248,Магазин!A:C,2,0)</f>
        <v>Заречный</v>
      </c>
      <c r="H4248" s="0" t="str">
        <f aca="false">VLOOKUP(D4248,Товар!A:F,3,0)</f>
        <v>Пряники мятные</v>
      </c>
      <c r="I4248" s="0" t="str">
        <f aca="false">VLOOKUP(D4248,Товар!A:F,4,0)</f>
        <v>грамм</v>
      </c>
      <c r="J4248" s="0" t="n">
        <f aca="false">VLOOKUP(D4248,Товар!A:F,5,0)</f>
        <v>500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25</v>
      </c>
      <c r="D4249" s="0" t="n">
        <v>60</v>
      </c>
      <c r="E4249" s="0" t="n">
        <v>173</v>
      </c>
      <c r="F4249" s="0" t="s">
        <v>29</v>
      </c>
      <c r="G4249" s="0" t="str">
        <f aca="false">VLOOKUP(C4249,Магазин!A:C,2,0)</f>
        <v>Заречный</v>
      </c>
      <c r="H4249" s="0" t="str">
        <f aca="false">VLOOKUP(D4249,Товар!A:F,3,0)</f>
        <v>Пряники шоколадные</v>
      </c>
      <c r="I4249" s="0" t="str">
        <f aca="false">VLOOKUP(D4249,Товар!A:F,4,0)</f>
        <v>грамм</v>
      </c>
      <c r="J4249" s="0" t="n">
        <f aca="false">VLOOKUP(D4249,Товар!A:F,5,0)</f>
        <v>500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26</v>
      </c>
      <c r="D4250" s="0" t="n">
        <v>37</v>
      </c>
      <c r="E4250" s="0" t="n">
        <v>180</v>
      </c>
      <c r="F4250" s="0" t="s">
        <v>29</v>
      </c>
      <c r="G4250" s="0" t="str">
        <f aca="false">VLOOKUP(C4250,Магазин!A:C,2,0)</f>
        <v>Заречный</v>
      </c>
      <c r="H4250" s="0" t="str">
        <f aca="false">VLOOKUP(D4250,Товар!A:F,3,0)</f>
        <v>Галеты для завтрака</v>
      </c>
      <c r="I4250" s="0" t="str">
        <f aca="false">VLOOKUP(D4250,Товар!A:F,4,0)</f>
        <v>грамм</v>
      </c>
      <c r="J4250" s="0" t="n">
        <f aca="false">VLOOKUP(D4250,Товар!A:F,5,0)</f>
        <v>200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26</v>
      </c>
      <c r="D4251" s="0" t="n">
        <v>38</v>
      </c>
      <c r="E4251" s="0" t="n">
        <v>142</v>
      </c>
      <c r="F4251" s="0" t="s">
        <v>29</v>
      </c>
      <c r="G4251" s="0" t="str">
        <f aca="false">VLOOKUP(C4251,Магазин!A:C,2,0)</f>
        <v>Заречный</v>
      </c>
      <c r="H4251" s="0" t="str">
        <f aca="false">VLOOKUP(D4251,Товар!A:F,3,0)</f>
        <v>Крекеры воздушные</v>
      </c>
      <c r="I4251" s="0" t="str">
        <f aca="false">VLOOKUP(D4251,Товар!A:F,4,0)</f>
        <v>грамм</v>
      </c>
      <c r="J4251" s="0" t="n">
        <f aca="false">VLOOKUP(D4251,Товар!A:F,5,0)</f>
        <v>200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26</v>
      </c>
      <c r="D4252" s="0" t="n">
        <v>39</v>
      </c>
      <c r="E4252" s="0" t="n">
        <v>156</v>
      </c>
      <c r="F4252" s="0" t="s">
        <v>29</v>
      </c>
      <c r="G4252" s="0" t="str">
        <f aca="false">VLOOKUP(C4252,Магазин!A:C,2,0)</f>
        <v>Заречный</v>
      </c>
      <c r="H4252" s="0" t="str">
        <f aca="false">VLOOKUP(D4252,Товар!A:F,3,0)</f>
        <v>Крекеры соленые</v>
      </c>
      <c r="I4252" s="0" t="str">
        <f aca="false">VLOOKUP(D4252,Товар!A:F,4,0)</f>
        <v>грамм</v>
      </c>
      <c r="J4252" s="0" t="n">
        <f aca="false">VLOOKUP(D4252,Товар!A:F,5,0)</f>
        <v>250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26</v>
      </c>
      <c r="D4253" s="0" t="n">
        <v>40</v>
      </c>
      <c r="E4253" s="0" t="n">
        <v>144</v>
      </c>
      <c r="F4253" s="0" t="s">
        <v>29</v>
      </c>
      <c r="G4253" s="0" t="str">
        <f aca="false">VLOOKUP(C4253,Магазин!A:C,2,0)</f>
        <v>Заречный</v>
      </c>
      <c r="H4253" s="0" t="str">
        <f aca="false">VLOOKUP(D4253,Товар!A:F,3,0)</f>
        <v>Крендель с корицей</v>
      </c>
      <c r="I4253" s="0" t="str">
        <f aca="false">VLOOKUP(D4253,Товар!A:F,4,0)</f>
        <v>грамм</v>
      </c>
      <c r="J4253" s="0" t="n">
        <f aca="false">VLOOKUP(D4253,Товар!A:F,5,0)</f>
        <v>200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26</v>
      </c>
      <c r="D4254" s="0" t="n">
        <v>41</v>
      </c>
      <c r="E4254" s="0" t="n">
        <v>178</v>
      </c>
      <c r="F4254" s="0" t="s">
        <v>29</v>
      </c>
      <c r="G4254" s="0" t="str">
        <f aca="false">VLOOKUP(C4254,Магазин!A:C,2,0)</f>
        <v>Заречный</v>
      </c>
      <c r="H4254" s="0" t="str">
        <f aca="false">VLOOKUP(D4254,Товар!A:F,3,0)</f>
        <v>Крендельки с солью</v>
      </c>
      <c r="I4254" s="0" t="str">
        <f aca="false">VLOOKUP(D4254,Товар!A:F,4,0)</f>
        <v>грамм</v>
      </c>
      <c r="J4254" s="0" t="n">
        <f aca="false">VLOOKUP(D4254,Товар!A:F,5,0)</f>
        <v>100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26</v>
      </c>
      <c r="D4255" s="0" t="n">
        <v>42</v>
      </c>
      <c r="E4255" s="0" t="n">
        <v>180</v>
      </c>
      <c r="F4255" s="0" t="s">
        <v>29</v>
      </c>
      <c r="G4255" s="0" t="str">
        <f aca="false">VLOOKUP(C4255,Магазин!A:C,2,0)</f>
        <v>Заречный</v>
      </c>
      <c r="H4255" s="0" t="str">
        <f aca="false">VLOOKUP(D4255,Товар!A:F,3,0)</f>
        <v>Орешки с вареной сгущенкой</v>
      </c>
      <c r="I4255" s="0" t="str">
        <f aca="false">VLOOKUP(D4255,Товар!A:F,4,0)</f>
        <v>грамм</v>
      </c>
      <c r="J4255" s="0" t="n">
        <f aca="false">VLOOKUP(D4255,Товар!A:F,5,0)</f>
        <v>500</v>
      </c>
    </row>
    <row r="4256" customFormat="false" ht="13.8" hidden="true" customHeight="false" outlineLevel="0" collapsed="false">
      <c r="A4256" s="0" t="n">
        <v>4255</v>
      </c>
      <c r="B4256" s="3" t="n">
        <v>44422</v>
      </c>
      <c r="C4256" s="4" t="s">
        <v>26</v>
      </c>
      <c r="D4256" s="0" t="n">
        <v>43</v>
      </c>
      <c r="E4256" s="0" t="n">
        <v>142</v>
      </c>
      <c r="F4256" s="0" t="s">
        <v>29</v>
      </c>
      <c r="G4256" s="0" t="str">
        <f aca="false">VLOOKUP(C4256,Магазин!A:C,2,0)</f>
        <v>Заречный</v>
      </c>
      <c r="H4256" s="0" t="str">
        <f aca="false">VLOOKUP(D4256,Товар!A:F,3,0)</f>
        <v>Печенье "Юбилейное"</v>
      </c>
      <c r="I4256" s="0" t="str">
        <f aca="false">VLOOKUP(D4256,Товар!A:F,4,0)</f>
        <v>грамм</v>
      </c>
      <c r="J4256" s="0" t="n">
        <f aca="false">VLOOKUP(D4256,Товар!A:F,5,0)</f>
        <v>120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26</v>
      </c>
      <c r="D4257" s="0" t="n">
        <v>44</v>
      </c>
      <c r="E4257" s="0" t="n">
        <v>156</v>
      </c>
      <c r="F4257" s="0" t="s">
        <v>29</v>
      </c>
      <c r="G4257" s="0" t="str">
        <f aca="false">VLOOKUP(C4257,Магазин!A:C,2,0)</f>
        <v>Заречный</v>
      </c>
      <c r="H4257" s="0" t="str">
        <f aca="false">VLOOKUP(D4257,Товар!A:F,3,0)</f>
        <v>Печенье кокосовое</v>
      </c>
      <c r="I4257" s="0" t="str">
        <f aca="false">VLOOKUP(D4257,Товар!A:F,4,0)</f>
        <v>грамм</v>
      </c>
      <c r="J4257" s="0" t="n">
        <f aca="false">VLOOKUP(D4257,Товар!A:F,5,0)</f>
        <v>200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26</v>
      </c>
      <c r="D4258" s="0" t="n">
        <v>45</v>
      </c>
      <c r="E4258" s="0" t="n">
        <v>144</v>
      </c>
      <c r="F4258" s="0" t="s">
        <v>29</v>
      </c>
      <c r="G4258" s="0" t="str">
        <f aca="false">VLOOKUP(C4258,Магазин!A:C,2,0)</f>
        <v>Заречный</v>
      </c>
      <c r="H4258" s="0" t="str">
        <f aca="false">VLOOKUP(D4258,Товар!A:F,3,0)</f>
        <v>Печенье миндальное</v>
      </c>
      <c r="I4258" s="0" t="str">
        <f aca="false">VLOOKUP(D4258,Товар!A:F,4,0)</f>
        <v>грамм</v>
      </c>
      <c r="J4258" s="0" t="n">
        <f aca="false">VLOOKUP(D4258,Товар!A:F,5,0)</f>
        <v>200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26</v>
      </c>
      <c r="D4259" s="0" t="n">
        <v>46</v>
      </c>
      <c r="E4259" s="0" t="n">
        <v>178</v>
      </c>
      <c r="F4259" s="0" t="s">
        <v>29</v>
      </c>
      <c r="G4259" s="0" t="str">
        <f aca="false">VLOOKUP(C4259,Магазин!A:C,2,0)</f>
        <v>Заречный</v>
      </c>
      <c r="H4259" s="0" t="str">
        <f aca="false">VLOOKUP(D4259,Товар!A:F,3,0)</f>
        <v>Печенье овсяное классическое</v>
      </c>
      <c r="I4259" s="0" t="str">
        <f aca="false">VLOOKUP(D4259,Товар!A:F,4,0)</f>
        <v>грамм</v>
      </c>
      <c r="J4259" s="0" t="n">
        <f aca="false">VLOOKUP(D4259,Товар!A:F,5,0)</f>
        <v>300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26</v>
      </c>
      <c r="D4260" s="0" t="n">
        <v>47</v>
      </c>
      <c r="E4260" s="0" t="n">
        <v>169</v>
      </c>
      <c r="F4260" s="0" t="s">
        <v>29</v>
      </c>
      <c r="G4260" s="0" t="str">
        <f aca="false">VLOOKUP(C4260,Магазин!A:C,2,0)</f>
        <v>Заречный</v>
      </c>
      <c r="H4260" s="0" t="str">
        <f aca="false">VLOOKUP(D4260,Товар!A:F,3,0)</f>
        <v>Печенье овсяное с изюмом</v>
      </c>
      <c r="I4260" s="0" t="str">
        <f aca="false">VLOOKUP(D4260,Товар!A:F,4,0)</f>
        <v>грамм</v>
      </c>
      <c r="J4260" s="0" t="n">
        <f aca="false">VLOOKUP(D4260,Товар!A:F,5,0)</f>
        <v>300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26</v>
      </c>
      <c r="D4261" s="0" t="n">
        <v>48</v>
      </c>
      <c r="E4261" s="0" t="n">
        <v>196</v>
      </c>
      <c r="F4261" s="0" t="s">
        <v>29</v>
      </c>
      <c r="G4261" s="0" t="str">
        <f aca="false">VLOOKUP(C4261,Магазин!A:C,2,0)</f>
        <v>Заречный</v>
      </c>
      <c r="H4261" s="0" t="str">
        <f aca="false">VLOOKUP(D4261,Товар!A:F,3,0)</f>
        <v>Печенье овсяное с шоколадом</v>
      </c>
      <c r="I4261" s="0" t="str">
        <f aca="false">VLOOKUP(D4261,Товар!A:F,4,0)</f>
        <v>грамм</v>
      </c>
      <c r="J4261" s="0" t="n">
        <f aca="false">VLOOKUP(D4261,Товар!A:F,5,0)</f>
        <v>300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26</v>
      </c>
      <c r="D4262" s="0" t="n">
        <v>49</v>
      </c>
      <c r="E4262" s="0" t="n">
        <v>123</v>
      </c>
      <c r="F4262" s="0" t="s">
        <v>29</v>
      </c>
      <c r="G4262" s="0" t="str">
        <f aca="false">VLOOKUP(C4262,Магазин!A:C,2,0)</f>
        <v>Заречный</v>
      </c>
      <c r="H4262" s="0" t="str">
        <f aca="false">VLOOKUP(D4262,Товар!A:F,3,0)</f>
        <v>Печенье постное</v>
      </c>
      <c r="I4262" s="0" t="str">
        <f aca="false">VLOOKUP(D4262,Товар!A:F,4,0)</f>
        <v>грамм</v>
      </c>
      <c r="J4262" s="0" t="n">
        <f aca="false">VLOOKUP(D4262,Товар!A:F,5,0)</f>
        <v>250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26</v>
      </c>
      <c r="D4263" s="0" t="n">
        <v>50</v>
      </c>
      <c r="E4263" s="0" t="n">
        <v>111</v>
      </c>
      <c r="F4263" s="0" t="s">
        <v>29</v>
      </c>
      <c r="G4263" s="0" t="str">
        <f aca="false">VLOOKUP(C4263,Магазин!A:C,2,0)</f>
        <v>Заречный</v>
      </c>
      <c r="H4263" s="0" t="str">
        <f aca="false">VLOOKUP(D4263,Товар!A:F,3,0)</f>
        <v>Печенье с клубничной начинкой</v>
      </c>
      <c r="I4263" s="0" t="str">
        <f aca="false">VLOOKUP(D4263,Товар!A:F,4,0)</f>
        <v>грамм</v>
      </c>
      <c r="J4263" s="0" t="n">
        <f aca="false">VLOOKUP(D4263,Товар!A:F,5,0)</f>
        <v>250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26</v>
      </c>
      <c r="D4264" s="0" t="n">
        <v>51</v>
      </c>
      <c r="E4264" s="0" t="n">
        <v>158</v>
      </c>
      <c r="F4264" s="0" t="s">
        <v>29</v>
      </c>
      <c r="G4264" s="0" t="str">
        <f aca="false">VLOOKUP(C4264,Магазин!A:C,2,0)</f>
        <v>Заречный</v>
      </c>
      <c r="H4264" s="0" t="str">
        <f aca="false">VLOOKUP(D4264,Товар!A:F,3,0)</f>
        <v>Печенье с лимонной начинкой</v>
      </c>
      <c r="I4264" s="0" t="str">
        <f aca="false">VLOOKUP(D4264,Товар!A:F,4,0)</f>
        <v>грамм</v>
      </c>
      <c r="J4264" s="0" t="n">
        <f aca="false">VLOOKUP(D4264,Товар!A:F,5,0)</f>
        <v>250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26</v>
      </c>
      <c r="D4265" s="0" t="n">
        <v>52</v>
      </c>
      <c r="E4265" s="0" t="n">
        <v>175</v>
      </c>
      <c r="F4265" s="0" t="s">
        <v>29</v>
      </c>
      <c r="G4265" s="0" t="str">
        <f aca="false">VLOOKUP(C4265,Магазин!A:C,2,0)</f>
        <v>Заречный</v>
      </c>
      <c r="H4265" s="0" t="str">
        <f aca="false">VLOOKUP(D4265,Товар!A:F,3,0)</f>
        <v>Печенье с маковой начинкой</v>
      </c>
      <c r="I4265" s="0" t="str">
        <f aca="false">VLOOKUP(D4265,Товар!A:F,4,0)</f>
        <v>грамм</v>
      </c>
      <c r="J4265" s="0" t="n">
        <f aca="false">VLOOKUP(D4265,Товар!A:F,5,0)</f>
        <v>200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26</v>
      </c>
      <c r="D4266" s="0" t="n">
        <v>53</v>
      </c>
      <c r="E4266" s="0" t="n">
        <v>114</v>
      </c>
      <c r="F4266" s="0" t="s">
        <v>29</v>
      </c>
      <c r="G4266" s="0" t="str">
        <f aca="false">VLOOKUP(C4266,Магазин!A:C,2,0)</f>
        <v>Заречный</v>
      </c>
      <c r="H4266" s="0" t="str">
        <f aca="false">VLOOKUP(D4266,Товар!A:F,3,0)</f>
        <v>Печенье сахарное для тирамису</v>
      </c>
      <c r="I4266" s="0" t="str">
        <f aca="false">VLOOKUP(D4266,Товар!A:F,4,0)</f>
        <v>грамм</v>
      </c>
      <c r="J4266" s="0" t="n">
        <f aca="false">VLOOKUP(D4266,Товар!A:F,5,0)</f>
        <v>400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26</v>
      </c>
      <c r="D4267" s="0" t="n">
        <v>54</v>
      </c>
      <c r="E4267" s="0" t="n">
        <v>139</v>
      </c>
      <c r="F4267" s="0" t="s">
        <v>29</v>
      </c>
      <c r="G4267" s="0" t="str">
        <f aca="false">VLOOKUP(C4267,Магазин!A:C,2,0)</f>
        <v>Заречный</v>
      </c>
      <c r="H4267" s="0" t="str">
        <f aca="false">VLOOKUP(D4267,Товар!A:F,3,0)</f>
        <v>Печенье сдобное апельсин</v>
      </c>
      <c r="I4267" s="0" t="str">
        <f aca="false">VLOOKUP(D4267,Товар!A:F,4,0)</f>
        <v>грамм</v>
      </c>
      <c r="J4267" s="0" t="n">
        <f aca="false">VLOOKUP(D4267,Товар!A:F,5,0)</f>
        <v>300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26</v>
      </c>
      <c r="D4268" s="0" t="n">
        <v>55</v>
      </c>
      <c r="E4268" s="0" t="n">
        <v>141</v>
      </c>
      <c r="F4268" s="0" t="s">
        <v>29</v>
      </c>
      <c r="G4268" s="0" t="str">
        <f aca="false">VLOOKUP(C4268,Магазин!A:C,2,0)</f>
        <v>Заречный</v>
      </c>
      <c r="H4268" s="0" t="str">
        <f aca="false">VLOOKUP(D4268,Товар!A:F,3,0)</f>
        <v>Печенье сдобное вишня</v>
      </c>
      <c r="I4268" s="0" t="str">
        <f aca="false">VLOOKUP(D4268,Товар!A:F,4,0)</f>
        <v>грамм</v>
      </c>
      <c r="J4268" s="0" t="n">
        <f aca="false">VLOOKUP(D4268,Товар!A:F,5,0)</f>
        <v>300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26</v>
      </c>
      <c r="D4269" s="0" t="n">
        <v>56</v>
      </c>
      <c r="E4269" s="0" t="n">
        <v>122</v>
      </c>
      <c r="F4269" s="0" t="s">
        <v>29</v>
      </c>
      <c r="G4269" s="0" t="str">
        <f aca="false">VLOOKUP(C4269,Магазин!A:C,2,0)</f>
        <v>Заречный</v>
      </c>
      <c r="H4269" s="0" t="str">
        <f aca="false">VLOOKUP(D4269,Товар!A:F,3,0)</f>
        <v>Пряник большой сувенирный</v>
      </c>
      <c r="I4269" s="0" t="str">
        <f aca="false">VLOOKUP(D4269,Товар!A:F,4,0)</f>
        <v>шт</v>
      </c>
      <c r="J4269" s="0" t="n">
        <f aca="false">VLOOKUP(D4269,Товар!A:F,5,0)</f>
        <v>1</v>
      </c>
    </row>
    <row r="4270" customFormat="false" ht="13.8" hidden="true" customHeight="false" outlineLevel="0" collapsed="false">
      <c r="A4270" s="0" t="n">
        <v>4269</v>
      </c>
      <c r="B4270" s="3" t="n">
        <v>44422</v>
      </c>
      <c r="C4270" s="4" t="s">
        <v>26</v>
      </c>
      <c r="D4270" s="0" t="n">
        <v>57</v>
      </c>
      <c r="E4270" s="0" t="n">
        <v>123</v>
      </c>
      <c r="F4270" s="0" t="s">
        <v>29</v>
      </c>
      <c r="G4270" s="0" t="str">
        <f aca="false">VLOOKUP(C4270,Магазин!A:C,2,0)</f>
        <v>Заречный</v>
      </c>
      <c r="H4270" s="0" t="str">
        <f aca="false">VLOOKUP(D4270,Товар!A:F,3,0)</f>
        <v>Пряник тульский с начинкой</v>
      </c>
      <c r="I4270" s="0" t="str">
        <f aca="false">VLOOKUP(D4270,Товар!A:F,4,0)</f>
        <v>шт</v>
      </c>
      <c r="J4270" s="0" t="n">
        <f aca="false">VLOOKUP(D4270,Товар!A:F,5,0)</f>
        <v>1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26</v>
      </c>
      <c r="D4271" s="0" t="n">
        <v>58</v>
      </c>
      <c r="E4271" s="0" t="n">
        <v>158</v>
      </c>
      <c r="F4271" s="0" t="s">
        <v>29</v>
      </c>
      <c r="G4271" s="0" t="str">
        <f aca="false">VLOOKUP(C4271,Магазин!A:C,2,0)</f>
        <v>Заречный</v>
      </c>
      <c r="H4271" s="0" t="str">
        <f aca="false">VLOOKUP(D4271,Товар!A:F,3,0)</f>
        <v>Пряники имбирные</v>
      </c>
      <c r="I4271" s="0" t="str">
        <f aca="false">VLOOKUP(D4271,Товар!A:F,4,0)</f>
        <v>грамм</v>
      </c>
      <c r="J4271" s="0" t="n">
        <f aca="false">VLOOKUP(D4271,Товар!A:F,5,0)</f>
        <v>500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26</v>
      </c>
      <c r="D4272" s="0" t="n">
        <v>59</v>
      </c>
      <c r="E4272" s="0" t="n">
        <v>146</v>
      </c>
      <c r="F4272" s="0" t="s">
        <v>29</v>
      </c>
      <c r="G4272" s="0" t="str">
        <f aca="false">VLOOKUP(C4272,Магазин!A:C,2,0)</f>
        <v>Заречный</v>
      </c>
      <c r="H4272" s="0" t="str">
        <f aca="false">VLOOKUP(D4272,Товар!A:F,3,0)</f>
        <v>Пряники мятные</v>
      </c>
      <c r="I4272" s="0" t="str">
        <f aca="false">VLOOKUP(D4272,Товар!A:F,4,0)</f>
        <v>грамм</v>
      </c>
      <c r="J4272" s="0" t="n">
        <f aca="false">VLOOKUP(D4272,Товар!A:F,5,0)</f>
        <v>500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26</v>
      </c>
      <c r="D4273" s="0" t="n">
        <v>60</v>
      </c>
      <c r="E4273" s="0" t="n">
        <v>147</v>
      </c>
      <c r="F4273" s="0" t="s">
        <v>29</v>
      </c>
      <c r="G4273" s="0" t="str">
        <f aca="false">VLOOKUP(C4273,Магазин!A:C,2,0)</f>
        <v>Заречный</v>
      </c>
      <c r="H4273" s="0" t="str">
        <f aca="false">VLOOKUP(D4273,Товар!A:F,3,0)</f>
        <v>Пряники шоколадные</v>
      </c>
      <c r="I4273" s="0" t="str">
        <f aca="false">VLOOKUP(D4273,Товар!A:F,4,0)</f>
        <v>грамм</v>
      </c>
      <c r="J4273" s="0" t="n">
        <f aca="false">VLOOKUP(D4273,Товар!A:F,5,0)</f>
        <v>500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27</v>
      </c>
      <c r="D4274" s="0" t="n">
        <v>37</v>
      </c>
      <c r="E4274" s="0" t="n">
        <v>169</v>
      </c>
      <c r="F4274" s="0" t="s">
        <v>29</v>
      </c>
      <c r="G4274" s="0" t="str">
        <f aca="false">VLOOKUP(C4274,Магазин!A:C,2,0)</f>
        <v>Заречный</v>
      </c>
      <c r="H4274" s="0" t="str">
        <f aca="false">VLOOKUP(D4274,Товар!A:F,3,0)</f>
        <v>Галеты для завтрака</v>
      </c>
      <c r="I4274" s="0" t="str">
        <f aca="false">VLOOKUP(D4274,Товар!A:F,4,0)</f>
        <v>грамм</v>
      </c>
      <c r="J4274" s="0" t="n">
        <f aca="false">VLOOKUP(D4274,Товар!A:F,5,0)</f>
        <v>200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27</v>
      </c>
      <c r="D4275" s="0" t="n">
        <v>38</v>
      </c>
      <c r="E4275" s="0" t="n">
        <v>199</v>
      </c>
      <c r="F4275" s="0" t="s">
        <v>29</v>
      </c>
      <c r="G4275" s="0" t="str">
        <f aca="false">VLOOKUP(C4275,Магазин!A:C,2,0)</f>
        <v>Заречный</v>
      </c>
      <c r="H4275" s="0" t="str">
        <f aca="false">VLOOKUP(D4275,Товар!A:F,3,0)</f>
        <v>Крекеры воздушные</v>
      </c>
      <c r="I4275" s="0" t="str">
        <f aca="false">VLOOKUP(D4275,Товар!A:F,4,0)</f>
        <v>грамм</v>
      </c>
      <c r="J4275" s="0" t="n">
        <f aca="false">VLOOKUP(D4275,Товар!A:F,5,0)</f>
        <v>200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27</v>
      </c>
      <c r="D4276" s="0" t="n">
        <v>39</v>
      </c>
      <c r="E4276" s="0" t="n">
        <v>147</v>
      </c>
      <c r="F4276" s="0" t="s">
        <v>29</v>
      </c>
      <c r="G4276" s="0" t="str">
        <f aca="false">VLOOKUP(C4276,Магазин!A:C,2,0)</f>
        <v>Заречный</v>
      </c>
      <c r="H4276" s="0" t="str">
        <f aca="false">VLOOKUP(D4276,Товар!A:F,3,0)</f>
        <v>Крекеры соленые</v>
      </c>
      <c r="I4276" s="0" t="str">
        <f aca="false">VLOOKUP(D4276,Товар!A:F,4,0)</f>
        <v>грамм</v>
      </c>
      <c r="J4276" s="0" t="n">
        <f aca="false">VLOOKUP(D4276,Товар!A:F,5,0)</f>
        <v>250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27</v>
      </c>
      <c r="D4277" s="0" t="n">
        <v>40</v>
      </c>
      <c r="E4277" s="0" t="n">
        <v>138</v>
      </c>
      <c r="F4277" s="0" t="s">
        <v>29</v>
      </c>
      <c r="G4277" s="0" t="str">
        <f aca="false">VLOOKUP(C4277,Магазин!A:C,2,0)</f>
        <v>Заречный</v>
      </c>
      <c r="H4277" s="0" t="str">
        <f aca="false">VLOOKUP(D4277,Товар!A:F,3,0)</f>
        <v>Крендель с корицей</v>
      </c>
      <c r="I4277" s="0" t="str">
        <f aca="false">VLOOKUP(D4277,Товар!A:F,4,0)</f>
        <v>грамм</v>
      </c>
      <c r="J4277" s="0" t="n">
        <f aca="false">VLOOKUP(D4277,Товар!A:F,5,0)</f>
        <v>200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27</v>
      </c>
      <c r="D4278" s="0" t="n">
        <v>41</v>
      </c>
      <c r="E4278" s="0" t="n">
        <v>129</v>
      </c>
      <c r="F4278" s="0" t="s">
        <v>29</v>
      </c>
      <c r="G4278" s="0" t="str">
        <f aca="false">VLOOKUP(C4278,Магазин!A:C,2,0)</f>
        <v>Заречный</v>
      </c>
      <c r="H4278" s="0" t="str">
        <f aca="false">VLOOKUP(D4278,Товар!A:F,3,0)</f>
        <v>Крендельки с солью</v>
      </c>
      <c r="I4278" s="0" t="str">
        <f aca="false">VLOOKUP(D4278,Товар!A:F,4,0)</f>
        <v>грамм</v>
      </c>
      <c r="J4278" s="0" t="n">
        <f aca="false">VLOOKUP(D4278,Товар!A:F,5,0)</f>
        <v>100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27</v>
      </c>
      <c r="D4279" s="0" t="n">
        <v>42</v>
      </c>
      <c r="E4279" s="0" t="n">
        <v>191</v>
      </c>
      <c r="F4279" s="0" t="s">
        <v>29</v>
      </c>
      <c r="G4279" s="0" t="str">
        <f aca="false">VLOOKUP(C4279,Магазин!A:C,2,0)</f>
        <v>Заречный</v>
      </c>
      <c r="H4279" s="0" t="str">
        <f aca="false">VLOOKUP(D4279,Товар!A:F,3,0)</f>
        <v>Орешки с вареной сгущенкой</v>
      </c>
      <c r="I4279" s="0" t="str">
        <f aca="false">VLOOKUP(D4279,Товар!A:F,4,0)</f>
        <v>грамм</v>
      </c>
      <c r="J4279" s="0" t="n">
        <f aca="false">VLOOKUP(D4279,Товар!A:F,5,0)</f>
        <v>500</v>
      </c>
    </row>
    <row r="4280" customFormat="false" ht="13.8" hidden="true" customHeight="false" outlineLevel="0" collapsed="false">
      <c r="A4280" s="0" t="n">
        <v>4279</v>
      </c>
      <c r="B4280" s="3" t="n">
        <v>44422</v>
      </c>
      <c r="C4280" s="4" t="s">
        <v>27</v>
      </c>
      <c r="D4280" s="0" t="n">
        <v>43</v>
      </c>
      <c r="E4280" s="0" t="n">
        <v>155</v>
      </c>
      <c r="F4280" s="0" t="s">
        <v>29</v>
      </c>
      <c r="G4280" s="0" t="str">
        <f aca="false">VLOOKUP(C4280,Магазин!A:C,2,0)</f>
        <v>Заречный</v>
      </c>
      <c r="H4280" s="0" t="str">
        <f aca="false">VLOOKUP(D4280,Товар!A:F,3,0)</f>
        <v>Печенье "Юбилейное"</v>
      </c>
      <c r="I4280" s="0" t="str">
        <f aca="false">VLOOKUP(D4280,Товар!A:F,4,0)</f>
        <v>грамм</v>
      </c>
      <c r="J4280" s="0" t="n">
        <f aca="false">VLOOKUP(D4280,Товар!A:F,5,0)</f>
        <v>120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27</v>
      </c>
      <c r="D4281" s="0" t="n">
        <v>44</v>
      </c>
      <c r="E4281" s="0" t="n">
        <v>143</v>
      </c>
      <c r="F4281" s="0" t="s">
        <v>29</v>
      </c>
      <c r="G4281" s="0" t="str">
        <f aca="false">VLOOKUP(C4281,Магазин!A:C,2,0)</f>
        <v>Заречный</v>
      </c>
      <c r="H4281" s="0" t="str">
        <f aca="false">VLOOKUP(D4281,Товар!A:F,3,0)</f>
        <v>Печенье кокосовое</v>
      </c>
      <c r="I4281" s="0" t="str">
        <f aca="false">VLOOKUP(D4281,Товар!A:F,4,0)</f>
        <v>грамм</v>
      </c>
      <c r="J4281" s="0" t="n">
        <f aca="false">VLOOKUP(D4281,Товар!A:F,5,0)</f>
        <v>200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27</v>
      </c>
      <c r="D4282" s="0" t="n">
        <v>45</v>
      </c>
      <c r="E4282" s="0" t="n">
        <v>178</v>
      </c>
      <c r="F4282" s="0" t="s">
        <v>29</v>
      </c>
      <c r="G4282" s="0" t="str">
        <f aca="false">VLOOKUP(C4282,Магазин!A:C,2,0)</f>
        <v>Заречный</v>
      </c>
      <c r="H4282" s="0" t="str">
        <f aca="false">VLOOKUP(D4282,Товар!A:F,3,0)</f>
        <v>Печенье миндальное</v>
      </c>
      <c r="I4282" s="0" t="str">
        <f aca="false">VLOOKUP(D4282,Товар!A:F,4,0)</f>
        <v>грамм</v>
      </c>
      <c r="J4282" s="0" t="n">
        <f aca="false">VLOOKUP(D4282,Товар!A:F,5,0)</f>
        <v>200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27</v>
      </c>
      <c r="D4283" s="0" t="n">
        <v>46</v>
      </c>
      <c r="E4283" s="0" t="n">
        <v>146</v>
      </c>
      <c r="F4283" s="0" t="s">
        <v>29</v>
      </c>
      <c r="G4283" s="0" t="str">
        <f aca="false">VLOOKUP(C4283,Магазин!A:C,2,0)</f>
        <v>Заречный</v>
      </c>
      <c r="H4283" s="0" t="str">
        <f aca="false">VLOOKUP(D4283,Товар!A:F,3,0)</f>
        <v>Печенье овсяное классическое</v>
      </c>
      <c r="I4283" s="0" t="str">
        <f aca="false">VLOOKUP(D4283,Товар!A:F,4,0)</f>
        <v>грамм</v>
      </c>
      <c r="J4283" s="0" t="n">
        <f aca="false">VLOOKUP(D4283,Товар!A:F,5,0)</f>
        <v>300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27</v>
      </c>
      <c r="D4284" s="0" t="n">
        <v>47</v>
      </c>
      <c r="E4284" s="0" t="n">
        <v>128</v>
      </c>
      <c r="F4284" s="0" t="s">
        <v>29</v>
      </c>
      <c r="G4284" s="0" t="str">
        <f aca="false">VLOOKUP(C4284,Магазин!A:C,2,0)</f>
        <v>Заречный</v>
      </c>
      <c r="H4284" s="0" t="str">
        <f aca="false">VLOOKUP(D4284,Товар!A:F,3,0)</f>
        <v>Печенье овсяное с изюмом</v>
      </c>
      <c r="I4284" s="0" t="str">
        <f aca="false">VLOOKUP(D4284,Товар!A:F,4,0)</f>
        <v>грамм</v>
      </c>
      <c r="J4284" s="0" t="n">
        <f aca="false">VLOOKUP(D4284,Товар!A:F,5,0)</f>
        <v>300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27</v>
      </c>
      <c r="D4285" s="0" t="n">
        <v>48</v>
      </c>
      <c r="E4285" s="0" t="n">
        <v>191</v>
      </c>
      <c r="F4285" s="0" t="s">
        <v>29</v>
      </c>
      <c r="G4285" s="0" t="str">
        <f aca="false">VLOOKUP(C4285,Магазин!A:C,2,0)</f>
        <v>Заречный</v>
      </c>
      <c r="H4285" s="0" t="str">
        <f aca="false">VLOOKUP(D4285,Товар!A:F,3,0)</f>
        <v>Печенье овсяное с шоколадом</v>
      </c>
      <c r="I4285" s="0" t="str">
        <f aca="false">VLOOKUP(D4285,Товар!A:F,4,0)</f>
        <v>грамм</v>
      </c>
      <c r="J4285" s="0" t="n">
        <f aca="false">VLOOKUP(D4285,Товар!A:F,5,0)</f>
        <v>300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27</v>
      </c>
      <c r="D4286" s="0" t="n">
        <v>49</v>
      </c>
      <c r="E4286" s="0" t="n">
        <v>165</v>
      </c>
      <c r="F4286" s="0" t="s">
        <v>29</v>
      </c>
      <c r="G4286" s="0" t="str">
        <f aca="false">VLOOKUP(C4286,Магазин!A:C,2,0)</f>
        <v>Заречный</v>
      </c>
      <c r="H4286" s="0" t="str">
        <f aca="false">VLOOKUP(D4286,Товар!A:F,3,0)</f>
        <v>Печенье постное</v>
      </c>
      <c r="I4286" s="0" t="str">
        <f aca="false">VLOOKUP(D4286,Товар!A:F,4,0)</f>
        <v>грамм</v>
      </c>
      <c r="J4286" s="0" t="n">
        <f aca="false">VLOOKUP(D4286,Товар!A:F,5,0)</f>
        <v>250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27</v>
      </c>
      <c r="D4287" s="0" t="n">
        <v>50</v>
      </c>
      <c r="E4287" s="0" t="n">
        <v>167</v>
      </c>
      <c r="F4287" s="0" t="s">
        <v>29</v>
      </c>
      <c r="G4287" s="0" t="str">
        <f aca="false">VLOOKUP(C4287,Магазин!A:C,2,0)</f>
        <v>Заречный</v>
      </c>
      <c r="H4287" s="0" t="str">
        <f aca="false">VLOOKUP(D4287,Товар!A:F,3,0)</f>
        <v>Печенье с клубничной начинкой</v>
      </c>
      <c r="I4287" s="0" t="str">
        <f aca="false">VLOOKUP(D4287,Товар!A:F,4,0)</f>
        <v>грамм</v>
      </c>
      <c r="J4287" s="0" t="n">
        <f aca="false">VLOOKUP(D4287,Товар!A:F,5,0)</f>
        <v>250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27</v>
      </c>
      <c r="D4288" s="0" t="n">
        <v>51</v>
      </c>
      <c r="E4288" s="0" t="n">
        <v>132</v>
      </c>
      <c r="F4288" s="0" t="s">
        <v>29</v>
      </c>
      <c r="G4288" s="0" t="str">
        <f aca="false">VLOOKUP(C4288,Магазин!A:C,2,0)</f>
        <v>Заречный</v>
      </c>
      <c r="H4288" s="0" t="str">
        <f aca="false">VLOOKUP(D4288,Товар!A:F,3,0)</f>
        <v>Печенье с лимонной начинкой</v>
      </c>
      <c r="I4288" s="0" t="str">
        <f aca="false">VLOOKUP(D4288,Товар!A:F,4,0)</f>
        <v>грамм</v>
      </c>
      <c r="J4288" s="0" t="n">
        <f aca="false">VLOOKUP(D4288,Товар!A:F,5,0)</f>
        <v>250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27</v>
      </c>
      <c r="D4289" s="0" t="n">
        <v>52</v>
      </c>
      <c r="E4289" s="0" t="n">
        <v>105</v>
      </c>
      <c r="F4289" s="0" t="s">
        <v>29</v>
      </c>
      <c r="G4289" s="0" t="str">
        <f aca="false">VLOOKUP(C4289,Магазин!A:C,2,0)</f>
        <v>Заречный</v>
      </c>
      <c r="H4289" s="0" t="str">
        <f aca="false">VLOOKUP(D4289,Товар!A:F,3,0)</f>
        <v>Печенье с маковой начинкой</v>
      </c>
      <c r="I4289" s="0" t="str">
        <f aca="false">VLOOKUP(D4289,Товар!A:F,4,0)</f>
        <v>грамм</v>
      </c>
      <c r="J4289" s="0" t="n">
        <f aca="false">VLOOKUP(D4289,Товар!A:F,5,0)</f>
        <v>200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27</v>
      </c>
      <c r="D4290" s="0" t="n">
        <v>53</v>
      </c>
      <c r="E4290" s="0" t="n">
        <v>114</v>
      </c>
      <c r="F4290" s="0" t="s">
        <v>29</v>
      </c>
      <c r="G4290" s="0" t="str">
        <f aca="false">VLOOKUP(C4290,Магазин!A:C,2,0)</f>
        <v>Заречный</v>
      </c>
      <c r="H4290" s="0" t="str">
        <f aca="false">VLOOKUP(D4290,Товар!A:F,3,0)</f>
        <v>Печенье сахарное для тирамису</v>
      </c>
      <c r="I4290" s="0" t="str">
        <f aca="false">VLOOKUP(D4290,Товар!A:F,4,0)</f>
        <v>грамм</v>
      </c>
      <c r="J4290" s="0" t="n">
        <f aca="false">VLOOKUP(D4290,Товар!A:F,5,0)</f>
        <v>400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27</v>
      </c>
      <c r="D4291" s="0" t="n">
        <v>54</v>
      </c>
      <c r="E4291" s="0" t="n">
        <v>192</v>
      </c>
      <c r="F4291" s="0" t="s">
        <v>29</v>
      </c>
      <c r="G4291" s="0" t="str">
        <f aca="false">VLOOKUP(C4291,Магазин!A:C,2,0)</f>
        <v>Заречный</v>
      </c>
      <c r="H4291" s="0" t="str">
        <f aca="false">VLOOKUP(D4291,Товар!A:F,3,0)</f>
        <v>Печенье сдобное апельсин</v>
      </c>
      <c r="I4291" s="0" t="str">
        <f aca="false">VLOOKUP(D4291,Товар!A:F,4,0)</f>
        <v>грамм</v>
      </c>
      <c r="J4291" s="0" t="n">
        <f aca="false">VLOOKUP(D4291,Товар!A:F,5,0)</f>
        <v>300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27</v>
      </c>
      <c r="D4292" s="0" t="n">
        <v>55</v>
      </c>
      <c r="E4292" s="0" t="n">
        <v>145</v>
      </c>
      <c r="F4292" s="0" t="s">
        <v>29</v>
      </c>
      <c r="G4292" s="0" t="str">
        <f aca="false">VLOOKUP(C4292,Магазин!A:C,2,0)</f>
        <v>Заречный</v>
      </c>
      <c r="H4292" s="0" t="str">
        <f aca="false">VLOOKUP(D4292,Товар!A:F,3,0)</f>
        <v>Печенье сдобное вишня</v>
      </c>
      <c r="I4292" s="0" t="str">
        <f aca="false">VLOOKUP(D4292,Товар!A:F,4,0)</f>
        <v>грамм</v>
      </c>
      <c r="J4292" s="0" t="n">
        <f aca="false">VLOOKUP(D4292,Товар!A:F,5,0)</f>
        <v>300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27</v>
      </c>
      <c r="D4293" s="0" t="n">
        <v>56</v>
      </c>
      <c r="E4293" s="0" t="n">
        <v>163</v>
      </c>
      <c r="F4293" s="0" t="s">
        <v>29</v>
      </c>
      <c r="G4293" s="0" t="str">
        <f aca="false">VLOOKUP(C4293,Магазин!A:C,2,0)</f>
        <v>Заречный</v>
      </c>
      <c r="H4293" s="0" t="str">
        <f aca="false">VLOOKUP(D4293,Товар!A:F,3,0)</f>
        <v>Пряник большой сувенирный</v>
      </c>
      <c r="I4293" s="0" t="str">
        <f aca="false">VLOOKUP(D4293,Товар!A:F,4,0)</f>
        <v>шт</v>
      </c>
      <c r="J4293" s="0" t="n">
        <f aca="false">VLOOKUP(D4293,Товар!A:F,5,0)</f>
        <v>1</v>
      </c>
    </row>
    <row r="4294" customFormat="false" ht="13.8" hidden="true" customHeight="false" outlineLevel="0" collapsed="false">
      <c r="A4294" s="0" t="n">
        <v>4293</v>
      </c>
      <c r="B4294" s="3" t="n">
        <v>44422</v>
      </c>
      <c r="C4294" s="4" t="s">
        <v>27</v>
      </c>
      <c r="D4294" s="0" t="n">
        <v>57</v>
      </c>
      <c r="E4294" s="0" t="n">
        <v>128</v>
      </c>
      <c r="F4294" s="0" t="s">
        <v>29</v>
      </c>
      <c r="G4294" s="0" t="str">
        <f aca="false">VLOOKUP(C4294,Магазин!A:C,2,0)</f>
        <v>Заречный</v>
      </c>
      <c r="H4294" s="0" t="str">
        <f aca="false">VLOOKUP(D4294,Товар!A:F,3,0)</f>
        <v>Пряник тульский с начинкой</v>
      </c>
      <c r="I4294" s="0" t="str">
        <f aca="false">VLOOKUP(D4294,Товар!A:F,4,0)</f>
        <v>шт</v>
      </c>
      <c r="J4294" s="0" t="n">
        <f aca="false">VLOOKUP(D4294,Товар!A:F,5,0)</f>
        <v>1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27</v>
      </c>
      <c r="D4295" s="0" t="n">
        <v>58</v>
      </c>
      <c r="E4295" s="0" t="n">
        <v>145</v>
      </c>
      <c r="F4295" s="0" t="s">
        <v>29</v>
      </c>
      <c r="G4295" s="0" t="str">
        <f aca="false">VLOOKUP(C4295,Магазин!A:C,2,0)</f>
        <v>Заречный</v>
      </c>
      <c r="H4295" s="0" t="str">
        <f aca="false">VLOOKUP(D4295,Товар!A:F,3,0)</f>
        <v>Пряники имбирные</v>
      </c>
      <c r="I4295" s="0" t="str">
        <f aca="false">VLOOKUP(D4295,Товар!A:F,4,0)</f>
        <v>грамм</v>
      </c>
      <c r="J4295" s="0" t="n">
        <f aca="false">VLOOKUP(D4295,Товар!A:F,5,0)</f>
        <v>500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27</v>
      </c>
      <c r="D4296" s="0" t="n">
        <v>59</v>
      </c>
      <c r="E4296" s="0" t="n">
        <v>138</v>
      </c>
      <c r="F4296" s="0" t="s">
        <v>29</v>
      </c>
      <c r="G4296" s="0" t="str">
        <f aca="false">VLOOKUP(C4296,Магазин!A:C,2,0)</f>
        <v>Заречный</v>
      </c>
      <c r="H4296" s="0" t="str">
        <f aca="false">VLOOKUP(D4296,Товар!A:F,3,0)</f>
        <v>Пряники мятные</v>
      </c>
      <c r="I4296" s="0" t="str">
        <f aca="false">VLOOKUP(D4296,Товар!A:F,4,0)</f>
        <v>грамм</v>
      </c>
      <c r="J4296" s="0" t="n">
        <f aca="false">VLOOKUP(D4296,Товар!A:F,5,0)</f>
        <v>500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27</v>
      </c>
      <c r="D4297" s="0" t="n">
        <v>60</v>
      </c>
      <c r="E4297" s="0" t="n">
        <v>164</v>
      </c>
      <c r="F4297" s="0" t="s">
        <v>29</v>
      </c>
      <c r="G4297" s="0" t="str">
        <f aca="false">VLOOKUP(C4297,Магазин!A:C,2,0)</f>
        <v>Заречный</v>
      </c>
      <c r="H4297" s="0" t="str">
        <f aca="false">VLOOKUP(D4297,Товар!A:F,3,0)</f>
        <v>Пряники шоколадные</v>
      </c>
      <c r="I4297" s="0" t="str">
        <f aca="false">VLOOKUP(D4297,Товар!A:F,4,0)</f>
        <v>грамм</v>
      </c>
      <c r="J4297" s="0" t="n">
        <f aca="false">VLOOKUP(D4297,Товар!A:F,5,0)</f>
        <v>500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28</v>
      </c>
      <c r="D4298" s="0" t="n">
        <v>37</v>
      </c>
      <c r="E4298" s="0" t="n">
        <v>176</v>
      </c>
      <c r="F4298" s="0" t="s">
        <v>29</v>
      </c>
      <c r="G4298" s="0" t="str">
        <f aca="false">VLOOKUP(C4298,Магазин!A:C,2,0)</f>
        <v>Заречный</v>
      </c>
      <c r="H4298" s="0" t="str">
        <f aca="false">VLOOKUP(D4298,Товар!A:F,3,0)</f>
        <v>Галеты для завтрака</v>
      </c>
      <c r="I4298" s="0" t="str">
        <f aca="false">VLOOKUP(D4298,Товар!A:F,4,0)</f>
        <v>грамм</v>
      </c>
      <c r="J4298" s="0" t="n">
        <f aca="false">VLOOKUP(D4298,Товар!A:F,5,0)</f>
        <v>200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28</v>
      </c>
      <c r="D4299" s="0" t="n">
        <v>38</v>
      </c>
      <c r="E4299" s="0" t="n">
        <v>128</v>
      </c>
      <c r="F4299" s="0" t="s">
        <v>29</v>
      </c>
      <c r="G4299" s="0" t="str">
        <f aca="false">VLOOKUP(C4299,Магазин!A:C,2,0)</f>
        <v>Заречный</v>
      </c>
      <c r="H4299" s="0" t="str">
        <f aca="false">VLOOKUP(D4299,Товар!A:F,3,0)</f>
        <v>Крекеры воздушные</v>
      </c>
      <c r="I4299" s="0" t="str">
        <f aca="false">VLOOKUP(D4299,Товар!A:F,4,0)</f>
        <v>грамм</v>
      </c>
      <c r="J4299" s="0" t="n">
        <f aca="false">VLOOKUP(D4299,Товар!A:F,5,0)</f>
        <v>200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28</v>
      </c>
      <c r="D4300" s="0" t="n">
        <v>39</v>
      </c>
      <c r="E4300" s="0" t="n">
        <v>146</v>
      </c>
      <c r="F4300" s="0" t="s">
        <v>29</v>
      </c>
      <c r="G4300" s="0" t="str">
        <f aca="false">VLOOKUP(C4300,Магазин!A:C,2,0)</f>
        <v>Заречный</v>
      </c>
      <c r="H4300" s="0" t="str">
        <f aca="false">VLOOKUP(D4300,Товар!A:F,3,0)</f>
        <v>Крекеры соленые</v>
      </c>
      <c r="I4300" s="0" t="str">
        <f aca="false">VLOOKUP(D4300,Товар!A:F,4,0)</f>
        <v>грамм</v>
      </c>
      <c r="J4300" s="0" t="n">
        <f aca="false">VLOOKUP(D4300,Товар!A:F,5,0)</f>
        <v>250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28</v>
      </c>
      <c r="D4301" s="0" t="n">
        <v>40</v>
      </c>
      <c r="E4301" s="0" t="n">
        <v>173</v>
      </c>
      <c r="F4301" s="0" t="s">
        <v>29</v>
      </c>
      <c r="G4301" s="0" t="str">
        <f aca="false">VLOOKUP(C4301,Магазин!A:C,2,0)</f>
        <v>Заречный</v>
      </c>
      <c r="H4301" s="0" t="str">
        <f aca="false">VLOOKUP(D4301,Товар!A:F,3,0)</f>
        <v>Крендель с корицей</v>
      </c>
      <c r="I4301" s="0" t="str">
        <f aca="false">VLOOKUP(D4301,Товар!A:F,4,0)</f>
        <v>грамм</v>
      </c>
      <c r="J4301" s="0" t="n">
        <f aca="false">VLOOKUP(D4301,Товар!A:F,5,0)</f>
        <v>200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28</v>
      </c>
      <c r="D4302" s="0" t="n">
        <v>41</v>
      </c>
      <c r="E4302" s="0" t="n">
        <v>180</v>
      </c>
      <c r="F4302" s="0" t="s">
        <v>29</v>
      </c>
      <c r="G4302" s="0" t="str">
        <f aca="false">VLOOKUP(C4302,Магазин!A:C,2,0)</f>
        <v>Заречный</v>
      </c>
      <c r="H4302" s="0" t="str">
        <f aca="false">VLOOKUP(D4302,Товар!A:F,3,0)</f>
        <v>Крендельки с солью</v>
      </c>
      <c r="I4302" s="0" t="str">
        <f aca="false">VLOOKUP(D4302,Товар!A:F,4,0)</f>
        <v>грамм</v>
      </c>
      <c r="J4302" s="0" t="n">
        <f aca="false">VLOOKUP(D4302,Товар!A:F,5,0)</f>
        <v>100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28</v>
      </c>
      <c r="D4303" s="0" t="n">
        <v>42</v>
      </c>
      <c r="E4303" s="0" t="n">
        <v>142</v>
      </c>
      <c r="F4303" s="0" t="s">
        <v>29</v>
      </c>
      <c r="G4303" s="0" t="str">
        <f aca="false">VLOOKUP(C4303,Магазин!A:C,2,0)</f>
        <v>Заречный</v>
      </c>
      <c r="H4303" s="0" t="str">
        <f aca="false">VLOOKUP(D4303,Товар!A:F,3,0)</f>
        <v>Орешки с вареной сгущенкой</v>
      </c>
      <c r="I4303" s="0" t="str">
        <f aca="false">VLOOKUP(D4303,Товар!A:F,4,0)</f>
        <v>грамм</v>
      </c>
      <c r="J4303" s="0" t="n">
        <f aca="false">VLOOKUP(D4303,Товар!A:F,5,0)</f>
        <v>500</v>
      </c>
    </row>
    <row r="4304" customFormat="false" ht="13.8" hidden="true" customHeight="false" outlineLevel="0" collapsed="false">
      <c r="A4304" s="0" t="n">
        <v>4303</v>
      </c>
      <c r="B4304" s="3" t="n">
        <v>44422</v>
      </c>
      <c r="C4304" s="4" t="s">
        <v>28</v>
      </c>
      <c r="D4304" s="0" t="n">
        <v>43</v>
      </c>
      <c r="E4304" s="0" t="n">
        <v>156</v>
      </c>
      <c r="F4304" s="0" t="s">
        <v>29</v>
      </c>
      <c r="G4304" s="0" t="str">
        <f aca="false">VLOOKUP(C4304,Магазин!A:C,2,0)</f>
        <v>Заречный</v>
      </c>
      <c r="H4304" s="0" t="str">
        <f aca="false">VLOOKUP(D4304,Товар!A:F,3,0)</f>
        <v>Печенье "Юбилейное"</v>
      </c>
      <c r="I4304" s="0" t="str">
        <f aca="false">VLOOKUP(D4304,Товар!A:F,4,0)</f>
        <v>грамм</v>
      </c>
      <c r="J4304" s="0" t="n">
        <f aca="false">VLOOKUP(D4304,Товар!A:F,5,0)</f>
        <v>120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28</v>
      </c>
      <c r="D4305" s="0" t="n">
        <v>44</v>
      </c>
      <c r="E4305" s="0" t="n">
        <v>144</v>
      </c>
      <c r="F4305" s="0" t="s">
        <v>29</v>
      </c>
      <c r="G4305" s="0" t="str">
        <f aca="false">VLOOKUP(C4305,Магазин!A:C,2,0)</f>
        <v>Заречный</v>
      </c>
      <c r="H4305" s="0" t="str">
        <f aca="false">VLOOKUP(D4305,Товар!A:F,3,0)</f>
        <v>Печенье кокосовое</v>
      </c>
      <c r="I4305" s="0" t="str">
        <f aca="false">VLOOKUP(D4305,Товар!A:F,4,0)</f>
        <v>грамм</v>
      </c>
      <c r="J4305" s="0" t="n">
        <f aca="false">VLOOKUP(D4305,Товар!A:F,5,0)</f>
        <v>200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28</v>
      </c>
      <c r="D4306" s="0" t="n">
        <v>45</v>
      </c>
      <c r="E4306" s="0" t="n">
        <v>178</v>
      </c>
      <c r="F4306" s="0" t="s">
        <v>29</v>
      </c>
      <c r="G4306" s="0" t="str">
        <f aca="false">VLOOKUP(C4306,Магазин!A:C,2,0)</f>
        <v>Заречный</v>
      </c>
      <c r="H4306" s="0" t="str">
        <f aca="false">VLOOKUP(D4306,Товар!A:F,3,0)</f>
        <v>Печенье миндальное</v>
      </c>
      <c r="I4306" s="0" t="str">
        <f aca="false">VLOOKUP(D4306,Товар!A:F,4,0)</f>
        <v>грамм</v>
      </c>
      <c r="J4306" s="0" t="n">
        <f aca="false">VLOOKUP(D4306,Товар!A:F,5,0)</f>
        <v>200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28</v>
      </c>
      <c r="D4307" s="0" t="n">
        <v>46</v>
      </c>
      <c r="E4307" s="0" t="n">
        <v>105</v>
      </c>
      <c r="F4307" s="0" t="s">
        <v>29</v>
      </c>
      <c r="G4307" s="0" t="str">
        <f aca="false">VLOOKUP(C4307,Магазин!A:C,2,0)</f>
        <v>Заречный</v>
      </c>
      <c r="H4307" s="0" t="str">
        <f aca="false">VLOOKUP(D4307,Товар!A:F,3,0)</f>
        <v>Печенье овсяное классическое</v>
      </c>
      <c r="I4307" s="0" t="str">
        <f aca="false">VLOOKUP(D4307,Товар!A:F,4,0)</f>
        <v>грамм</v>
      </c>
      <c r="J4307" s="0" t="n">
        <f aca="false">VLOOKUP(D4307,Товар!A:F,5,0)</f>
        <v>300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28</v>
      </c>
      <c r="D4308" s="0" t="n">
        <v>47</v>
      </c>
      <c r="E4308" s="0" t="n">
        <v>114</v>
      </c>
      <c r="F4308" s="0" t="s">
        <v>29</v>
      </c>
      <c r="G4308" s="0" t="str">
        <f aca="false">VLOOKUP(C4308,Магазин!A:C,2,0)</f>
        <v>Заречный</v>
      </c>
      <c r="H4308" s="0" t="str">
        <f aca="false">VLOOKUP(D4308,Товар!A:F,3,0)</f>
        <v>Печенье овсяное с изюмом</v>
      </c>
      <c r="I4308" s="0" t="str">
        <f aca="false">VLOOKUP(D4308,Товар!A:F,4,0)</f>
        <v>грамм</v>
      </c>
      <c r="J4308" s="0" t="n">
        <f aca="false">VLOOKUP(D4308,Товар!A:F,5,0)</f>
        <v>300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28</v>
      </c>
      <c r="D4309" s="0" t="n">
        <v>48</v>
      </c>
      <c r="E4309" s="0" t="n">
        <v>192</v>
      </c>
      <c r="F4309" s="0" t="s">
        <v>29</v>
      </c>
      <c r="G4309" s="0" t="str">
        <f aca="false">VLOOKUP(C4309,Магазин!A:C,2,0)</f>
        <v>Заречный</v>
      </c>
      <c r="H4309" s="0" t="str">
        <f aca="false">VLOOKUP(D4309,Товар!A:F,3,0)</f>
        <v>Печенье овсяное с шоколадом</v>
      </c>
      <c r="I4309" s="0" t="str">
        <f aca="false">VLOOKUP(D4309,Товар!A:F,4,0)</f>
        <v>грамм</v>
      </c>
      <c r="J4309" s="0" t="n">
        <f aca="false">VLOOKUP(D4309,Товар!A:F,5,0)</f>
        <v>300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28</v>
      </c>
      <c r="D4310" s="0" t="n">
        <v>49</v>
      </c>
      <c r="E4310" s="0" t="n">
        <v>145</v>
      </c>
      <c r="F4310" s="0" t="s">
        <v>29</v>
      </c>
      <c r="G4310" s="0" t="str">
        <f aca="false">VLOOKUP(C4310,Магазин!A:C,2,0)</f>
        <v>Заречный</v>
      </c>
      <c r="H4310" s="0" t="str">
        <f aca="false">VLOOKUP(D4310,Товар!A:F,3,0)</f>
        <v>Печенье постное</v>
      </c>
      <c r="I4310" s="0" t="str">
        <f aca="false">VLOOKUP(D4310,Товар!A:F,4,0)</f>
        <v>грамм</v>
      </c>
      <c r="J4310" s="0" t="n">
        <f aca="false">VLOOKUP(D4310,Товар!A:F,5,0)</f>
        <v>250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28</v>
      </c>
      <c r="D4311" s="0" t="n">
        <v>50</v>
      </c>
      <c r="E4311" s="0" t="n">
        <v>163</v>
      </c>
      <c r="F4311" s="0" t="s">
        <v>29</v>
      </c>
      <c r="G4311" s="0" t="str">
        <f aca="false">VLOOKUP(C4311,Магазин!A:C,2,0)</f>
        <v>Заречный</v>
      </c>
      <c r="H4311" s="0" t="str">
        <f aca="false">VLOOKUP(D4311,Товар!A:F,3,0)</f>
        <v>Печенье с клубничной начинкой</v>
      </c>
      <c r="I4311" s="0" t="str">
        <f aca="false">VLOOKUP(D4311,Товар!A:F,4,0)</f>
        <v>грамм</v>
      </c>
      <c r="J4311" s="0" t="n">
        <f aca="false">VLOOKUP(D4311,Товар!A:F,5,0)</f>
        <v>250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28</v>
      </c>
      <c r="D4312" s="0" t="n">
        <v>51</v>
      </c>
      <c r="E4312" s="0" t="n">
        <v>128</v>
      </c>
      <c r="F4312" s="0" t="s">
        <v>29</v>
      </c>
      <c r="G4312" s="0" t="str">
        <f aca="false">VLOOKUP(C4312,Магазин!A:C,2,0)</f>
        <v>Заречный</v>
      </c>
      <c r="H4312" s="0" t="str">
        <f aca="false">VLOOKUP(D4312,Товар!A:F,3,0)</f>
        <v>Печенье с лимонной начинкой</v>
      </c>
      <c r="I4312" s="0" t="str">
        <f aca="false">VLOOKUP(D4312,Товар!A:F,4,0)</f>
        <v>грамм</v>
      </c>
      <c r="J4312" s="0" t="n">
        <f aca="false">VLOOKUP(D4312,Товар!A:F,5,0)</f>
        <v>250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28</v>
      </c>
      <c r="D4313" s="0" t="n">
        <v>52</v>
      </c>
      <c r="E4313" s="0" t="n">
        <v>145</v>
      </c>
      <c r="F4313" s="0" t="s">
        <v>29</v>
      </c>
      <c r="G4313" s="0" t="str">
        <f aca="false">VLOOKUP(C4313,Магазин!A:C,2,0)</f>
        <v>Заречный</v>
      </c>
      <c r="H4313" s="0" t="str">
        <f aca="false">VLOOKUP(D4313,Товар!A:F,3,0)</f>
        <v>Печенье с маковой начинкой</v>
      </c>
      <c r="I4313" s="0" t="str">
        <f aca="false">VLOOKUP(D4313,Товар!A:F,4,0)</f>
        <v>грамм</v>
      </c>
      <c r="J4313" s="0" t="n">
        <f aca="false">VLOOKUP(D4313,Товар!A:F,5,0)</f>
        <v>200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28</v>
      </c>
      <c r="D4314" s="0" t="n">
        <v>53</v>
      </c>
      <c r="E4314" s="0" t="n">
        <v>138</v>
      </c>
      <c r="F4314" s="0" t="s">
        <v>29</v>
      </c>
      <c r="G4314" s="0" t="str">
        <f aca="false">VLOOKUP(C4314,Магазин!A:C,2,0)</f>
        <v>Заречный</v>
      </c>
      <c r="H4314" s="0" t="str">
        <f aca="false">VLOOKUP(D4314,Товар!A:F,3,0)</f>
        <v>Печенье сахарное для тирамису</v>
      </c>
      <c r="I4314" s="0" t="str">
        <f aca="false">VLOOKUP(D4314,Товар!A:F,4,0)</f>
        <v>грамм</v>
      </c>
      <c r="J4314" s="0" t="n">
        <f aca="false">VLOOKUP(D4314,Товар!A:F,5,0)</f>
        <v>400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28</v>
      </c>
      <c r="D4315" s="0" t="n">
        <v>54</v>
      </c>
      <c r="E4315" s="0" t="n">
        <v>164</v>
      </c>
      <c r="F4315" s="0" t="s">
        <v>29</v>
      </c>
      <c r="G4315" s="0" t="str">
        <f aca="false">VLOOKUP(C4315,Магазин!A:C,2,0)</f>
        <v>Заречный</v>
      </c>
      <c r="H4315" s="0" t="str">
        <f aca="false">VLOOKUP(D4315,Товар!A:F,3,0)</f>
        <v>Печенье сдобное апельсин</v>
      </c>
      <c r="I4315" s="0" t="str">
        <f aca="false">VLOOKUP(D4315,Товар!A:F,4,0)</f>
        <v>грамм</v>
      </c>
      <c r="J4315" s="0" t="n">
        <f aca="false">VLOOKUP(D4315,Товар!A:F,5,0)</f>
        <v>300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28</v>
      </c>
      <c r="D4316" s="0" t="n">
        <v>55</v>
      </c>
      <c r="E4316" s="0" t="n">
        <v>176</v>
      </c>
      <c r="F4316" s="0" t="s">
        <v>29</v>
      </c>
      <c r="G4316" s="0" t="str">
        <f aca="false">VLOOKUP(C4316,Магазин!A:C,2,0)</f>
        <v>Заречный</v>
      </c>
      <c r="H4316" s="0" t="str">
        <f aca="false">VLOOKUP(D4316,Товар!A:F,3,0)</f>
        <v>Печенье сдобное вишня</v>
      </c>
      <c r="I4316" s="0" t="str">
        <f aca="false">VLOOKUP(D4316,Товар!A:F,4,0)</f>
        <v>грамм</v>
      </c>
      <c r="J4316" s="0" t="n">
        <f aca="false">VLOOKUP(D4316,Товар!A:F,5,0)</f>
        <v>300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28</v>
      </c>
      <c r="D4317" s="0" t="n">
        <v>56</v>
      </c>
      <c r="E4317" s="0" t="n">
        <v>128</v>
      </c>
      <c r="F4317" s="0" t="s">
        <v>29</v>
      </c>
      <c r="G4317" s="0" t="str">
        <f aca="false">VLOOKUP(C4317,Магазин!A:C,2,0)</f>
        <v>Заречный</v>
      </c>
      <c r="H4317" s="0" t="str">
        <f aca="false">VLOOKUP(D4317,Товар!A:F,3,0)</f>
        <v>Пряник большой сувенирный</v>
      </c>
      <c r="I4317" s="0" t="str">
        <f aca="false">VLOOKUP(D4317,Товар!A:F,4,0)</f>
        <v>шт</v>
      </c>
      <c r="J4317" s="0" t="n">
        <f aca="false">VLOOKUP(D4317,Товар!A:F,5,0)</f>
        <v>1</v>
      </c>
    </row>
    <row r="4318" customFormat="false" ht="13.8" hidden="true" customHeight="false" outlineLevel="0" collapsed="false">
      <c r="A4318" s="0" t="n">
        <v>4317</v>
      </c>
      <c r="B4318" s="3" t="n">
        <v>44422</v>
      </c>
      <c r="C4318" s="4" t="s">
        <v>28</v>
      </c>
      <c r="D4318" s="0" t="n">
        <v>57</v>
      </c>
      <c r="E4318" s="0" t="n">
        <v>146</v>
      </c>
      <c r="F4318" s="0" t="s">
        <v>29</v>
      </c>
      <c r="G4318" s="0" t="str">
        <f aca="false">VLOOKUP(C4318,Магазин!A:C,2,0)</f>
        <v>Заречный</v>
      </c>
      <c r="H4318" s="0" t="str">
        <f aca="false">VLOOKUP(D4318,Товар!A:F,3,0)</f>
        <v>Пряник тульский с начинкой</v>
      </c>
      <c r="I4318" s="0" t="str">
        <f aca="false">VLOOKUP(D4318,Товар!A:F,4,0)</f>
        <v>шт</v>
      </c>
      <c r="J4318" s="0" t="n">
        <f aca="false">VLOOKUP(D4318,Товар!A:F,5,0)</f>
        <v>1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28</v>
      </c>
      <c r="D4319" s="0" t="n">
        <v>58</v>
      </c>
      <c r="E4319" s="0" t="n">
        <v>173</v>
      </c>
      <c r="F4319" s="0" t="s">
        <v>29</v>
      </c>
      <c r="G4319" s="0" t="str">
        <f aca="false">VLOOKUP(C4319,Магазин!A:C,2,0)</f>
        <v>Заречный</v>
      </c>
      <c r="H4319" s="0" t="str">
        <f aca="false">VLOOKUP(D4319,Товар!A:F,3,0)</f>
        <v>Пряники имбирные</v>
      </c>
      <c r="I4319" s="0" t="str">
        <f aca="false">VLOOKUP(D4319,Товар!A:F,4,0)</f>
        <v>грамм</v>
      </c>
      <c r="J4319" s="0" t="n">
        <f aca="false">VLOOKUP(D4319,Товар!A:F,5,0)</f>
        <v>500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28</v>
      </c>
      <c r="D4320" s="0" t="n">
        <v>59</v>
      </c>
      <c r="E4320" s="0" t="n">
        <v>180</v>
      </c>
      <c r="F4320" s="0" t="s">
        <v>29</v>
      </c>
      <c r="G4320" s="0" t="str">
        <f aca="false">VLOOKUP(C4320,Магазин!A:C,2,0)</f>
        <v>Заречный</v>
      </c>
      <c r="H4320" s="0" t="str">
        <f aca="false">VLOOKUP(D4320,Товар!A:F,3,0)</f>
        <v>Пряники мятные</v>
      </c>
      <c r="I4320" s="0" t="str">
        <f aca="false">VLOOKUP(D4320,Товар!A:F,4,0)</f>
        <v>грамм</v>
      </c>
      <c r="J4320" s="0" t="n">
        <f aca="false">VLOOKUP(D4320,Товар!A:F,5,0)</f>
        <v>500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28</v>
      </c>
      <c r="D4321" s="0" t="n">
        <v>60</v>
      </c>
      <c r="E4321" s="0" t="n">
        <v>147</v>
      </c>
      <c r="F4321" s="0" t="s">
        <v>29</v>
      </c>
      <c r="G4321" s="0" t="str">
        <f aca="false">VLOOKUP(C4321,Магазин!A:C,2,0)</f>
        <v>Заречный</v>
      </c>
      <c r="H4321" s="0" t="str">
        <f aca="false">VLOOKUP(D4321,Товар!A:F,3,0)</f>
        <v>Пряники шоколадные</v>
      </c>
      <c r="I4321" s="0" t="str">
        <f aca="false">VLOOKUP(D4321,Товар!A:F,4,0)</f>
        <v>грамм</v>
      </c>
      <c r="J4321" s="0" t="n">
        <f aca="false">VLOOKUP(D4321,Товар!A:F,5,0)</f>
        <v>500</v>
      </c>
    </row>
  </sheetData>
  <autoFilter ref="A1:J4321">
    <filterColumn colId="6">
      <filters>
        <filter val="Заречный"/>
      </filters>
    </filterColumn>
    <filterColumn colId="7">
      <filters>
        <filter val="Печенье кокосовое"/>
      </filters>
    </filterColumn>
    <filterColumn colId="5">
      <filters>
        <filter val="Продажа"/>
      </filters>
    </filterColumn>
    <filterColumn colId="1">
      <filters>
        <dateGroupItem year="2021" month="08" day="09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customFormat="false" ht="15" hidden="false" customHeight="false" outlineLevel="0" collapsed="false">
      <c r="A2" s="0" t="n">
        <v>1</v>
      </c>
      <c r="B2" s="0" t="s">
        <v>35</v>
      </c>
      <c r="C2" s="0" t="s">
        <v>36</v>
      </c>
      <c r="D2" s="0" t="s">
        <v>37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35</v>
      </c>
      <c r="C3" s="0" t="s">
        <v>38</v>
      </c>
      <c r="D3" s="0" t="s">
        <v>39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35</v>
      </c>
      <c r="C4" s="0" t="s">
        <v>40</v>
      </c>
      <c r="D4" s="0" t="s">
        <v>39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35</v>
      </c>
      <c r="C5" s="0" t="s">
        <v>41</v>
      </c>
      <c r="D5" s="0" t="s">
        <v>37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35</v>
      </c>
      <c r="C6" s="0" t="s">
        <v>42</v>
      </c>
      <c r="D6" s="0" t="s">
        <v>37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35</v>
      </c>
      <c r="C7" s="0" t="s">
        <v>43</v>
      </c>
      <c r="D7" s="0" t="s">
        <v>37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35</v>
      </c>
      <c r="C8" s="0" t="s">
        <v>44</v>
      </c>
      <c r="D8" s="0" t="s">
        <v>37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35</v>
      </c>
      <c r="C9" s="0" t="s">
        <v>45</v>
      </c>
      <c r="D9" s="0" t="s">
        <v>37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35</v>
      </c>
      <c r="C10" s="0" t="s">
        <v>46</v>
      </c>
      <c r="D10" s="0" t="s">
        <v>37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35</v>
      </c>
      <c r="C11" s="0" t="s">
        <v>47</v>
      </c>
      <c r="D11" s="0" t="s">
        <v>37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35</v>
      </c>
      <c r="C12" s="0" t="s">
        <v>48</v>
      </c>
      <c r="D12" s="0" t="s">
        <v>37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35</v>
      </c>
      <c r="C13" s="0" t="s">
        <v>49</v>
      </c>
      <c r="D13" s="0" t="s">
        <v>37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35</v>
      </c>
      <c r="C14" s="0" t="s">
        <v>50</v>
      </c>
      <c r="D14" s="0" t="s">
        <v>37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35</v>
      </c>
      <c r="C15" s="0" t="s">
        <v>51</v>
      </c>
      <c r="D15" s="0" t="s">
        <v>37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35</v>
      </c>
      <c r="C16" s="0" t="s">
        <v>52</v>
      </c>
      <c r="D16" s="0" t="s">
        <v>37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35</v>
      </c>
      <c r="C17" s="0" t="s">
        <v>53</v>
      </c>
      <c r="D17" s="0" t="s">
        <v>39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35</v>
      </c>
      <c r="C18" s="0" t="s">
        <v>54</v>
      </c>
      <c r="D18" s="0" t="s">
        <v>37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35</v>
      </c>
      <c r="C19" s="0" t="s">
        <v>55</v>
      </c>
      <c r="D19" s="0" t="s">
        <v>37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35</v>
      </c>
      <c r="C20" s="0" t="s">
        <v>56</v>
      </c>
      <c r="D20" s="0" t="s">
        <v>37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35</v>
      </c>
      <c r="C21" s="0" t="s">
        <v>57</v>
      </c>
      <c r="D21" s="0" t="s">
        <v>37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35</v>
      </c>
      <c r="C22" s="0" t="s">
        <v>58</v>
      </c>
      <c r="D22" s="0" t="s">
        <v>37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35</v>
      </c>
      <c r="C23" s="0" t="s">
        <v>59</v>
      </c>
      <c r="D23" s="0" t="s">
        <v>37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35</v>
      </c>
      <c r="C24" s="0" t="s">
        <v>60</v>
      </c>
      <c r="D24" s="0" t="s">
        <v>37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35</v>
      </c>
      <c r="C25" s="0" t="s">
        <v>61</v>
      </c>
      <c r="D25" s="0" t="s">
        <v>37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35</v>
      </c>
      <c r="C26" s="0" t="s">
        <v>62</v>
      </c>
      <c r="D26" s="0" t="s">
        <v>37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35</v>
      </c>
      <c r="C27" s="0" t="s">
        <v>63</v>
      </c>
      <c r="D27" s="0" t="s">
        <v>37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35</v>
      </c>
      <c r="C28" s="0" t="s">
        <v>64</v>
      </c>
      <c r="D28" s="0" t="s">
        <v>37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35</v>
      </c>
      <c r="C29" s="0" t="s">
        <v>65</v>
      </c>
      <c r="D29" s="0" t="s">
        <v>37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35</v>
      </c>
      <c r="C30" s="0" t="s">
        <v>66</v>
      </c>
      <c r="D30" s="0" t="s">
        <v>37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35</v>
      </c>
      <c r="C31" s="0" t="s">
        <v>67</v>
      </c>
      <c r="D31" s="0" t="s">
        <v>37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35</v>
      </c>
      <c r="C32" s="0" t="s">
        <v>68</v>
      </c>
      <c r="D32" s="0" t="s">
        <v>37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35</v>
      </c>
      <c r="C33" s="0" t="s">
        <v>69</v>
      </c>
      <c r="D33" s="0" t="s">
        <v>37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35</v>
      </c>
      <c r="C34" s="0" t="s">
        <v>70</v>
      </c>
      <c r="D34" s="0" t="s">
        <v>37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35</v>
      </c>
      <c r="C35" s="0" t="s">
        <v>71</v>
      </c>
      <c r="D35" s="0" t="s">
        <v>37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35</v>
      </c>
      <c r="C36" s="0" t="s">
        <v>72</v>
      </c>
      <c r="D36" s="0" t="s">
        <v>37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35</v>
      </c>
      <c r="C37" s="0" t="s">
        <v>73</v>
      </c>
      <c r="D37" s="0" t="s">
        <v>37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74</v>
      </c>
      <c r="C38" s="0" t="s">
        <v>75</v>
      </c>
      <c r="D38" s="0" t="s">
        <v>37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74</v>
      </c>
      <c r="C39" s="0" t="s">
        <v>76</v>
      </c>
      <c r="D39" s="0" t="s">
        <v>37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74</v>
      </c>
      <c r="C40" s="0" t="s">
        <v>77</v>
      </c>
      <c r="D40" s="0" t="s">
        <v>37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74</v>
      </c>
      <c r="C41" s="0" t="s">
        <v>78</v>
      </c>
      <c r="D41" s="0" t="s">
        <v>37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74</v>
      </c>
      <c r="C42" s="0" t="s">
        <v>79</v>
      </c>
      <c r="D42" s="0" t="s">
        <v>37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74</v>
      </c>
      <c r="C43" s="0" t="s">
        <v>80</v>
      </c>
      <c r="D43" s="0" t="s">
        <v>37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74</v>
      </c>
      <c r="C44" s="0" t="s">
        <v>81</v>
      </c>
      <c r="D44" s="0" t="s">
        <v>37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74</v>
      </c>
      <c r="C45" s="0" t="s">
        <v>82</v>
      </c>
      <c r="D45" s="0" t="s">
        <v>37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74</v>
      </c>
      <c r="C46" s="0" t="s">
        <v>83</v>
      </c>
      <c r="D46" s="0" t="s">
        <v>37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74</v>
      </c>
      <c r="C47" s="0" t="s">
        <v>84</v>
      </c>
      <c r="D47" s="0" t="s">
        <v>37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74</v>
      </c>
      <c r="C48" s="0" t="s">
        <v>85</v>
      </c>
      <c r="D48" s="0" t="s">
        <v>37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74</v>
      </c>
      <c r="C49" s="0" t="s">
        <v>86</v>
      </c>
      <c r="D49" s="0" t="s">
        <v>37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74</v>
      </c>
      <c r="C50" s="0" t="s">
        <v>87</v>
      </c>
      <c r="D50" s="0" t="s">
        <v>37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74</v>
      </c>
      <c r="C51" s="0" t="s">
        <v>88</v>
      </c>
      <c r="D51" s="0" t="s">
        <v>37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74</v>
      </c>
      <c r="C52" s="0" t="s">
        <v>89</v>
      </c>
      <c r="D52" s="0" t="s">
        <v>37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74</v>
      </c>
      <c r="C53" s="0" t="s">
        <v>90</v>
      </c>
      <c r="D53" s="0" t="s">
        <v>37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74</v>
      </c>
      <c r="C54" s="0" t="s">
        <v>91</v>
      </c>
      <c r="D54" s="0" t="s">
        <v>37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74</v>
      </c>
      <c r="C55" s="0" t="s">
        <v>92</v>
      </c>
      <c r="D55" s="0" t="s">
        <v>37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74</v>
      </c>
      <c r="C56" s="0" t="s">
        <v>93</v>
      </c>
      <c r="D56" s="0" t="s">
        <v>37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74</v>
      </c>
      <c r="C57" s="0" t="s">
        <v>94</v>
      </c>
      <c r="D57" s="0" t="s">
        <v>39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74</v>
      </c>
      <c r="C58" s="0" t="s">
        <v>95</v>
      </c>
      <c r="D58" s="0" t="s">
        <v>39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74</v>
      </c>
      <c r="C59" s="0" t="s">
        <v>96</v>
      </c>
      <c r="D59" s="0" t="s">
        <v>37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74</v>
      </c>
      <c r="C60" s="0" t="s">
        <v>97</v>
      </c>
      <c r="D60" s="0" t="s">
        <v>37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74</v>
      </c>
      <c r="C61" s="0" t="s">
        <v>98</v>
      </c>
      <c r="D61" s="0" t="s">
        <v>37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99</v>
      </c>
      <c r="C1" s="4" t="s">
        <v>100</v>
      </c>
    </row>
    <row r="2" customFormat="false" ht="15" hidden="false" customHeight="false" outlineLevel="0" collapsed="false">
      <c r="A2" s="4" t="s">
        <v>10</v>
      </c>
      <c r="B2" s="6" t="s">
        <v>101</v>
      </c>
      <c r="C2" s="6" t="s">
        <v>102</v>
      </c>
    </row>
    <row r="3" customFormat="false" ht="15" hidden="false" customHeight="false" outlineLevel="0" collapsed="false">
      <c r="A3" s="4" t="s">
        <v>17</v>
      </c>
      <c r="B3" s="6" t="s">
        <v>103</v>
      </c>
      <c r="C3" s="6" t="s">
        <v>104</v>
      </c>
    </row>
    <row r="4" customFormat="false" ht="15" hidden="false" customHeight="false" outlineLevel="0" collapsed="false">
      <c r="A4" s="4" t="s">
        <v>24</v>
      </c>
      <c r="B4" s="6" t="s">
        <v>105</v>
      </c>
      <c r="C4" s="6" t="s">
        <v>106</v>
      </c>
    </row>
    <row r="5" customFormat="false" ht="15" hidden="false" customHeight="false" outlineLevel="0" collapsed="false">
      <c r="A5" s="4" t="s">
        <v>18</v>
      </c>
      <c r="B5" s="6" t="s">
        <v>103</v>
      </c>
      <c r="C5" s="6" t="s">
        <v>107</v>
      </c>
    </row>
    <row r="6" customFormat="false" ht="15" hidden="false" customHeight="false" outlineLevel="0" collapsed="false">
      <c r="A6" s="4" t="s">
        <v>12</v>
      </c>
      <c r="B6" s="6" t="s">
        <v>101</v>
      </c>
      <c r="C6" s="6" t="s">
        <v>108</v>
      </c>
    </row>
    <row r="7" customFormat="false" ht="15" hidden="false" customHeight="false" outlineLevel="0" collapsed="false">
      <c r="A7" s="4" t="s">
        <v>13</v>
      </c>
      <c r="B7" s="6" t="s">
        <v>101</v>
      </c>
      <c r="C7" s="6" t="s">
        <v>109</v>
      </c>
    </row>
    <row r="8" customFormat="false" ht="15" hidden="false" customHeight="false" outlineLevel="0" collapsed="false">
      <c r="A8" s="4" t="s">
        <v>19</v>
      </c>
      <c r="B8" s="6" t="s">
        <v>103</v>
      </c>
      <c r="C8" s="6" t="s">
        <v>110</v>
      </c>
    </row>
    <row r="9" customFormat="false" ht="15" hidden="false" customHeight="false" outlineLevel="0" collapsed="false">
      <c r="A9" s="4" t="s">
        <v>20</v>
      </c>
      <c r="B9" s="6" t="s">
        <v>103</v>
      </c>
      <c r="C9" s="6" t="s">
        <v>111</v>
      </c>
    </row>
    <row r="10" customFormat="false" ht="15" hidden="false" customHeight="false" outlineLevel="0" collapsed="false">
      <c r="A10" s="4" t="s">
        <v>25</v>
      </c>
      <c r="B10" s="6" t="s">
        <v>105</v>
      </c>
      <c r="C10" s="6" t="s">
        <v>112</v>
      </c>
    </row>
    <row r="11" customFormat="false" ht="15" hidden="false" customHeight="false" outlineLevel="0" collapsed="false">
      <c r="A11" s="4" t="s">
        <v>14</v>
      </c>
      <c r="B11" s="6" t="s">
        <v>101</v>
      </c>
      <c r="C11" s="6" t="s">
        <v>113</v>
      </c>
    </row>
    <row r="12" customFormat="false" ht="15" hidden="false" customHeight="false" outlineLevel="0" collapsed="false">
      <c r="A12" s="4" t="s">
        <v>26</v>
      </c>
      <c r="B12" s="6" t="s">
        <v>105</v>
      </c>
      <c r="C12" s="6" t="s">
        <v>114</v>
      </c>
    </row>
    <row r="13" customFormat="false" ht="15" hidden="false" customHeight="false" outlineLevel="0" collapsed="false">
      <c r="A13" s="4" t="s">
        <v>21</v>
      </c>
      <c r="B13" s="6" t="s">
        <v>103</v>
      </c>
      <c r="C13" s="6" t="s">
        <v>115</v>
      </c>
    </row>
    <row r="14" customFormat="false" ht="15" hidden="false" customHeight="false" outlineLevel="0" collapsed="false">
      <c r="A14" s="4" t="s">
        <v>22</v>
      </c>
      <c r="B14" s="6" t="s">
        <v>103</v>
      </c>
      <c r="C14" s="6" t="s">
        <v>116</v>
      </c>
    </row>
    <row r="15" customFormat="false" ht="15" hidden="false" customHeight="false" outlineLevel="0" collapsed="false">
      <c r="A15" s="4" t="s">
        <v>27</v>
      </c>
      <c r="B15" s="6" t="s">
        <v>105</v>
      </c>
      <c r="C15" s="6" t="s">
        <v>117</v>
      </c>
    </row>
    <row r="16" customFormat="false" ht="15" hidden="false" customHeight="false" outlineLevel="0" collapsed="false">
      <c r="A16" s="4" t="s">
        <v>15</v>
      </c>
      <c r="B16" s="6" t="s">
        <v>101</v>
      </c>
      <c r="C16" s="6" t="s">
        <v>118</v>
      </c>
    </row>
    <row r="17" customFormat="false" ht="15" hidden="false" customHeight="false" outlineLevel="0" collapsed="false">
      <c r="A17" s="4" t="s">
        <v>23</v>
      </c>
      <c r="B17" s="6" t="s">
        <v>103</v>
      </c>
      <c r="C17" s="6" t="s">
        <v>119</v>
      </c>
    </row>
    <row r="18" customFormat="false" ht="15" hidden="false" customHeight="false" outlineLevel="0" collapsed="false">
      <c r="A18" s="4" t="s">
        <v>28</v>
      </c>
      <c r="B18" s="6" t="s">
        <v>105</v>
      </c>
      <c r="C18" s="6" t="s">
        <v>120</v>
      </c>
    </row>
    <row r="19" customFormat="false" ht="15" hidden="false" customHeight="false" outlineLevel="0" collapsed="false">
      <c r="A19" s="4" t="s">
        <v>16</v>
      </c>
      <c r="B19" s="6" t="s">
        <v>101</v>
      </c>
      <c r="C19" s="6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2023-08-15T18:26:17Z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