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e387f5325620e21/Documentos/Curso Excel DIO Santander/"/>
    </mc:Choice>
  </mc:AlternateContent>
  <xr:revisionPtr revIDLastSave="339" documentId="13_ncr:1_{3C2F8ED6-40B2-4E08-832A-7140AC03FA60}" xr6:coauthVersionLast="47" xr6:coauthVersionMax="47" xr10:uidLastSave="{1EFF0D44-FBE1-419E-9667-939184CA7D92}"/>
  <bookViews>
    <workbookView xWindow="-108" yWindow="-108" windowWidth="23256" windowHeight="12456" tabRatio="455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3" l="1"/>
  <c r="F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<sst xmlns="http://schemas.openxmlformats.org/spreadsheetml/2006/main" count="2022" uniqueCount="324">
  <si>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</si>
  <si>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</si>
  <si>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</si>
  <si>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</si>
  <si>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</si>
  <si>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</si>
  <si>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</si>
  <si>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</si>
  <si>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</si>
  <si>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</si>
  <si>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</si>
  <si>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</si>
  <si>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</si>
  <si>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</si>
  <si>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</si>
  <si>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</si>
  <si>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</si>
  <si>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</si>
  <si>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</si>
  <si>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</si>
  <si>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</si>
  <si>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</si>
  <si>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</si>
  <si>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</si>
  <si>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</si>
  <si>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</si>
  <si>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</si>
  <si>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</si>
  <si>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</si>
  <si>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</si>
  <si>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</si>
  <si>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</si>
  <si>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</si>
  <si>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</si>
  <si>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</si>
  <si>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</si>
  <si>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</si>
  <si>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</si>
  <si>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</si>
  <si>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</si>
  <si>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</si>
  <si>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</si>
  <si>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</si>
  <si>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</si>
  <si>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</si>
  <si>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</si>
  <si>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</si>
  <si>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</si>
  <si>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</si>
  <si>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</si>
  <si>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</si>
  <si>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</si>
  <si>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</si>
  <si>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</si>
  <si>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</si>
  <si>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</si>
  <si>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</si>
  <si>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</si>
  <si>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</si>
  <si>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</si>
  <si>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</si>
  <si>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</si>
  <si>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</si>
  <si>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</si>
  <si>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</si>
  <si>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</si>
  <si>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</si>
  <si>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</si>
  <si>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</si>
  <si>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</si>
  <si>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</si>
  <si>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</si>
  <si>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</si>
  <si>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</si>
  <si>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</si>
  <si>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</si>
  <si>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</si>
  <si>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</si>
  <si>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</si>
  <si>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</si>
  <si>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</si>
  <si>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</si>
  <si>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</si>
  <si>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</si>
  <si>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</si>
  <si>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</si>
  <si>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</si>
  <si>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</si>
  <si>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</si>
  <si>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</si>
  <si>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</si>
  <si>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</si>
  <si>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</si>
  <si>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</si>
  <si>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</si>
  <si>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</si>
  <si>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</si>
  <si>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</si>
  <si>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</si>
  <si>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</si>
  <si>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</si>
  <si>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</si>
  <si>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</si>
  <si>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</si>
  <si>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</si>
  <si>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</si>
  <si>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</si>
  <si>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</si>
  <si>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</si>
  <si>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</si>
  <si>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</si>
  <si>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</si>
  <si>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</si>
  <si>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</si>
  <si>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</si>
  <si>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</si>
  <si>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</si>
  <si>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</si>
  <si>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</si>
  <si>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</si>
  <si>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</si>
  <si>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</si>
  <si>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</si>
  <si>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</si>
  <si>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</si>
  <si>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</si>
  <si>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</si>
  <si>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</si>
  <si>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</si>
  <si>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</si>
  <si>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</si>
  <si>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</si>
  <si>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</si>
  <si>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</si>
  <si>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</si>
  <si>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</si>
  <si>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</si>
  <si>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</si>
  <si>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</si>
  <si>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</si>
  <si>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</si>
  <si>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</si>
  <si>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</si>
  <si>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</si>
  <si>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</si>
  <si>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</si>
  <si>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</si>
  <si>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</si>
  <si>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</si>
  <si>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</si>
  <si>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</si>
  <si>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</si>
  <si>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</si>
  <si>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</si>
  <si>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</si>
  <si>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</si>
  <si>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</si>
  <si>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</si>
  <si>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</si>
  <si>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</si>
  <si>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</si>
  <si>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</si>
  <si>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</si>
  <si>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</si>
  <si>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</si>
  <si>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</si>
  <si>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</si>
  <si>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</si>
  <si>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</si>
  <si>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</si>
  <si>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</si>
  <si>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</si>
  <si>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</si>
  <si>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</si>
  <si>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</si>
  <si>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</si>
  <si>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</si>
  <si>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</si>
  <si>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</si>
  <si>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</si>
  <si>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</si>
  <si>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</si>
  <si>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</si>
  <si>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</si>
  <si>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</si>
  <si>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</si>
  <si>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</si>
  <si>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</si>
  <si>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</si>
  <si>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</si>
  <si>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</si>
  <si>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</si>
  <si>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</si>
  <si>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</si>
  <si>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</si>
  <si>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</si>
  <si>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</si>
  <si>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</si>
  <si>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</si>
  <si>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</si>
  <si>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</si>
  <si>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</si>
  <si>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</si>
  <si>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</si>
  <si>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</si>
  <si>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</si>
  <si>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</si>
  <si>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</si>
  <si>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</si>
  <si>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</si>
  <si>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</si>
  <si>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</si>
  <si>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</si>
  <si>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</si>
  <si>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</si>
  <si>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</si>
  <si>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</si>
  <si>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</si>
  <si>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</si>
  <si>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</si>
  <si>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</si>
  <si>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</si>
  <si>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</si>
  <si>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</si>
  <si>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</si>
  <si>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</si>
  <si>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</si>
  <si>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</si>
  <si>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</si>
  <si>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</si>
  <si>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</si>
  <si>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</si>
  <si>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</si>
  <si>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</si>
  <si>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</si>
  <si>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</si>
  <si>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</si>
  <si>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</si>
  <si>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</si>
  <si>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</si>
  <si>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</si>
  <si>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</si>
  <si>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</si>
  <si>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</si>
  <si>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</si>
  <si>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</si>
  <si>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</si>
  <si>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</si>
  <si>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</si>
  <si>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</si>
  <si>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</si>
  <si>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</si>
  <si>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</si>
  <si>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</si>
  <si>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</si>
  <si>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</si>
  <si>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</si>
  <si>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</si>
  <si>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</si>
  <si>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</si>
  <si>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</si>
  <si>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</si>
  <si>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</si>
  <si>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</si>
  <si>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</si>
  <si>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</si>
  <si>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</si>
  <si>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</si>
  <si>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</si>
  <si>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</si>
  <si>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</si>
  <si>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</si>
  <si>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</si>
  <si>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</si>
  <si>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</si>
  <si>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</si>
  <si>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</si>
  <si>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</si>
  <si>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</si>
  <si>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</si>
  <si>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</si>
  <si>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</si>
  <si>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</si>
  <si>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</si>
  <si>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</si>
  <si>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</si>
  <si>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</si>
  <si>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</si>
  <si>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</si>
  <si>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</si>
  <si>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</si>
  <si>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</si>
  <si>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</si>
  <si>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</si>
  <si>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</si>
  <si>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</si>
  <si>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</si>
  <si>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</si>
  <si>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</si>
  <si>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</si>
  <si>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</si>
  <si>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</si>
  <si>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</si>
  <si>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</si>
  <si>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</si>
  <si>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</si>
  <si>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</si>
  <si>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</si>
  <si>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</si>
  <si>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</si>
  <si>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</si>
  <si>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</si>
  <si>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</si>
  <si>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</si>
  <si>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</si>
  <si>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</si>
  <si>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negócio 1: Qual é o faturamento </t>
    </r>
    <r>
      <rPr>
        <b/>
        <sz val="11"/>
        <color theme="1"/>
        <rFont val="Aptos Narrow"/>
        <family val="2"/>
        <scheme val="minor"/>
      </rPr>
      <t xml:space="preserve">total de vendas </t>
    </r>
    <r>
      <rPr>
        <sz val="11"/>
        <color theme="1"/>
        <rFont val="Aptos Narrow"/>
        <family val="2"/>
        <scheme val="minor"/>
      </rPr>
      <t xml:space="preserve">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agregadas)?</t>
    </r>
  </si>
  <si>
    <r>
      <t xml:space="preserve">Pergunta de negócio 2: Qaul é o faturamento </t>
    </r>
    <r>
      <rPr>
        <b/>
        <sz val="11"/>
        <color theme="1"/>
        <rFont val="Aptos Narrow"/>
        <family val="2"/>
        <scheme val="minor"/>
      </rPr>
      <t xml:space="preserve">total de vendas </t>
    </r>
    <r>
      <rPr>
        <sz val="11"/>
        <color theme="1"/>
        <rFont val="Aptos Narrow"/>
        <family val="2"/>
        <scheme val="minor"/>
      </rPr>
      <t>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renovação automática ou não automática?</t>
    </r>
  </si>
  <si>
    <t>XBOX GAME PASS SUBSCRIPTIONS SALES</t>
  </si>
  <si>
    <t>Soma de EA Play Season Pass</t>
  </si>
  <si>
    <t>Pergunta de negócio 3: Qual é o total de vendas do EA Play?</t>
  </si>
  <si>
    <t>Pergunta de negócio 4: Qual é o total de assinaturas do Minecraft Season Pass?</t>
  </si>
  <si>
    <t>Soma de Minecraft Season Pass Price</t>
  </si>
  <si>
    <t>Calculated period: 01/01/2024 até 31/12/2024 - update date 27/06/2025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</si>
</sst>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sz val="11"/>
      <color theme="0" tint="-0.34998626667073579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Border="1"/>
    <xf numFmtId="164" fontId="0" fillId="8" borderId="0" xfId="0" applyNumberFormat="1" applyFill="1"/>
    <xf numFmtId="0" fontId="0" fillId="0" borderId="2" xfId="0" applyBorder="1"/>
    <xf numFmtId="0" fontId="5" fillId="0" borderId="2" xfId="1" applyFont="1" applyBorder="1" applyAlignment="1">
      <alignment horizontal="left" indent="6"/>
    </xf>
    <xf numFmtId="0" fontId="6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21DD4C49-2182-4C70-80CC-C856BFE7D8AA}">
      <tableStyleElement type="wholeTable" dxfId="15"/>
      <tableStyleElement type="headerRow" dxfId="14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Desafio.xlsx]C̳álculos!tbl_annual_total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AE6B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406016123672057E-2"/>
          <c:y val="5.0393825764339421E-2"/>
          <c:w val="0.86324778554566639"/>
          <c:h val="0.899212348471321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2AE6B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7-47BA-B6AD-70EC284C5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6093743"/>
        <c:axId val="1656096143"/>
      </c:barChart>
      <c:catAx>
        <c:axId val="1656093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096143"/>
        <c:crosses val="autoZero"/>
        <c:auto val="1"/>
        <c:lblAlgn val="ctr"/>
        <c:lblOffset val="100"/>
        <c:noMultiLvlLbl val="0"/>
      </c:catAx>
      <c:valAx>
        <c:axId val="165609614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5609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224790</xdr:colOff>
      <xdr:row>20</xdr:row>
      <xdr:rowOff>135255</xdr:rowOff>
    </xdr:from>
    <xdr:to>
      <xdr:col>3</xdr:col>
      <xdr:colOff>224790</xdr:colOff>
      <xdr:row>27</xdr:row>
      <xdr:rowOff>20955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90" y="3960495"/>
          <a:ext cx="1219200" cy="1165860"/>
        </a:xfrm>
        <a:prstGeom prst="rect">
          <a:avLst/>
        </a:prstGeom>
      </xdr:spPr>
    </xdr:pic>
    <xdr:clientData/>
  </xdr:twoCellAnchor>
  <xdr:twoCellAnchor editAs="absolute">
    <xdr:from>
      <xdr:col>4</xdr:col>
      <xdr:colOff>142875</xdr:colOff>
      <xdr:row>22</xdr:row>
      <xdr:rowOff>68579</xdr:rowOff>
    </xdr:from>
    <xdr:to>
      <xdr:col>6</xdr:col>
      <xdr:colOff>473151</xdr:colOff>
      <xdr:row>26</xdr:row>
      <xdr:rowOff>59055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2581275" y="425957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12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12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13</xdr:row>
      <xdr:rowOff>0</xdr:rowOff>
    </xdr:from>
    <xdr:to>
      <xdr:col>11</xdr:col>
      <xdr:colOff>304800</xdr:colOff>
      <xdr:row>14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304800</xdr:colOff>
      <xdr:row>14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17</xdr:row>
      <xdr:rowOff>76200</xdr:rowOff>
    </xdr:from>
    <xdr:to>
      <xdr:col>8</xdr:col>
      <xdr:colOff>238125</xdr:colOff>
      <xdr:row>22</xdr:row>
      <xdr:rowOff>79248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1BAEE3B-6D5B-4F91-AE5B-F56B8906D9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236" t="314555" r="-86512" b="-306811"/>
        <a:stretch>
          <a:fillRect/>
        </a:stretch>
      </xdr:blipFill>
      <xdr:spPr>
        <a:xfrm>
          <a:off x="4667250" y="3248025"/>
          <a:ext cx="847725" cy="907923"/>
        </a:xfrm>
        <a:prstGeom prst="rect">
          <a:avLst/>
        </a:prstGeom>
      </xdr:spPr>
    </xdr:pic>
    <xdr:clientData/>
  </xdr:twoCellAnchor>
  <xdr:twoCellAnchor editAs="absolute">
    <xdr:from>
      <xdr:col>0</xdr:col>
      <xdr:colOff>1762124</xdr:colOff>
      <xdr:row>0</xdr:row>
      <xdr:rowOff>114299</xdr:rowOff>
    </xdr:from>
    <xdr:to>
      <xdr:col>2</xdr:col>
      <xdr:colOff>419099</xdr:colOff>
      <xdr:row>2</xdr:row>
      <xdr:rowOff>299552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4E46E3E-7A2B-4041-BA0C-A87E4E8AD9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81" t="16282" r="71284" b="8053"/>
        <a:stretch>
          <a:fillRect/>
        </a:stretch>
      </xdr:blipFill>
      <xdr:spPr>
        <a:xfrm>
          <a:off x="1762124" y="114299"/>
          <a:ext cx="752475" cy="861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133350</xdr:rowOff>
    </xdr:from>
    <xdr:to>
      <xdr:col>0</xdr:col>
      <xdr:colOff>1819275</xdr:colOff>
      <xdr:row>18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51989310-D9EF-4C88-9A8C-B1691DE7F1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10690"/>
              <a:ext cx="1819275" cy="213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85725</xdr:colOff>
      <xdr:row>5</xdr:row>
      <xdr:rowOff>59055</xdr:rowOff>
    </xdr:from>
    <xdr:to>
      <xdr:col>10</xdr:col>
      <xdr:colOff>295275</xdr:colOff>
      <xdr:row>12</xdr:row>
      <xdr:rowOff>148591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9B558EE3-3C3E-B716-BA45-023542F17695}"/>
            </a:ext>
          </a:extLst>
        </xdr:cNvPr>
        <xdr:cNvGrpSpPr/>
      </xdr:nvGrpSpPr>
      <xdr:grpSpPr>
        <a:xfrm>
          <a:off x="1929765" y="1384935"/>
          <a:ext cx="5604510" cy="1491616"/>
          <a:chOff x="1933575" y="1333500"/>
          <a:chExt cx="5610225" cy="1489711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276B5AE4-FC85-8564-D940-9E24E0EAC62D}"/>
              </a:ext>
            </a:extLst>
          </xdr:cNvPr>
          <xdr:cNvSpPr/>
        </xdr:nvSpPr>
        <xdr:spPr>
          <a:xfrm>
            <a:off x="1943099" y="1333500"/>
            <a:ext cx="5600700" cy="1457325"/>
          </a:xfrm>
          <a:prstGeom prst="roundRect">
            <a:avLst>
              <a:gd name="adj" fmla="val 1209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5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59561072-950A-4954-80C1-CBC428C8A9F3}"/>
              </a:ext>
            </a:extLst>
          </xdr:cNvPr>
          <xdr:cNvSpPr/>
        </xdr:nvSpPr>
        <xdr:spPr>
          <a:xfrm>
            <a:off x="3286126" y="1668781"/>
            <a:ext cx="3867150" cy="1143000"/>
          </a:xfrm>
          <a:prstGeom prst="roundRect">
            <a:avLst>
              <a:gd name="adj" fmla="val 12092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27681EF-39DD-454D-9354-7E53D7B4D4C6}" type="TxLink">
              <a:rPr lang="en-US" sz="4800" b="0" i="0" u="none" strike="noStrike">
                <a:solidFill>
                  <a:srgbClr val="5BF6A8"/>
                </a:solidFill>
                <a:latin typeface="Aptos Narrow"/>
              </a:rPr>
              <a:pPr algn="ctr"/>
              <a:t>R$ 1.350,00</a:t>
            </a:fld>
            <a:endParaRPr lang="pt-BR" sz="4800">
              <a:solidFill>
                <a:srgbClr val="5BF6A8"/>
              </a:solidFill>
            </a:endParaRP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D20DCD82-1575-4A63-9EFA-5488E7AAD4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95524" y="1657351"/>
            <a:ext cx="1219200" cy="1165860"/>
          </a:xfrm>
          <a:prstGeom prst="rect">
            <a:avLst/>
          </a:prstGeom>
        </xdr:spPr>
      </xdr:pic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E4EB1039-9937-7A48-E3AE-9070AECBE058}"/>
              </a:ext>
            </a:extLst>
          </xdr:cNvPr>
          <xdr:cNvSpPr/>
        </xdr:nvSpPr>
        <xdr:spPr>
          <a:xfrm>
            <a:off x="1933575" y="1333500"/>
            <a:ext cx="5610225" cy="38100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0">
                <a:latin typeface="Segoe UI" panose="020B0502040204020203" pitchFamily="34" charset="0"/>
                <a:cs typeface="Segoe UI" panose="020B0502040204020203" pitchFamily="34" charset="0"/>
              </a:rPr>
              <a:t>Total Subscription  EA Season Pass</a:t>
            </a:r>
          </a:p>
        </xdr:txBody>
      </xdr:sp>
    </xdr:grpSp>
    <xdr:clientData/>
  </xdr:twoCellAnchor>
  <xdr:twoCellAnchor editAs="absolute">
    <xdr:from>
      <xdr:col>11</xdr:col>
      <xdr:colOff>0</xdr:colOff>
      <xdr:row>5</xdr:row>
      <xdr:rowOff>64770</xdr:rowOff>
    </xdr:from>
    <xdr:to>
      <xdr:col>20</xdr:col>
      <xdr:colOff>285750</xdr:colOff>
      <xdr:row>12</xdr:row>
      <xdr:rowOff>142876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F9E3F3E1-89A2-C804-4A9F-0201FC9BD1CF}"/>
            </a:ext>
          </a:extLst>
        </xdr:cNvPr>
        <xdr:cNvGrpSpPr/>
      </xdr:nvGrpSpPr>
      <xdr:grpSpPr>
        <a:xfrm>
          <a:off x="7848600" y="1390650"/>
          <a:ext cx="5612130" cy="1480186"/>
          <a:chOff x="7858125" y="1323975"/>
          <a:chExt cx="5610225" cy="1478281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D4E28606-5617-427B-882A-C05F600B8467}"/>
              </a:ext>
            </a:extLst>
          </xdr:cNvPr>
          <xdr:cNvGrpSpPr/>
        </xdr:nvGrpSpPr>
        <xdr:grpSpPr>
          <a:xfrm>
            <a:off x="7858125" y="1323975"/>
            <a:ext cx="5610225" cy="1478281"/>
            <a:chOff x="1933575" y="1333500"/>
            <a:chExt cx="5610225" cy="1478281"/>
          </a:xfrm>
        </xdr:grpSpPr>
        <xdr:sp macro="" textlink="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1B01508B-C4E0-006D-70A7-4B3A5EF191FD}"/>
                </a:ext>
              </a:extLst>
            </xdr:cNvPr>
            <xdr:cNvSpPr/>
          </xdr:nvSpPr>
          <xdr:spPr>
            <a:xfrm>
              <a:off x="1943099" y="1352550"/>
              <a:ext cx="5600700" cy="1457325"/>
            </a:xfrm>
            <a:prstGeom prst="roundRect">
              <a:avLst>
                <a:gd name="adj" fmla="val 1209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37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F58C6DFF-0695-10A9-6E62-1AA61642F907}"/>
                </a:ext>
              </a:extLst>
            </xdr:cNvPr>
            <xdr:cNvSpPr/>
          </xdr:nvSpPr>
          <xdr:spPr>
            <a:xfrm>
              <a:off x="3286126" y="1668781"/>
              <a:ext cx="3867150" cy="1143000"/>
            </a:xfrm>
            <a:prstGeom prst="roundRect">
              <a:avLst>
                <a:gd name="adj" fmla="val 12092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C73196C-0251-4FEB-B0D7-0627749462D3}" type="TxLink">
                <a:rPr lang="en-US" sz="4800" b="0" i="0" u="none" strike="noStrike">
                  <a:solidFill>
                    <a:srgbClr val="5BF6A8"/>
                  </a:solidFill>
                  <a:latin typeface="Aptos Narrow"/>
                </a:rPr>
                <a:pPr algn="ctr"/>
                <a:t>R$ 1.800,00</a:t>
              </a:fld>
              <a:endParaRPr lang="pt-BR" sz="4800">
                <a:solidFill>
                  <a:srgbClr val="5BF6A8"/>
                </a:solidFill>
              </a:endParaRPr>
            </a:p>
          </xdr:txBody>
        </xdr:sp>
        <xdr:sp macro="" textlink="">
          <xdr:nvSpPr>
            <xdr:cNvPr id="20" name="Retângulo: Cantos Superiores Arredondados 19">
              <a:extLst>
                <a:ext uri="{FF2B5EF4-FFF2-40B4-BE49-F238E27FC236}">
                  <a16:creationId xmlns:a16="http://schemas.microsoft.com/office/drawing/2014/main" id="{F9C59DB1-82EF-D46E-D76B-F9DC3BBA8D23}"/>
                </a:ext>
              </a:extLst>
            </xdr:cNvPr>
            <xdr:cNvSpPr/>
          </xdr:nvSpPr>
          <xdr:spPr>
            <a:xfrm>
              <a:off x="1933575" y="1333500"/>
              <a:ext cx="5610225" cy="381000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  Minecraft</a:t>
              </a:r>
              <a:r>
                <a:rPr lang="pt-BR" sz="1400" b="0" baseline="0">
                  <a:latin typeface="Segoe UI" panose="020B0502040204020203" pitchFamily="34" charset="0"/>
                  <a:cs typeface="Segoe UI" panose="020B0502040204020203" pitchFamily="34" charset="0"/>
                </a:rPr>
                <a:t> Season Pass</a:t>
              </a:r>
              <a:endParaRPr lang="pt-BR" sz="1400" b="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38440A7C-FF0D-4818-8572-8D0D2A628AD9}"/>
              </a:ext>
            </a:extLst>
          </xdr:cNvPr>
          <xdr:cNvGrpSpPr/>
        </xdr:nvGrpSpPr>
        <xdr:grpSpPr>
          <a:xfrm>
            <a:off x="8143875" y="1952625"/>
            <a:ext cx="1228725" cy="523875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6B1609B1-679B-2573-7FD5-67ACBB2FB9F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22">
              <a:extLst>
                <a:ext uri="{FF2B5EF4-FFF2-40B4-BE49-F238E27FC236}">
                  <a16:creationId xmlns:a16="http://schemas.microsoft.com/office/drawing/2014/main" id="{B375E1EF-ECCB-C525-78A4-BAAE8CE33E7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152400</xdr:colOff>
      <xdr:row>14</xdr:row>
      <xdr:rowOff>76200</xdr:rowOff>
    </xdr:from>
    <xdr:to>
      <xdr:col>21</xdr:col>
      <xdr:colOff>45720</xdr:colOff>
      <xdr:row>31</xdr:row>
      <xdr:rowOff>66675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7C8CEB02-2E2D-3A0E-04F3-0B8F95700EF6}"/>
            </a:ext>
          </a:extLst>
        </xdr:cNvPr>
        <xdr:cNvGrpSpPr/>
      </xdr:nvGrpSpPr>
      <xdr:grpSpPr>
        <a:xfrm>
          <a:off x="1996440" y="3169920"/>
          <a:ext cx="11529060" cy="3099435"/>
          <a:chOff x="1952625" y="3257550"/>
          <a:chExt cx="11534775" cy="3067050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51183478-C3CF-0E89-C492-DC28DB679EB2}"/>
              </a:ext>
            </a:extLst>
          </xdr:cNvPr>
          <xdr:cNvGrpSpPr/>
        </xdr:nvGrpSpPr>
        <xdr:grpSpPr>
          <a:xfrm>
            <a:off x="1952625" y="3257550"/>
            <a:ext cx="11534775" cy="3067050"/>
            <a:chOff x="2019300" y="1304925"/>
            <a:chExt cx="5324475" cy="3067050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C28AA950-2912-C11E-E802-7D2F6BD11E54}"/>
                </a:ext>
              </a:extLst>
            </xdr:cNvPr>
            <xdr:cNvSpPr/>
          </xdr:nvSpPr>
          <xdr:spPr>
            <a:xfrm>
              <a:off x="2019300" y="1304925"/>
              <a:ext cx="5324475" cy="3067050"/>
            </a:xfrm>
            <a:prstGeom prst="roundRect">
              <a:avLst>
                <a:gd name="adj" fmla="val 1325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9C4F63AE-B1D6-4153-970A-184E5C61D509}"/>
                </a:ext>
              </a:extLst>
            </xdr:cNvPr>
            <xdr:cNvGraphicFramePr>
              <a:graphicFrameLocks/>
            </xdr:cNvGraphicFramePr>
          </xdr:nvGraphicFramePr>
          <xdr:xfrm>
            <a:off x="2392680" y="1430654"/>
            <a:ext cx="4715312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49E4FC6B-3FE3-4242-9CA6-A960D2A2D625}"/>
              </a:ext>
            </a:extLst>
          </xdr:cNvPr>
          <xdr:cNvSpPr/>
        </xdr:nvSpPr>
        <xdr:spPr>
          <a:xfrm>
            <a:off x="1952625" y="3257550"/>
            <a:ext cx="11525250" cy="38100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400" b="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r>
              <a:rPr lang="pt-BR" sz="1400" b="0">
                <a:latin typeface="Segoe UI" panose="020B0502040204020203" pitchFamily="34" charset="0"/>
                <a:cs typeface="Segoe UI" panose="020B0502040204020203" pitchFamily="34" charset="0"/>
              </a:rPr>
              <a:t>  </a:t>
            </a:r>
          </a:p>
        </xdr:txBody>
      </xdr:sp>
    </xdr:grpSp>
    <xdr:clientData/>
  </xdr:twoCellAnchor>
  <xdr:twoCellAnchor>
    <xdr:from>
      <xdr:col>0</xdr:col>
      <xdr:colOff>266700</xdr:colOff>
      <xdr:row>1</xdr:row>
      <xdr:rowOff>123825</xdr:rowOff>
    </xdr:from>
    <xdr:to>
      <xdr:col>0</xdr:col>
      <xdr:colOff>962025</xdr:colOff>
      <xdr:row>2</xdr:row>
      <xdr:rowOff>291465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A2D7595E-AB0B-4095-A25E-D0594A64051A}"/>
            </a:ext>
          </a:extLst>
        </xdr:cNvPr>
        <xdr:cNvSpPr/>
      </xdr:nvSpPr>
      <xdr:spPr>
        <a:xfrm>
          <a:off x="266700" y="304800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66675</xdr:colOff>
      <xdr:row>3</xdr:row>
      <xdr:rowOff>41910</xdr:rowOff>
    </xdr:from>
    <xdr:to>
      <xdr:col>0</xdr:col>
      <xdr:colOff>1752600</xdr:colOff>
      <xdr:row>5</xdr:row>
      <xdr:rowOff>76200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783C101E-030A-F184-9FCD-973D41B635AC}"/>
            </a:ext>
          </a:extLst>
        </xdr:cNvPr>
        <xdr:cNvSpPr/>
      </xdr:nvSpPr>
      <xdr:spPr>
        <a:xfrm>
          <a:off x="66675" y="1076325"/>
          <a:ext cx="168592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0">
              <a:latin typeface="Segoe UI" panose="020B0502040204020203" pitchFamily="34" charset="0"/>
              <a:cs typeface="Segoe UI" panose="020B0502040204020203" pitchFamily="34" charset="0"/>
            </a:rPr>
            <a:t>Bem vinda, Juliana.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histian Pachemshy" refreshedDate="45835.256086574074" createdVersion="8" refreshedVersion="8" minRefreshableVersion="3" recordCount="295" xr:uid="{0B9B3142-A756-469C-8C8E-73E92A7A0AA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5145013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AB8D8F-B7CE-4F3A-9BD2-3148A5D5B778}" name="tbl_easeason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E094CC-0314-4B13-87B1-E49FE68DAF94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C5174-1049-4572-92DD-410B72B78122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3:C3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FAEAED6-128F-429E-96F2-9280C98436AC}" sourceName="Subscription Type">
  <pivotTables>
    <pivotTable tabId="3" name="tbl_annual_total"/>
    <pivotTable tabId="3" name="tbl_easeason_total"/>
    <pivotTable tabId="3" name="Tabela dinâmica3"/>
  </pivotTables>
  <data>
    <tabular pivotCacheId="151450132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BF54B43F-59A1-4D1C-AB22-F5E664D25C94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4">
      <filters>
        <filter val="Yes"/>
      </filters>
    </filterColumn>
    <filterColumn colId="6">
      <filters>
        <filter val="Annual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6" sqref="B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hidden="1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hidden="1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hidden="1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hidden="1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hidden="1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hidden="1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hidden="1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hidden="1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hidden="1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hidden="1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hidden="1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hidden="1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hidden="1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hidden="1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hidden="1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hidden="1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hidden="1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hidden="1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hidden="1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hidden="1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hidden="1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hidden="1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hidden="1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hidden="1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hidden="1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hidden="1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hidden="1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hidden="1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hidden="1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hidden="1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hidden="1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hidden="1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hidden="1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hidden="1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hidden="1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hidden="1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hidden="1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hidden="1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hidden="1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hidden="1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hidden="1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hidden="1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hidden="1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hidden="1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hidden="1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hidden="1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hidden="1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F37"/>
  <sheetViews>
    <sheetView showGridLines="0" topLeftCell="A13" workbookViewId="0">
      <selection activeCell="B6" sqref="B6"/>
    </sheetView>
  </sheetViews>
  <sheetFormatPr defaultRowHeight="14.4" x14ac:dyDescent="0.3"/>
  <cols>
    <col min="2" max="2" width="16.77734375" bestFit="1" customWidth="1"/>
    <col min="3" max="4" width="32.21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6" spans="2:3" x14ac:dyDescent="0.3">
      <c r="B6" t="s">
        <v>316</v>
      </c>
    </row>
    <row r="7" spans="2:3" x14ac:dyDescent="0.3">
      <c r="B7" t="s">
        <v>317</v>
      </c>
    </row>
    <row r="9" spans="2:3" x14ac:dyDescent="0.3">
      <c r="B9" s="12" t="s">
        <v>16</v>
      </c>
      <c r="C9" t="s">
        <v>20</v>
      </c>
    </row>
    <row r="11" spans="2:3" x14ac:dyDescent="0.3">
      <c r="B11" s="12" t="s">
        <v>313</v>
      </c>
      <c r="C11" t="s">
        <v>315</v>
      </c>
    </row>
    <row r="12" spans="2:3" x14ac:dyDescent="0.3">
      <c r="B12" s="13" t="s">
        <v>23</v>
      </c>
      <c r="C12" s="14">
        <v>2824</v>
      </c>
    </row>
    <row r="13" spans="2:3" x14ac:dyDescent="0.3">
      <c r="B13" s="13" t="s">
        <v>19</v>
      </c>
      <c r="C13" s="14">
        <v>747</v>
      </c>
    </row>
    <row r="14" spans="2:3" x14ac:dyDescent="0.3">
      <c r="B14" s="13" t="s">
        <v>314</v>
      </c>
      <c r="C14" s="14">
        <v>3571</v>
      </c>
    </row>
    <row r="17" spans="2:6" x14ac:dyDescent="0.3">
      <c r="B17" s="13" t="s">
        <v>320</v>
      </c>
    </row>
    <row r="19" spans="2:6" x14ac:dyDescent="0.3">
      <c r="B19" s="12" t="s">
        <v>16</v>
      </c>
      <c r="C19" t="s">
        <v>20</v>
      </c>
    </row>
    <row r="21" spans="2:6" x14ac:dyDescent="0.3">
      <c r="B21" s="12" t="s">
        <v>313</v>
      </c>
      <c r="C21" t="s">
        <v>319</v>
      </c>
    </row>
    <row r="22" spans="2:6" x14ac:dyDescent="0.3">
      <c r="B22" s="13" t="s">
        <v>22</v>
      </c>
      <c r="C22">
        <v>0</v>
      </c>
    </row>
    <row r="23" spans="2:6" x14ac:dyDescent="0.3">
      <c r="B23" s="13" t="s">
        <v>26</v>
      </c>
      <c r="C23">
        <v>0</v>
      </c>
    </row>
    <row r="24" spans="2:6" x14ac:dyDescent="0.3">
      <c r="B24" s="13" t="s">
        <v>18</v>
      </c>
      <c r="C24">
        <v>1350</v>
      </c>
    </row>
    <row r="25" spans="2:6" x14ac:dyDescent="0.3">
      <c r="B25" s="13" t="s">
        <v>314</v>
      </c>
      <c r="C25">
        <v>1350</v>
      </c>
      <c r="F25" s="16">
        <f>GETPIVOTDATA("EA Play Season Pass
Price",$B$21)</f>
        <v>1350</v>
      </c>
    </row>
    <row r="29" spans="2:6" x14ac:dyDescent="0.3">
      <c r="B29" s="13" t="s">
        <v>321</v>
      </c>
    </row>
    <row r="31" spans="2:6" x14ac:dyDescent="0.3">
      <c r="B31" s="12" t="s">
        <v>16</v>
      </c>
      <c r="C31" t="s">
        <v>20</v>
      </c>
    </row>
    <row r="33" spans="2:6" x14ac:dyDescent="0.3">
      <c r="B33" s="12" t="s">
        <v>313</v>
      </c>
      <c r="C33" t="s">
        <v>322</v>
      </c>
    </row>
    <row r="34" spans="2:6" x14ac:dyDescent="0.3">
      <c r="B34" s="13" t="s">
        <v>22</v>
      </c>
      <c r="C34" s="14">
        <v>0</v>
      </c>
    </row>
    <row r="35" spans="2:6" x14ac:dyDescent="0.3">
      <c r="B35" s="13" t="s">
        <v>26</v>
      </c>
      <c r="C35" s="14">
        <v>900</v>
      </c>
    </row>
    <row r="36" spans="2:6" x14ac:dyDescent="0.3">
      <c r="B36" s="13" t="s">
        <v>18</v>
      </c>
      <c r="C36" s="14">
        <v>900</v>
      </c>
    </row>
    <row r="37" spans="2:6" x14ac:dyDescent="0.3">
      <c r="B37" s="13" t="s">
        <v>314</v>
      </c>
      <c r="C37" s="14">
        <v>1800</v>
      </c>
      <c r="F37" s="16">
        <f>GETPIVOTDATA("Minecraft Season Pass Price",$B$33)</f>
        <v>1800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U259"/>
  <sheetViews>
    <sheetView showGridLines="0" showRowColHeaders="0" tabSelected="1" zoomScaleNormal="100" workbookViewId="0">
      <selection activeCell="K5" sqref="K5"/>
    </sheetView>
  </sheetViews>
  <sheetFormatPr defaultRowHeight="14.4" x14ac:dyDescent="0.3"/>
  <cols>
    <col min="1" max="1" width="26.88671875" style="4" customWidth="1"/>
    <col min="2" max="2" width="3.5546875" customWidth="1"/>
    <col min="10" max="10" width="12.88671875" customWidth="1"/>
    <col min="12" max="12" width="6.5546875" customWidth="1"/>
    <col min="21" max="21" width="4.44140625" customWidth="1"/>
  </cols>
  <sheetData>
    <row r="2" spans="1:21" ht="39" customHeight="1" thickBot="1" x14ac:dyDescent="0.6">
      <c r="C2" s="18" t="s">
        <v>318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  <c r="T2" s="17"/>
      <c r="U2" s="17"/>
    </row>
    <row r="3" spans="1:21" ht="28.2" customHeight="1" thickTop="1" x14ac:dyDescent="0.3"/>
    <row r="4" spans="1:21" s="7" customFormat="1" ht="8.25" customHeight="1" x14ac:dyDescent="0.3">
      <c r="A4" s="4"/>
    </row>
    <row r="5" spans="1:21" s="7" customFormat="1" ht="15" customHeight="1" x14ac:dyDescent="0.3">
      <c r="A5" s="4"/>
      <c r="C5" s="19" t="s">
        <v>323</v>
      </c>
    </row>
    <row r="6" spans="1:21" s="7" customFormat="1" ht="10.199999999999999" customHeight="1" x14ac:dyDescent="0.3">
      <c r="A6" s="4"/>
    </row>
    <row r="7" spans="1:21" s="7" customFormat="1" ht="9.75" customHeight="1" x14ac:dyDescent="0.3">
      <c r="A7" s="4"/>
    </row>
    <row r="8" spans="1:21" s="7" customFormat="1" ht="33" customHeight="1" x14ac:dyDescent="0.3">
      <c r="A8" s="4"/>
    </row>
    <row r="9" spans="1:21" s="7" customFormat="1" x14ac:dyDescent="0.3">
      <c r="A9" s="4"/>
    </row>
    <row r="10" spans="1:21" s="7" customFormat="1" x14ac:dyDescent="0.3">
      <c r="A10" s="4"/>
    </row>
    <row r="11" spans="1:21" s="7" customFormat="1" x14ac:dyDescent="0.3">
      <c r="A11" s="4"/>
    </row>
    <row r="12" spans="1:21" s="7" customFormat="1" x14ac:dyDescent="0.3">
      <c r="A12" s="4"/>
    </row>
    <row r="13" spans="1:21" s="7" customFormat="1" x14ac:dyDescent="0.3">
      <c r="A13" s="4"/>
    </row>
    <row r="14" spans="1:21" s="7" customFormat="1" x14ac:dyDescent="0.3">
      <c r="A14" s="4"/>
    </row>
    <row r="15" spans="1:21" s="7" customFormat="1" x14ac:dyDescent="0.3">
      <c r="A15" s="4"/>
    </row>
    <row r="16" spans="1:21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  <row r="137" spans="1:1" s="7" customFormat="1" x14ac:dyDescent="0.3">
      <c r="A137" s="4"/>
    </row>
    <row r="138" spans="1:1" s="7" customFormat="1" x14ac:dyDescent="0.3">
      <c r="A138" s="4"/>
    </row>
    <row r="139" spans="1:1" s="7" customFormat="1" x14ac:dyDescent="0.3">
      <c r="A139" s="4"/>
    </row>
    <row r="140" spans="1:1" s="7" customFormat="1" x14ac:dyDescent="0.3">
      <c r="A140" s="4"/>
    </row>
    <row r="141" spans="1:1" s="7" customFormat="1" x14ac:dyDescent="0.3">
      <c r="A141" s="4"/>
    </row>
    <row r="142" spans="1:1" s="7" customFormat="1" x14ac:dyDescent="0.3">
      <c r="A142" s="4"/>
    </row>
    <row r="143" spans="1:1" s="7" customFormat="1" x14ac:dyDescent="0.3">
      <c r="A143" s="4"/>
    </row>
    <row r="144" spans="1:1" s="7" customFormat="1" x14ac:dyDescent="0.3">
      <c r="A144" s="4"/>
    </row>
    <row r="145" spans="1:1" s="7" customFormat="1" x14ac:dyDescent="0.3">
      <c r="A145" s="4"/>
    </row>
    <row r="146" spans="1:1" s="7" customFormat="1" x14ac:dyDescent="0.3">
      <c r="A146" s="4"/>
    </row>
    <row r="147" spans="1:1" s="7" customFormat="1" x14ac:dyDescent="0.3">
      <c r="A147" s="4"/>
    </row>
    <row r="148" spans="1:1" s="7" customFormat="1" x14ac:dyDescent="0.3">
      <c r="A148" s="4"/>
    </row>
    <row r="149" spans="1:1" s="7" customFormat="1" x14ac:dyDescent="0.3">
      <c r="A149" s="4"/>
    </row>
    <row r="150" spans="1:1" s="7" customFormat="1" x14ac:dyDescent="0.3">
      <c r="A150" s="4"/>
    </row>
    <row r="151" spans="1:1" s="7" customFormat="1" x14ac:dyDescent="0.3">
      <c r="A151" s="4"/>
    </row>
    <row r="152" spans="1:1" s="7" customFormat="1" x14ac:dyDescent="0.3">
      <c r="A152" s="4"/>
    </row>
    <row r="153" spans="1:1" s="7" customFormat="1" x14ac:dyDescent="0.3">
      <c r="A153" s="4"/>
    </row>
    <row r="154" spans="1:1" s="7" customFormat="1" x14ac:dyDescent="0.3">
      <c r="A154" s="4"/>
    </row>
    <row r="155" spans="1:1" s="7" customFormat="1" x14ac:dyDescent="0.3">
      <c r="A155" s="4"/>
    </row>
    <row r="156" spans="1:1" s="7" customFormat="1" x14ac:dyDescent="0.3">
      <c r="A156" s="4"/>
    </row>
    <row r="157" spans="1:1" s="7" customFormat="1" x14ac:dyDescent="0.3">
      <c r="A157" s="4"/>
    </row>
    <row r="158" spans="1:1" s="7" customFormat="1" x14ac:dyDescent="0.3">
      <c r="A158" s="4"/>
    </row>
    <row r="159" spans="1:1" s="7" customFormat="1" x14ac:dyDescent="0.3">
      <c r="A159" s="4"/>
    </row>
    <row r="160" spans="1:1" s="7" customFormat="1" x14ac:dyDescent="0.3">
      <c r="A160" s="4"/>
    </row>
    <row r="161" spans="1:1" s="7" customFormat="1" x14ac:dyDescent="0.3">
      <c r="A161" s="4"/>
    </row>
    <row r="162" spans="1:1" s="7" customFormat="1" x14ac:dyDescent="0.3">
      <c r="A162" s="4"/>
    </row>
    <row r="163" spans="1:1" s="7" customFormat="1" x14ac:dyDescent="0.3">
      <c r="A163" s="4"/>
    </row>
    <row r="164" spans="1:1" s="7" customFormat="1" x14ac:dyDescent="0.3">
      <c r="A164" s="4"/>
    </row>
    <row r="165" spans="1:1" s="7" customFormat="1" x14ac:dyDescent="0.3">
      <c r="A165" s="4"/>
    </row>
    <row r="166" spans="1:1" s="7" customFormat="1" x14ac:dyDescent="0.3">
      <c r="A166" s="4"/>
    </row>
    <row r="167" spans="1:1" s="7" customFormat="1" x14ac:dyDescent="0.3">
      <c r="A167" s="4"/>
    </row>
    <row r="168" spans="1:1" s="7" customFormat="1" x14ac:dyDescent="0.3">
      <c r="A168" s="4"/>
    </row>
    <row r="169" spans="1:1" s="7" customFormat="1" x14ac:dyDescent="0.3">
      <c r="A169" s="4"/>
    </row>
    <row r="170" spans="1:1" s="7" customFormat="1" x14ac:dyDescent="0.3">
      <c r="A170" s="4"/>
    </row>
    <row r="171" spans="1:1" s="7" customFormat="1" x14ac:dyDescent="0.3">
      <c r="A171" s="4"/>
    </row>
    <row r="172" spans="1:1" s="7" customFormat="1" x14ac:dyDescent="0.3">
      <c r="A172" s="4"/>
    </row>
    <row r="173" spans="1:1" s="7" customFormat="1" x14ac:dyDescent="0.3">
      <c r="A173" s="4"/>
    </row>
    <row r="174" spans="1:1" s="7" customFormat="1" x14ac:dyDescent="0.3">
      <c r="A174" s="4"/>
    </row>
    <row r="175" spans="1:1" s="7" customFormat="1" x14ac:dyDescent="0.3">
      <c r="A175" s="4"/>
    </row>
    <row r="176" spans="1:1" s="7" customFormat="1" x14ac:dyDescent="0.3">
      <c r="A176" s="4"/>
    </row>
    <row r="177" spans="1:1" s="7" customFormat="1" x14ac:dyDescent="0.3">
      <c r="A177" s="4"/>
    </row>
    <row r="178" spans="1:1" s="7" customFormat="1" x14ac:dyDescent="0.3">
      <c r="A178" s="4"/>
    </row>
    <row r="179" spans="1:1" s="7" customFormat="1" x14ac:dyDescent="0.3">
      <c r="A179" s="4"/>
    </row>
    <row r="180" spans="1:1" s="7" customFormat="1" x14ac:dyDescent="0.3">
      <c r="A180" s="4"/>
    </row>
    <row r="181" spans="1:1" s="7" customFormat="1" x14ac:dyDescent="0.3">
      <c r="A181" s="4"/>
    </row>
    <row r="182" spans="1:1" s="7" customFormat="1" x14ac:dyDescent="0.3">
      <c r="A182" s="4"/>
    </row>
    <row r="183" spans="1:1" s="7" customFormat="1" x14ac:dyDescent="0.3">
      <c r="A183" s="4"/>
    </row>
    <row r="184" spans="1:1" s="7" customFormat="1" x14ac:dyDescent="0.3">
      <c r="A184" s="4"/>
    </row>
    <row r="185" spans="1:1" s="7" customFormat="1" x14ac:dyDescent="0.3">
      <c r="A185" s="4"/>
    </row>
    <row r="186" spans="1:1" s="7" customFormat="1" x14ac:dyDescent="0.3">
      <c r="A186" s="4"/>
    </row>
    <row r="187" spans="1:1" s="7" customFormat="1" x14ac:dyDescent="0.3">
      <c r="A187" s="4"/>
    </row>
    <row r="188" spans="1:1" s="7" customFormat="1" x14ac:dyDescent="0.3">
      <c r="A188" s="4"/>
    </row>
    <row r="189" spans="1:1" s="7" customFormat="1" x14ac:dyDescent="0.3">
      <c r="A189" s="4"/>
    </row>
    <row r="190" spans="1:1" s="7" customFormat="1" x14ac:dyDescent="0.3">
      <c r="A190" s="4"/>
    </row>
    <row r="191" spans="1:1" s="7" customFormat="1" x14ac:dyDescent="0.3">
      <c r="A191" s="4"/>
    </row>
    <row r="192" spans="1:1" s="7" customFormat="1" x14ac:dyDescent="0.3">
      <c r="A192" s="4"/>
    </row>
    <row r="193" spans="1:1" s="7" customFormat="1" x14ac:dyDescent="0.3">
      <c r="A193" s="4"/>
    </row>
    <row r="194" spans="1:1" s="7" customFormat="1" x14ac:dyDescent="0.3">
      <c r="A194" s="4"/>
    </row>
    <row r="195" spans="1:1" s="7" customFormat="1" x14ac:dyDescent="0.3">
      <c r="A195" s="4"/>
    </row>
    <row r="196" spans="1:1" s="7" customFormat="1" x14ac:dyDescent="0.3">
      <c r="A196" s="4"/>
    </row>
    <row r="197" spans="1:1" s="7" customFormat="1" x14ac:dyDescent="0.3">
      <c r="A197" s="4"/>
    </row>
    <row r="198" spans="1:1" s="7" customFormat="1" x14ac:dyDescent="0.3">
      <c r="A198" s="4"/>
    </row>
    <row r="199" spans="1:1" s="7" customFormat="1" x14ac:dyDescent="0.3">
      <c r="A199" s="4"/>
    </row>
    <row r="200" spans="1:1" s="7" customFormat="1" x14ac:dyDescent="0.3">
      <c r="A200" s="4"/>
    </row>
    <row r="201" spans="1:1" s="7" customFormat="1" x14ac:dyDescent="0.3">
      <c r="A201" s="4"/>
    </row>
    <row r="202" spans="1:1" s="7" customFormat="1" x14ac:dyDescent="0.3">
      <c r="A202" s="4"/>
    </row>
    <row r="203" spans="1:1" s="7" customFormat="1" x14ac:dyDescent="0.3">
      <c r="A203" s="4"/>
    </row>
    <row r="204" spans="1:1" s="7" customFormat="1" x14ac:dyDescent="0.3">
      <c r="A204" s="4"/>
    </row>
    <row r="205" spans="1:1" s="7" customFormat="1" x14ac:dyDescent="0.3">
      <c r="A205" s="4"/>
    </row>
    <row r="206" spans="1:1" s="7" customFormat="1" x14ac:dyDescent="0.3">
      <c r="A206" s="4"/>
    </row>
    <row r="207" spans="1:1" s="7" customFormat="1" x14ac:dyDescent="0.3">
      <c r="A207" s="4"/>
    </row>
    <row r="208" spans="1:1" s="7" customFormat="1" x14ac:dyDescent="0.3">
      <c r="A208" s="4"/>
    </row>
    <row r="209" spans="1:1" s="7" customFormat="1" x14ac:dyDescent="0.3">
      <c r="A209" s="4"/>
    </row>
    <row r="210" spans="1:1" s="7" customFormat="1" x14ac:dyDescent="0.3">
      <c r="A210" s="4"/>
    </row>
    <row r="211" spans="1:1" s="7" customFormat="1" x14ac:dyDescent="0.3">
      <c r="A211" s="4"/>
    </row>
    <row r="212" spans="1:1" s="7" customFormat="1" x14ac:dyDescent="0.3">
      <c r="A212" s="4"/>
    </row>
    <row r="213" spans="1:1" s="7" customFormat="1" x14ac:dyDescent="0.3">
      <c r="A213" s="4"/>
    </row>
    <row r="214" spans="1:1" s="7" customFormat="1" x14ac:dyDescent="0.3">
      <c r="A214" s="4"/>
    </row>
    <row r="215" spans="1:1" s="7" customFormat="1" x14ac:dyDescent="0.3">
      <c r="A215" s="4"/>
    </row>
    <row r="216" spans="1:1" s="7" customFormat="1" x14ac:dyDescent="0.3">
      <c r="A216" s="4"/>
    </row>
    <row r="217" spans="1:1" s="7" customFormat="1" x14ac:dyDescent="0.3">
      <c r="A217" s="4"/>
    </row>
    <row r="218" spans="1:1" s="7" customFormat="1" x14ac:dyDescent="0.3">
      <c r="A218" s="4"/>
    </row>
    <row r="219" spans="1:1" s="7" customFormat="1" x14ac:dyDescent="0.3">
      <c r="A219" s="4"/>
    </row>
    <row r="220" spans="1:1" s="7" customFormat="1" x14ac:dyDescent="0.3">
      <c r="A220" s="4"/>
    </row>
    <row r="221" spans="1:1" s="7" customFormat="1" x14ac:dyDescent="0.3">
      <c r="A221" s="4"/>
    </row>
    <row r="222" spans="1:1" s="7" customFormat="1" x14ac:dyDescent="0.3">
      <c r="A222" s="4"/>
    </row>
    <row r="223" spans="1:1" s="7" customFormat="1" x14ac:dyDescent="0.3">
      <c r="A223" s="4"/>
    </row>
    <row r="224" spans="1:1" s="7" customFormat="1" x14ac:dyDescent="0.3">
      <c r="A224" s="4"/>
    </row>
    <row r="225" spans="1:1" s="7" customFormat="1" x14ac:dyDescent="0.3">
      <c r="A225" s="4"/>
    </row>
    <row r="226" spans="1:1" s="7" customFormat="1" x14ac:dyDescent="0.3">
      <c r="A226" s="4"/>
    </row>
    <row r="227" spans="1:1" s="7" customFormat="1" x14ac:dyDescent="0.3">
      <c r="A227" s="4"/>
    </row>
    <row r="228" spans="1:1" s="7" customFormat="1" x14ac:dyDescent="0.3">
      <c r="A228" s="4"/>
    </row>
    <row r="229" spans="1:1" s="7" customFormat="1" x14ac:dyDescent="0.3">
      <c r="A229" s="4"/>
    </row>
    <row r="230" spans="1:1" s="7" customFormat="1" x14ac:dyDescent="0.3">
      <c r="A230" s="4"/>
    </row>
    <row r="231" spans="1:1" s="7" customFormat="1" x14ac:dyDescent="0.3">
      <c r="A231" s="4"/>
    </row>
    <row r="232" spans="1:1" s="7" customFormat="1" x14ac:dyDescent="0.3">
      <c r="A232" s="4"/>
    </row>
    <row r="233" spans="1:1" s="7" customFormat="1" x14ac:dyDescent="0.3">
      <c r="A233" s="4"/>
    </row>
    <row r="234" spans="1:1" s="7" customFormat="1" x14ac:dyDescent="0.3">
      <c r="A234" s="4"/>
    </row>
    <row r="235" spans="1:1" s="7" customFormat="1" x14ac:dyDescent="0.3">
      <c r="A235" s="4"/>
    </row>
    <row r="236" spans="1:1" s="7" customFormat="1" x14ac:dyDescent="0.3">
      <c r="A236" s="4"/>
    </row>
    <row r="237" spans="1:1" s="7" customFormat="1" x14ac:dyDescent="0.3">
      <c r="A237" s="4"/>
    </row>
    <row r="238" spans="1:1" s="7" customFormat="1" x14ac:dyDescent="0.3">
      <c r="A238" s="4"/>
    </row>
    <row r="239" spans="1:1" s="7" customFormat="1" x14ac:dyDescent="0.3">
      <c r="A239" s="4"/>
    </row>
    <row r="240" spans="1:1" s="7" customFormat="1" x14ac:dyDescent="0.3">
      <c r="A240" s="4"/>
    </row>
    <row r="241" spans="1:1" s="7" customFormat="1" x14ac:dyDescent="0.3">
      <c r="A241" s="4"/>
    </row>
    <row r="242" spans="1:1" s="7" customFormat="1" x14ac:dyDescent="0.3">
      <c r="A242" s="4"/>
    </row>
    <row r="243" spans="1:1" s="7" customFormat="1" x14ac:dyDescent="0.3">
      <c r="A243" s="4"/>
    </row>
    <row r="244" spans="1:1" s="7" customFormat="1" x14ac:dyDescent="0.3">
      <c r="A244" s="4"/>
    </row>
    <row r="245" spans="1:1" s="7" customFormat="1" x14ac:dyDescent="0.3">
      <c r="A245" s="4"/>
    </row>
    <row r="246" spans="1:1" s="7" customFormat="1" x14ac:dyDescent="0.3">
      <c r="A246" s="4"/>
    </row>
    <row r="247" spans="1:1" s="7" customFormat="1" x14ac:dyDescent="0.3">
      <c r="A247" s="4"/>
    </row>
    <row r="248" spans="1:1" s="7" customFormat="1" x14ac:dyDescent="0.3">
      <c r="A248" s="4"/>
    </row>
    <row r="249" spans="1:1" s="7" customFormat="1" x14ac:dyDescent="0.3">
      <c r="A249" s="4"/>
    </row>
    <row r="250" spans="1:1" s="7" customFormat="1" x14ac:dyDescent="0.3">
      <c r="A250" s="4"/>
    </row>
    <row r="251" spans="1:1" s="7" customFormat="1" x14ac:dyDescent="0.3">
      <c r="A251" s="4"/>
    </row>
    <row r="252" spans="1:1" s="7" customFormat="1" x14ac:dyDescent="0.3">
      <c r="A252" s="4"/>
    </row>
    <row r="253" spans="1:1" s="7" customFormat="1" x14ac:dyDescent="0.3">
      <c r="A253" s="4"/>
    </row>
    <row r="254" spans="1:1" s="7" customFormat="1" x14ac:dyDescent="0.3">
      <c r="A254" s="4"/>
    </row>
    <row r="255" spans="1:1" s="7" customFormat="1" x14ac:dyDescent="0.3">
      <c r="A255" s="4"/>
    </row>
    <row r="256" spans="1:1" s="7" customFormat="1" x14ac:dyDescent="0.3">
      <c r="A256" s="4"/>
    </row>
    <row r="257" spans="1:1" s="7" customFormat="1" x14ac:dyDescent="0.3">
      <c r="A257" s="4"/>
    </row>
    <row r="258" spans="1:1" s="7" customFormat="1" x14ac:dyDescent="0.3">
      <c r="A258" s="4"/>
    </row>
    <row r="259" spans="1:1" s="7" customFormat="1" x14ac:dyDescent="0.3">
      <c r="A259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Crhistian Pachemshy</cp:lastModifiedBy>
  <dcterms:created xsi:type="dcterms:W3CDTF">2024-12-19T13:13:10Z</dcterms:created>
  <dcterms:modified xsi:type="dcterms:W3CDTF">2025-06-28T13:00:51Z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