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54060" yWindow="38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6" i="1"/>
  <c r="G21" i="1"/>
  <c r="G10" i="1"/>
  <c r="G11" i="1"/>
  <c r="G18" i="1"/>
  <c r="G12" i="1"/>
  <c r="G8" i="1"/>
  <c r="G9" i="1"/>
  <c r="G17" i="1"/>
</calcChain>
</file>

<file path=xl/sharedStrings.xml><?xml version="1.0" encoding="utf-8"?>
<sst xmlns="http://schemas.openxmlformats.org/spreadsheetml/2006/main" count="41" uniqueCount="36">
  <si>
    <t>TOP</t>
  </si>
  <si>
    <t>Retainer</t>
  </si>
  <si>
    <t>Doors</t>
  </si>
  <si>
    <t>Chambers</t>
  </si>
  <si>
    <t>Base</t>
  </si>
  <si>
    <t>BOTTOM</t>
  </si>
  <si>
    <t>Layer</t>
  </si>
  <si>
    <t>Material</t>
  </si>
  <si>
    <t>8589K12</t>
  </si>
  <si>
    <t>8589K42</t>
  </si>
  <si>
    <t>Unit Price</t>
  </si>
  <si>
    <t>Quantity</t>
  </si>
  <si>
    <t>Total</t>
  </si>
  <si>
    <t>92741A100</t>
  </si>
  <si>
    <t>Sufficient quantities to build 18 arenas</t>
  </si>
  <si>
    <t>Thumb nuts (25x)</t>
  </si>
  <si>
    <t>90480A005</t>
  </si>
  <si>
    <t>Contrast</t>
  </si>
  <si>
    <t>8575K132</t>
  </si>
  <si>
    <t>Parts list for 8- or 32-chamber fly behavior arena</t>
  </si>
  <si>
    <t>Food</t>
  </si>
  <si>
    <t>Layer Number</t>
  </si>
  <si>
    <t>Notes</t>
  </si>
  <si>
    <t>Layer 4 is not needed for 32-chamber arenas</t>
  </si>
  <si>
    <t>Or these normal hex nuts</t>
  </si>
  <si>
    <t>Hex nuts (100x)</t>
  </si>
  <si>
    <t>Select either these thumb nuts</t>
  </si>
  <si>
    <t>3/16 inch clear acrylic</t>
  </si>
  <si>
    <t>1/32 inch black delrin</t>
  </si>
  <si>
    <t>1/16 inch clear acrylic</t>
  </si>
  <si>
    <t>1/8 inch clear acrylic</t>
  </si>
  <si>
    <t>8560K219</t>
  </si>
  <si>
    <t xml:space="preserve">92314A115 </t>
  </si>
  <si>
    <t>Hex screws, 1 inch long (50x)</t>
  </si>
  <si>
    <t>You can use 3/4 inch long screws (92314A113) for the 32-chamber arena</t>
  </si>
  <si>
    <t>McMaster Part number (12x24 inch sheets)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</si>
</sst>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3" fillId="0" borderId="0" xfId="0" applyNumberFormat="1" applyFont="1"/>
    <xf numFmtId="0" fontId="5" fillId="0" borderId="0" xfId="0" applyFont="1"/>
    <xf numFmtId="0" fontId="6" fillId="0" borderId="0" xfId="0" applyFont="1"/>
  </cellXfs>
  <cellStyles count="14"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tabSelected="1" workbookViewId="0">
      <selection activeCell="D7" sqref="D7"/>
    </sheetView>
  </sheetViews>
  <sheetFormatPr baseColWidth="10" defaultRowHeight="18" x14ac:dyDescent="0"/>
  <cols>
    <col min="1" max="1" width="15.83203125" style="2" customWidth="1"/>
    <col min="2" max="2" width="10.83203125" style="2"/>
    <col min="3" max="3" width="32.6640625" style="2" customWidth="1"/>
    <col min="4" max="4" width="42.6640625" style="2" customWidth="1"/>
    <col min="5" max="16384" width="10.83203125" style="2"/>
  </cols>
  <sheetData>
    <row r="3" spans="1:8" ht="23">
      <c r="B3" s="5" t="s">
        <v>19</v>
      </c>
    </row>
    <row r="4" spans="1:8" ht="23">
      <c r="B4" s="6" t="s">
        <v>14</v>
      </c>
    </row>
    <row r="6" spans="1:8">
      <c r="A6" s="1" t="s">
        <v>21</v>
      </c>
      <c r="B6" s="1" t="s">
        <v>6</v>
      </c>
      <c r="C6" s="1" t="s">
        <v>7</v>
      </c>
      <c r="D6" s="1" t="s">
        <v>35</v>
      </c>
      <c r="E6" s="1" t="s">
        <v>10</v>
      </c>
      <c r="F6" s="1" t="s">
        <v>11</v>
      </c>
      <c r="G6" s="1" t="s">
        <v>12</v>
      </c>
      <c r="H6" s="1" t="s">
        <v>22</v>
      </c>
    </row>
    <row r="7" spans="1:8">
      <c r="B7" s="2" t="s">
        <v>0</v>
      </c>
      <c r="E7" s="3"/>
    </row>
    <row r="8" spans="1:8">
      <c r="A8" s="2">
        <v>1</v>
      </c>
      <c r="B8" s="2" t="s">
        <v>1</v>
      </c>
      <c r="C8" s="2" t="s">
        <v>29</v>
      </c>
      <c r="D8" s="2" t="s">
        <v>8</v>
      </c>
      <c r="E8" s="3">
        <v>7.87</v>
      </c>
      <c r="F8" s="2">
        <v>2</v>
      </c>
      <c r="G8" s="3">
        <f>E8*F8</f>
        <v>15.74</v>
      </c>
    </row>
    <row r="9" spans="1:8">
      <c r="A9" s="2">
        <v>2</v>
      </c>
      <c r="B9" s="2" t="s">
        <v>2</v>
      </c>
      <c r="C9" s="2" t="s">
        <v>30</v>
      </c>
      <c r="D9" s="2" t="s">
        <v>9</v>
      </c>
      <c r="E9" s="3">
        <v>9.82</v>
      </c>
      <c r="F9" s="2">
        <v>2</v>
      </c>
      <c r="G9" s="3">
        <f t="shared" ref="G9:G17" si="0">E9*F9</f>
        <v>19.64</v>
      </c>
    </row>
    <row r="10" spans="1:8">
      <c r="A10" s="2">
        <v>3</v>
      </c>
      <c r="B10" s="2" t="s">
        <v>3</v>
      </c>
      <c r="C10" s="2" t="s">
        <v>27</v>
      </c>
      <c r="D10" s="2" t="s">
        <v>31</v>
      </c>
      <c r="E10" s="3">
        <v>20.14</v>
      </c>
      <c r="F10" s="2">
        <v>2</v>
      </c>
      <c r="G10" s="3">
        <f t="shared" ref="G10" si="1">E10*F10</f>
        <v>40.28</v>
      </c>
    </row>
    <row r="11" spans="1:8">
      <c r="A11" s="2">
        <v>4</v>
      </c>
      <c r="B11" s="2" t="s">
        <v>20</v>
      </c>
      <c r="C11" s="2" t="s">
        <v>27</v>
      </c>
      <c r="D11" s="2" t="s">
        <v>31</v>
      </c>
      <c r="E11" s="3">
        <v>20.14</v>
      </c>
      <c r="F11" s="2">
        <v>2</v>
      </c>
      <c r="G11" s="3">
        <f t="shared" si="0"/>
        <v>40.28</v>
      </c>
      <c r="H11" s="2" t="s">
        <v>23</v>
      </c>
    </row>
    <row r="12" spans="1:8">
      <c r="A12" s="2">
        <v>5</v>
      </c>
      <c r="B12" s="2" t="s">
        <v>17</v>
      </c>
      <c r="C12" s="2" t="s">
        <v>28</v>
      </c>
      <c r="D12" s="2" t="s">
        <v>18</v>
      </c>
      <c r="E12" s="3">
        <v>11.35</v>
      </c>
      <c r="F12" s="2">
        <v>2</v>
      </c>
      <c r="G12" s="3">
        <f t="shared" si="0"/>
        <v>22.7</v>
      </c>
    </row>
    <row r="13" spans="1:8">
      <c r="A13" s="2">
        <v>6</v>
      </c>
      <c r="B13" s="2" t="s">
        <v>4</v>
      </c>
      <c r="C13" s="2" t="s">
        <v>30</v>
      </c>
      <c r="D13" s="2" t="s">
        <v>9</v>
      </c>
      <c r="E13" s="3">
        <v>9.82</v>
      </c>
      <c r="F13" s="2">
        <v>2</v>
      </c>
      <c r="G13" s="3">
        <f t="shared" si="0"/>
        <v>19.64</v>
      </c>
    </row>
    <row r="14" spans="1:8">
      <c r="B14" s="2" t="s">
        <v>5</v>
      </c>
      <c r="E14" s="3"/>
      <c r="G14" s="3"/>
    </row>
    <row r="15" spans="1:8">
      <c r="E15" s="3"/>
      <c r="G15" s="3"/>
    </row>
    <row r="16" spans="1:8">
      <c r="C16" s="2" t="s">
        <v>33</v>
      </c>
      <c r="D16" s="2" t="s">
        <v>32</v>
      </c>
      <c r="E16" s="3">
        <v>8.1199999999999992</v>
      </c>
      <c r="F16" s="2">
        <v>2</v>
      </c>
      <c r="G16" s="3">
        <f t="shared" si="0"/>
        <v>16.239999999999998</v>
      </c>
      <c r="H16" s="2" t="s">
        <v>34</v>
      </c>
    </row>
    <row r="17" spans="3:8">
      <c r="C17" s="2" t="s">
        <v>15</v>
      </c>
      <c r="D17" s="2" t="s">
        <v>13</v>
      </c>
      <c r="E17" s="3">
        <v>8.0399999999999991</v>
      </c>
      <c r="F17" s="2">
        <v>4</v>
      </c>
      <c r="G17" s="3">
        <f t="shared" si="0"/>
        <v>32.159999999999997</v>
      </c>
      <c r="H17" s="2" t="s">
        <v>26</v>
      </c>
    </row>
    <row r="18" spans="3:8">
      <c r="C18" s="2" t="s">
        <v>25</v>
      </c>
      <c r="D18" s="3" t="s">
        <v>16</v>
      </c>
      <c r="E18" s="3">
        <v>0.81</v>
      </c>
      <c r="F18" s="2">
        <v>1</v>
      </c>
      <c r="G18" s="3">
        <f>F18*E18</f>
        <v>0.81</v>
      </c>
      <c r="H18" s="2" t="s">
        <v>24</v>
      </c>
    </row>
    <row r="19" spans="3:8">
      <c r="E19" s="3"/>
    </row>
    <row r="20" spans="3:8">
      <c r="E20" s="3"/>
    </row>
    <row r="21" spans="3:8">
      <c r="F21" s="1" t="s">
        <v>12</v>
      </c>
      <c r="G21" s="4">
        <f>SUM(G8:G18)</f>
        <v>207.48999999999998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Mazor</dc:creator>
  <cp:lastModifiedBy>Ofer</cp:lastModifiedBy>
  <dcterms:created xsi:type="dcterms:W3CDTF">2013-10-17T19:47:02Z</dcterms:created>
  <dcterms:modified xsi:type="dcterms:W3CDTF">2016-07-27T20:11:34Z</dcterms:modified>
</cp:coreProperties>
</file>