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dc\ucg\Логистический отдел\#СТАВКИ ЭКСПЕДИТОРОВ\2024 год\03_Март 2024\"/>
    </mc:Choice>
  </mc:AlternateContent>
  <bookViews>
    <workbookView xWindow="-105" yWindow="-105" windowWidth="22320" windowHeight="12045" activeTab="5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externalReferences>
    <externalReference r:id="rId7"/>
  </externalReferences>
  <definedNames>
    <definedName name="_xlnm._FilterDatabase" localSheetId="5" hidden="1">авто!$A$3:$J$143</definedName>
    <definedName name="_xlnm._FilterDatabase" localSheetId="4" hidden="1">'жд DV'!$A$3:$G$3</definedName>
    <definedName name="_xlnm._FilterDatabase" localSheetId="0" hidden="1">'фрахт POD DV'!$A$4:$E$4</definedName>
    <definedName name="_xlnm._FilterDatabase" localSheetId="1" hidden="1">'фрахт POD NOV'!$A$3:$F$3</definedName>
    <definedName name="_xlnm._FilterDatabase" localSheetId="2" hidden="1">'фрахт POD SPB'!$A$3:$F$3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2" i="3" l="1"/>
  <c r="E19" i="3"/>
  <c r="F19" i="3"/>
  <c r="H19" i="3"/>
  <c r="E20" i="3"/>
  <c r="F20" i="3"/>
  <c r="H20" i="3"/>
  <c r="E21" i="3"/>
  <c r="F21" i="3"/>
  <c r="H21" i="3"/>
  <c r="E22" i="3"/>
  <c r="F22" i="3"/>
  <c r="H22" i="3"/>
  <c r="E23" i="3"/>
  <c r="F23" i="3"/>
  <c r="H23" i="3"/>
  <c r="E24" i="3"/>
  <c r="F24" i="3"/>
  <c r="H24" i="3"/>
  <c r="E25" i="3"/>
  <c r="F25" i="3"/>
  <c r="H25" i="3"/>
  <c r="E26" i="3"/>
  <c r="F26" i="3"/>
  <c r="H26" i="3"/>
  <c r="E27" i="3"/>
  <c r="F27" i="3"/>
  <c r="H27" i="3"/>
  <c r="E28" i="3"/>
  <c r="F28" i="3"/>
  <c r="H28" i="3"/>
  <c r="E29" i="3"/>
  <c r="F29" i="3"/>
  <c r="H29" i="3"/>
  <c r="E30" i="3"/>
  <c r="F30" i="3"/>
  <c r="H30" i="3"/>
  <c r="E31" i="3"/>
  <c r="F31" i="3"/>
  <c r="H31" i="3"/>
  <c r="E32" i="3"/>
  <c r="F32" i="3"/>
  <c r="H32" i="3"/>
  <c r="E33" i="3"/>
  <c r="F33" i="3"/>
  <c r="H33" i="3"/>
  <c r="E34" i="3"/>
  <c r="F34" i="3"/>
  <c r="H34" i="3"/>
  <c r="E35" i="3"/>
  <c r="F35" i="3"/>
  <c r="H35" i="3"/>
  <c r="E36" i="3"/>
  <c r="F36" i="3"/>
  <c r="H36" i="3"/>
  <c r="E37" i="3"/>
  <c r="F37" i="3"/>
  <c r="H37" i="3"/>
  <c r="E38" i="3"/>
  <c r="F38" i="3"/>
  <c r="H38" i="3"/>
  <c r="E39" i="3"/>
  <c r="F39" i="3"/>
  <c r="H39" i="3"/>
  <c r="E40" i="3"/>
  <c r="F40" i="3"/>
  <c r="H40" i="3"/>
  <c r="E41" i="3"/>
  <c r="F41" i="3"/>
  <c r="H41" i="3"/>
  <c r="E42" i="3"/>
  <c r="F42" i="3"/>
  <c r="H42" i="3"/>
  <c r="E43" i="3"/>
  <c r="F43" i="3"/>
  <c r="H43" i="3"/>
  <c r="E44" i="3"/>
  <c r="F44" i="3"/>
  <c r="H44" i="3"/>
  <c r="E45" i="3"/>
  <c r="F45" i="3"/>
  <c r="H45" i="3"/>
  <c r="E46" i="3"/>
  <c r="F46" i="3"/>
  <c r="H46" i="3"/>
  <c r="E47" i="3"/>
  <c r="F47" i="3"/>
  <c r="H47" i="3"/>
  <c r="E48" i="3"/>
  <c r="F48" i="3"/>
  <c r="H48" i="3"/>
  <c r="E49" i="3"/>
  <c r="F49" i="3"/>
  <c r="H49" i="3"/>
  <c r="E50" i="3"/>
  <c r="F50" i="3"/>
  <c r="H50" i="3"/>
  <c r="E51" i="3"/>
  <c r="F51" i="3"/>
  <c r="H51" i="3"/>
  <c r="E52" i="3"/>
  <c r="F52" i="3"/>
  <c r="H52" i="3"/>
  <c r="E53" i="3"/>
  <c r="F53" i="3"/>
  <c r="H53" i="3"/>
  <c r="E54" i="3"/>
  <c r="F54" i="3"/>
  <c r="H54" i="3"/>
  <c r="E55" i="3"/>
  <c r="F55" i="3"/>
  <c r="H55" i="3"/>
  <c r="E56" i="3"/>
  <c r="F56" i="3"/>
  <c r="H56" i="3"/>
  <c r="E57" i="3"/>
  <c r="F57" i="3"/>
  <c r="H57" i="3"/>
  <c r="E58" i="3"/>
  <c r="F58" i="3"/>
  <c r="H58" i="3"/>
  <c r="E59" i="3"/>
  <c r="F59" i="3"/>
  <c r="H59" i="3"/>
  <c r="E60" i="3"/>
  <c r="F60" i="3"/>
  <c r="H60" i="3"/>
  <c r="E61" i="3"/>
  <c r="F61" i="3"/>
  <c r="H61" i="3"/>
  <c r="E62" i="3"/>
  <c r="F62" i="3"/>
  <c r="H62" i="3"/>
  <c r="E63" i="3"/>
  <c r="F63" i="3"/>
  <c r="H63" i="3"/>
  <c r="E64" i="3"/>
  <c r="F64" i="3"/>
  <c r="H64" i="3"/>
  <c r="E65" i="3"/>
  <c r="F65" i="3"/>
  <c r="H65" i="3"/>
  <c r="E66" i="3"/>
  <c r="F66" i="3"/>
  <c r="H66" i="3"/>
  <c r="E67" i="3"/>
  <c r="F67" i="3"/>
  <c r="H67" i="3"/>
  <c r="E68" i="3"/>
  <c r="F68" i="3"/>
  <c r="H68" i="3"/>
  <c r="E69" i="3"/>
  <c r="F69" i="3"/>
  <c r="H69" i="3"/>
  <c r="E70" i="3"/>
  <c r="F70" i="3"/>
  <c r="H70" i="3"/>
  <c r="E71" i="3"/>
  <c r="F71" i="3"/>
  <c r="H71" i="3"/>
  <c r="E72" i="3"/>
  <c r="F72" i="3"/>
  <c r="H72" i="3"/>
  <c r="E73" i="3"/>
  <c r="F73" i="3"/>
  <c r="H73" i="3"/>
  <c r="E74" i="3"/>
  <c r="F74" i="3"/>
  <c r="H74" i="3"/>
  <c r="E75" i="3"/>
  <c r="F75" i="3"/>
  <c r="H75" i="3"/>
  <c r="E76" i="3"/>
  <c r="F76" i="3"/>
  <c r="H76" i="3"/>
  <c r="E77" i="3"/>
  <c r="F77" i="3"/>
  <c r="H77" i="3"/>
  <c r="E78" i="3"/>
  <c r="F78" i="3"/>
  <c r="H78" i="3"/>
  <c r="E79" i="3"/>
  <c r="F79" i="3"/>
  <c r="H79" i="3"/>
  <c r="E80" i="3"/>
  <c r="F80" i="3"/>
  <c r="H80" i="3"/>
  <c r="E81" i="3"/>
  <c r="F81" i="3"/>
  <c r="H81" i="3"/>
  <c r="F82" i="3"/>
  <c r="H82" i="3"/>
  <c r="E83" i="3"/>
  <c r="F83" i="3"/>
  <c r="H83" i="3"/>
  <c r="E84" i="3"/>
  <c r="F84" i="3"/>
  <c r="H84" i="3"/>
  <c r="E85" i="3"/>
  <c r="F85" i="3"/>
  <c r="H85" i="3"/>
  <c r="E86" i="3"/>
  <c r="F86" i="3"/>
  <c r="H86" i="3"/>
  <c r="E87" i="3"/>
  <c r="F87" i="3"/>
  <c r="H87" i="3"/>
  <c r="E88" i="3"/>
  <c r="F88" i="3"/>
  <c r="H88" i="3"/>
  <c r="E89" i="3"/>
  <c r="F89" i="3"/>
  <c r="H89" i="3"/>
  <c r="E90" i="3"/>
  <c r="F90" i="3"/>
  <c r="H90" i="3"/>
  <c r="E91" i="3"/>
  <c r="F91" i="3"/>
  <c r="H91" i="3"/>
  <c r="E92" i="3"/>
  <c r="F92" i="3"/>
  <c r="H92" i="3"/>
  <c r="E93" i="3"/>
  <c r="F93" i="3"/>
  <c r="H93" i="3"/>
  <c r="E94" i="3"/>
  <c r="F94" i="3"/>
  <c r="H94" i="3"/>
  <c r="E95" i="3"/>
  <c r="F95" i="3"/>
  <c r="H95" i="3"/>
  <c r="E96" i="3"/>
  <c r="F96" i="3"/>
  <c r="H96" i="3"/>
  <c r="E97" i="3"/>
  <c r="F97" i="3"/>
  <c r="H97" i="3"/>
  <c r="E98" i="3"/>
  <c r="F98" i="3"/>
  <c r="H98" i="3"/>
  <c r="E99" i="3"/>
  <c r="F99" i="3"/>
  <c r="H99" i="3"/>
  <c r="E100" i="3"/>
  <c r="F100" i="3"/>
  <c r="H100" i="3"/>
  <c r="E101" i="3"/>
  <c r="F101" i="3"/>
  <c r="H101" i="3"/>
  <c r="E102" i="3"/>
  <c r="F102" i="3"/>
  <c r="H102" i="3"/>
  <c r="E103" i="3"/>
  <c r="F103" i="3"/>
  <c r="H103" i="3"/>
  <c r="E104" i="3"/>
  <c r="F104" i="3"/>
  <c r="H104" i="3"/>
  <c r="E105" i="3"/>
  <c r="F105" i="3"/>
  <c r="H105" i="3"/>
  <c r="E106" i="3"/>
  <c r="F106" i="3"/>
  <c r="H106" i="3"/>
  <c r="E107" i="3"/>
  <c r="F107" i="3"/>
  <c r="H107" i="3"/>
  <c r="E108" i="3"/>
  <c r="F108" i="3"/>
  <c r="H108" i="3"/>
  <c r="E109" i="3"/>
  <c r="F109" i="3"/>
  <c r="H109" i="3"/>
  <c r="E110" i="3"/>
  <c r="F110" i="3"/>
  <c r="H110" i="3"/>
  <c r="E111" i="3"/>
  <c r="F111" i="3"/>
  <c r="H111" i="3"/>
  <c r="E112" i="3"/>
  <c r="F112" i="3"/>
  <c r="H112" i="3"/>
  <c r="E113" i="3"/>
  <c r="F113" i="3"/>
  <c r="H113" i="3"/>
  <c r="E114" i="3"/>
  <c r="F114" i="3"/>
  <c r="H114" i="3"/>
  <c r="E115" i="3"/>
  <c r="F115" i="3"/>
  <c r="H115" i="3"/>
  <c r="E116" i="3"/>
  <c r="F116" i="3"/>
  <c r="H116" i="3"/>
  <c r="E117" i="3"/>
  <c r="F117" i="3"/>
  <c r="H117" i="3"/>
  <c r="E118" i="3"/>
  <c r="F118" i="3"/>
  <c r="H118" i="3"/>
  <c r="E119" i="3"/>
  <c r="F119" i="3"/>
  <c r="H119" i="3"/>
  <c r="E120" i="3"/>
  <c r="F120" i="3"/>
  <c r="H120" i="3"/>
  <c r="E121" i="3"/>
  <c r="F121" i="3"/>
  <c r="H121" i="3"/>
  <c r="E122" i="3"/>
  <c r="F122" i="3"/>
  <c r="H122" i="3"/>
  <c r="E123" i="3"/>
  <c r="F123" i="3"/>
  <c r="H123" i="3"/>
  <c r="E124" i="3"/>
  <c r="F124" i="3"/>
  <c r="H124" i="3"/>
  <c r="E125" i="3"/>
  <c r="F125" i="3"/>
  <c r="H125" i="3"/>
  <c r="E126" i="3"/>
  <c r="F126" i="3"/>
  <c r="H126" i="3"/>
  <c r="E127" i="3"/>
  <c r="F127" i="3"/>
  <c r="H127" i="3"/>
  <c r="E128" i="3"/>
  <c r="F128" i="3"/>
  <c r="H128" i="3"/>
  <c r="E129" i="3"/>
  <c r="F129" i="3"/>
  <c r="H129" i="3"/>
  <c r="E130" i="3"/>
  <c r="F130" i="3"/>
  <c r="H130" i="3"/>
  <c r="E131" i="3"/>
  <c r="F131" i="3"/>
  <c r="H131" i="3"/>
  <c r="E132" i="3"/>
  <c r="F132" i="3"/>
  <c r="H132" i="3"/>
  <c r="E133" i="3"/>
  <c r="F133" i="3"/>
  <c r="H133" i="3"/>
  <c r="E134" i="3"/>
  <c r="F134" i="3"/>
  <c r="H134" i="3"/>
  <c r="E135" i="3"/>
  <c r="F135" i="3"/>
  <c r="H135" i="3"/>
  <c r="E136" i="3"/>
  <c r="F136" i="3"/>
  <c r="H136" i="3"/>
  <c r="E137" i="3"/>
  <c r="F137" i="3"/>
  <c r="H137" i="3"/>
  <c r="E138" i="3"/>
  <c r="F138" i="3"/>
  <c r="H138" i="3"/>
  <c r="E139" i="3"/>
  <c r="F139" i="3"/>
  <c r="H139" i="3"/>
  <c r="E140" i="3"/>
  <c r="F140" i="3"/>
  <c r="H140" i="3"/>
  <c r="E141" i="3"/>
  <c r="F141" i="3"/>
  <c r="H141" i="3"/>
  <c r="E142" i="3"/>
  <c r="F142" i="3"/>
  <c r="H142" i="3"/>
  <c r="E143" i="3"/>
  <c r="F143" i="3"/>
  <c r="H143" i="3"/>
  <c r="E5" i="3"/>
  <c r="F5" i="3"/>
  <c r="H5" i="3"/>
  <c r="E6" i="3"/>
  <c r="F6" i="3"/>
  <c r="H6" i="3"/>
  <c r="E7" i="3"/>
  <c r="F7" i="3"/>
  <c r="H7" i="3"/>
  <c r="E8" i="3"/>
  <c r="F8" i="3"/>
  <c r="H8" i="3"/>
  <c r="E9" i="3"/>
  <c r="F9" i="3"/>
  <c r="H9" i="3"/>
  <c r="E10" i="3"/>
  <c r="F10" i="3"/>
  <c r="H10" i="3"/>
  <c r="E11" i="3"/>
  <c r="F11" i="3"/>
  <c r="H11" i="3"/>
  <c r="E12" i="3"/>
  <c r="F12" i="3"/>
  <c r="H12" i="3"/>
  <c r="E13" i="3"/>
  <c r="F13" i="3"/>
  <c r="H13" i="3"/>
  <c r="E14" i="3"/>
  <c r="F14" i="3"/>
  <c r="H14" i="3"/>
  <c r="E15" i="3"/>
  <c r="F15" i="3"/>
  <c r="H15" i="3"/>
  <c r="E16" i="3"/>
  <c r="F16" i="3"/>
  <c r="H16" i="3"/>
  <c r="E17" i="3"/>
  <c r="F17" i="3"/>
  <c r="H17" i="3"/>
  <c r="E18" i="3"/>
  <c r="F18" i="3"/>
  <c r="H18" i="3"/>
  <c r="H4" i="3"/>
  <c r="F4" i="3"/>
  <c r="E4" i="3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</calcChain>
</file>

<file path=xl/sharedStrings.xml><?xml version="1.0" encoding="utf-8"?>
<sst xmlns="http://schemas.openxmlformats.org/spreadsheetml/2006/main" count="2174" uniqueCount="233">
  <si>
    <t>40'</t>
  </si>
  <si>
    <t>POD</t>
  </si>
  <si>
    <t>вид перевозки</t>
  </si>
  <si>
    <t>GW</t>
  </si>
  <si>
    <t>условия</t>
  </si>
  <si>
    <t>жд</t>
  </si>
  <si>
    <t>ВСК</t>
  </si>
  <si>
    <t>ВМКТ</t>
  </si>
  <si>
    <t>Тольятти</t>
  </si>
  <si>
    <t>ВМТП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</si>
  <si>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</si>
  <si>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</si>
  <si>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</si>
  <si>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</si>
  <si>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</si>
  <si>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</si>
  <si>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</si>
  <si>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</si>
  <si>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</si>
  <si>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</si>
  <si>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</si>
  <si>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</si>
  <si>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</si>
  <si>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</si>
  <si>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</si>
  <si>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</si>
  <si>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</si>
  <si>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</si>
  <si>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</si>
  <si>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</si>
  <si>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</si>
  <si>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</si>
  <si>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</si>
  <si>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</si>
  <si>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</si>
  <si>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</si>
  <si>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</si>
  <si>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</si>
  <si>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</si>
  <si>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</si>
  <si>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</si>
  <si>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</si>
  <si>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</si>
  <si>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</si>
  <si>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</si>
  <si>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</si>
  <si>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</si>
  <si>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</si>
  <si>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</si>
  <si>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</si>
  <si>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</si>
  <si>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</si>
  <si>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</si>
  <si>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</si>
  <si>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</si>
  <si>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</si>
  <si>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</si>
  <si>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</si>
  <si>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</si>
  <si>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</si>
  <si>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</si>
  <si>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</si>
  <si>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</si>
  <si>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</si>
  <si>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</si>
  <si>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</si>
  <si>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</si>
  <si>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</si>
  <si>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</si>
  <si>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</si>
  <si>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</si>
  <si>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</si>
  <si>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</si>
  <si>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</si>
  <si>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</si>
  <si>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</si>
  <si>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</si>
  <si>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</si>
  <si>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</si>
  <si>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</si>
  <si>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</si>
  <si>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</si>
  <si>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</si>
  <si>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</si>
  <si>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</si>
  <si>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</si>
  <si>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</si>
  <si>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</si>
  <si>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</si>
  <si>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</si>
  <si>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</si>
  <si>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</si>
  <si>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</si>
  <si>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</si>
  <si>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</si>
  <si>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</si>
  <si>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</si>
  <si>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</si>
  <si>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</si>
  <si>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</si>
  <si>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</si>
  <si>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</si>
  <si>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</si>
  <si>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</si>
  <si>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</si>
  <si>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</si>
  <si>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</si>
  <si>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</si>
  <si>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</si>
  <si>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</si>
  <si>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</si>
  <si>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</si>
  <si>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</si>
  <si>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</si>
  <si>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</si>
  <si>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</si>
  <si>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</si>
  <si>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</si>
  <si>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</si>
  <si>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</si>
  <si>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</si>
  <si>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</si>
  <si>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</si>
  <si>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</si>
  <si>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</si>
  <si>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</si>
  <si>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</si>
  <si>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</si>
  <si>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</si>
  <si>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</si>
  <si>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</si>
  <si>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</si>
  <si>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</si>
  <si>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</si>
  <si>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</si>
  <si>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</si>
  <si>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</si>
  <si>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</si>
  <si>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</si>
  <si>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</si>
  <si>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</si>
  <si>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</si>
  <si>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</si>
  <si>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</si>
  <si>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</si>
  <si>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</si>
  <si>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</si>
  <si>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</si>
  <si>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</si>
  <si>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</si>
  <si>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</si>
  <si>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</si>
  <si>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</si>
  <si>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</si>
  <si>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</si>
  <si>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</si>
  <si>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</si>
  <si>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</si>
  <si>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</si>
  <si>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</si>
  <si>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</si>
  <si>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</si>
  <si>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</si>
  <si>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</si>
  <si>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</si>
  <si>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</si>
  <si>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</si>
  <si>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</si>
  <si>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</si>
  <si>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</si>
  <si>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</si>
  <si>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</si>
  <si>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</si>
  <si>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</si>
  <si>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</si>
  <si>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</si>
  <si>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</si>
  <si>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</si>
  <si>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</si>
  <si>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</si>
  <si>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</si>
  <si>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</si>
  <si>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</si>
  <si>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</si>
  <si>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</si>
  <si>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</si>
  <si>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</si>
  <si>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</si>
  <si>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</si>
  <si>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</si>
  <si>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</si>
  <si>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</si>
  <si>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</si>
  <si>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CY-DOOR</t>
  </si>
  <si>
    <t>вывоз</t>
  </si>
  <si>
    <t>Место выгрузки</t>
  </si>
  <si>
    <t>POD( Порт, ЖД терминал)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</si>
  <si>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</si>
  <si>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</si>
  <si>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</si>
  <si>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</si>
  <si>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</si>
  <si>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</si>
  <si>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</si>
  <si>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</si>
  <si>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</si>
  <si>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</si>
  <si>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</si>
  <si>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КОЗЬМОДЕМЬЯНСК (РЕСП. МАРИЙ ЭЛ)</t>
  </si>
  <si>
    <t>Tianjin/Тяньцзинь</t>
  </si>
  <si>
    <t>18 т</t>
  </si>
  <si>
    <t>20 т</t>
  </si>
  <si>
    <t>2500р / тонна (максимум 26т для 20ф и 26т для 40ф) ОБЯЗАТЕЛЬНО  согласовывать возможность вывоза тяжелых грузов  перед размещением заказа</t>
  </si>
  <si>
    <t xml:space="preserve">GW limit для расчета </t>
  </si>
  <si>
    <t>GW limit для расчета 2</t>
  </si>
  <si>
    <t>ВОРОНЕЖ</t>
  </si>
  <si>
    <t>ЛЮДИНОВО КАЛУЖСКОЙ ОБЛ.</t>
  </si>
  <si>
    <t>ШАХТЫ</t>
  </si>
  <si>
    <t>АЛАБУГА</t>
  </si>
  <si>
    <t>АЛЬМЕТЬЕВСК</t>
  </si>
  <si>
    <t>НУРЛАТ</t>
  </si>
  <si>
    <t>НЕСТЮКОВО (Пермский МО)</t>
  </si>
  <si>
    <t>Волгоград</t>
  </si>
  <si>
    <t>Махачкала</t>
  </si>
  <si>
    <t>Саратов</t>
  </si>
  <si>
    <t>Воронеж</t>
  </si>
  <si>
    <t>Сочи</t>
  </si>
  <si>
    <t>Астрахань</t>
  </si>
  <si>
    <t>Нижний Новгород</t>
  </si>
  <si>
    <t>Владикавказ</t>
  </si>
  <si>
    <t>Великий Новгород</t>
  </si>
  <si>
    <t>Вологда</t>
  </si>
  <si>
    <t>Петрозаводск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</si>
</sst>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</numFmts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theme="9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/>
    <xf numFmtId="0" fontId="3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9" fontId="0" fillId="0" borderId="0" xfId="0" applyNumberFormat="1"/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left" vertical="top"/>
    </xf>
    <xf numFmtId="0" fontId="14" fillId="0" borderId="0" xfId="0" applyFont="1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4" fillId="4" borderId="12" xfId="0" applyFont="1" applyFill="1" applyBorder="1" applyAlignment="1">
      <alignment horizontal="left" vertical="top"/>
    </xf>
    <xf numFmtId="0" fontId="4" fillId="4" borderId="13" xfId="0" applyFont="1" applyFill="1" applyBorder="1" applyAlignment="1">
      <alignment horizontal="left" vertical="top"/>
    </xf>
    <xf numFmtId="0" fontId="4" fillId="4" borderId="14" xfId="0" applyFont="1" applyFill="1" applyBorder="1" applyAlignment="1">
      <alignment horizontal="left" vertical="top"/>
    </xf>
    <xf numFmtId="0" fontId="4" fillId="4" borderId="16" xfId="0" applyFont="1" applyFill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44" fontId="0" fillId="5" borderId="1" xfId="1" applyNumberFormat="1" applyFont="1" applyFill="1" applyBorder="1" applyAlignment="1">
      <alignment horizontal="left" vertical="top"/>
    </xf>
    <xf numFmtId="0" fontId="4" fillId="4" borderId="17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0" fillId="5" borderId="17" xfId="0" applyFont="1" applyFill="1" applyBorder="1" applyAlignment="1">
      <alignment horizontal="left" vertical="top"/>
    </xf>
    <xf numFmtId="0" fontId="3" fillId="5" borderId="17" xfId="0" applyFont="1" applyFill="1" applyBorder="1"/>
    <xf numFmtId="44" fontId="0" fillId="5" borderId="17" xfId="1" applyNumberFormat="1" applyFont="1" applyFill="1" applyBorder="1" applyAlignment="1">
      <alignment horizontal="left" vertical="top"/>
    </xf>
    <xf numFmtId="44" fontId="0" fillId="5" borderId="2" xfId="1" applyNumberFormat="1" applyFont="1" applyFill="1" applyBorder="1" applyAlignment="1">
      <alignment horizontal="left" vertical="top"/>
    </xf>
    <xf numFmtId="0" fontId="3" fillId="0" borderId="17" xfId="0" applyFont="1" applyBorder="1"/>
    <xf numFmtId="44" fontId="0" fillId="0" borderId="17" xfId="1" applyNumberFormat="1" applyFont="1" applyBorder="1" applyAlignment="1">
      <alignment horizontal="left" vertical="top"/>
    </xf>
    <xf numFmtId="44" fontId="0" fillId="0" borderId="2" xfId="1" applyNumberFormat="1" applyFont="1" applyBorder="1" applyAlignment="1">
      <alignment horizontal="left" vertical="top"/>
    </xf>
    <xf numFmtId="0" fontId="0" fillId="5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44" fontId="0" fillId="5" borderId="4" xfId="1" applyNumberFormat="1" applyFont="1" applyFill="1" applyBorder="1" applyAlignment="1">
      <alignment horizontal="left" vertical="top"/>
    </xf>
    <xf numFmtId="44" fontId="0" fillId="5" borderId="4" xfId="0" applyNumberFormat="1" applyFont="1" applyFill="1" applyBorder="1"/>
    <xf numFmtId="0" fontId="12" fillId="6" borderId="17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4" fontId="0" fillId="0" borderId="1" xfId="1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top"/>
    </xf>
    <xf numFmtId="166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/>
    <xf numFmtId="0" fontId="0" fillId="0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164" fontId="3" fillId="0" borderId="1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</cellXfs>
  <cellStyles count="2">
    <cellStyle name="Денежный" xfId="1" builtinId="4"/>
    <cellStyle name="Обычный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74;&#1086;&#1076;&#1085;&#1072;&#1103;%20&#1090;&#1072;&#1073;&#1083;&#1080;&#1094;&#1072;%20&#1052;&#1072;&#1088;&#109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ахт POD DV"/>
      <sheetName val="фрахт POD NOV"/>
      <sheetName val="фрахт POD SPB"/>
      <sheetName val="жд DV"/>
      <sheetName val="Автовывоз"/>
    </sheetNames>
    <sheetDataSet>
      <sheetData sheetId="0">
        <row r="5">
          <cell r="B5" t="str">
            <v>Hochiminh / Хошимин</v>
          </cell>
          <cell r="C5" t="str">
            <v>FILO</v>
          </cell>
          <cell r="E5">
            <v>2250</v>
          </cell>
          <cell r="G5">
            <v>3280</v>
          </cell>
        </row>
        <row r="6">
          <cell r="B6" t="str">
            <v>Hong Kong /Гонконг</v>
          </cell>
          <cell r="C6" t="str">
            <v>FILO</v>
          </cell>
          <cell r="E6">
            <v>1450</v>
          </cell>
          <cell r="G6">
            <v>2200</v>
          </cell>
        </row>
        <row r="7">
          <cell r="B7" t="str">
            <v>Mundra / Мундра</v>
          </cell>
          <cell r="C7" t="str">
            <v>FILO</v>
          </cell>
          <cell r="E7">
            <v>4150</v>
          </cell>
          <cell r="G7">
            <v>5280</v>
          </cell>
        </row>
        <row r="8">
          <cell r="B8" t="str">
            <v>Nhava Sheva / Нава Шева</v>
          </cell>
          <cell r="C8" t="str">
            <v>FILO</v>
          </cell>
          <cell r="E8">
            <v>4150</v>
          </cell>
          <cell r="G8">
            <v>5280</v>
          </cell>
        </row>
        <row r="9">
          <cell r="B9" t="str">
            <v>Jakarta / Джакарта</v>
          </cell>
          <cell r="C9" t="str">
            <v>FILO</v>
          </cell>
          <cell r="E9">
            <v>2650</v>
          </cell>
          <cell r="G9">
            <v>3680</v>
          </cell>
        </row>
        <row r="10">
          <cell r="B10" t="str">
            <v>Semarang / Семаранг</v>
          </cell>
          <cell r="C10" t="str">
            <v>FILO</v>
          </cell>
          <cell r="E10">
            <v>2650</v>
          </cell>
          <cell r="G10">
            <v>3680</v>
          </cell>
        </row>
        <row r="11">
          <cell r="B11" t="str">
            <v>Surabaya / Сурабайя</v>
          </cell>
          <cell r="C11" t="str">
            <v>FILO</v>
          </cell>
          <cell r="E11">
            <v>2650</v>
          </cell>
          <cell r="G11">
            <v>3680</v>
          </cell>
        </row>
        <row r="12">
          <cell r="B12" t="str">
            <v>Huangpu / Хуанпу</v>
          </cell>
          <cell r="C12" t="str">
            <v>FILO</v>
          </cell>
          <cell r="E12">
            <v>1200</v>
          </cell>
          <cell r="G12">
            <v>1670</v>
          </cell>
        </row>
        <row r="13">
          <cell r="B13" t="str">
            <v>Lianyungang / Ляньюньган</v>
          </cell>
          <cell r="C13" t="str">
            <v>FILO</v>
          </cell>
          <cell r="E13">
            <v>1370</v>
          </cell>
          <cell r="G13">
            <v>2030</v>
          </cell>
        </row>
        <row r="14">
          <cell r="B14" t="str">
            <v>Nanjing / Наньцзин</v>
          </cell>
          <cell r="C14" t="str">
            <v>FILO</v>
          </cell>
          <cell r="E14">
            <v>1380</v>
          </cell>
          <cell r="G14">
            <v>1980</v>
          </cell>
        </row>
        <row r="15">
          <cell r="B15" t="str">
            <v>Nansha / Наньша</v>
          </cell>
          <cell r="C15" t="str">
            <v>FILO</v>
          </cell>
          <cell r="E15">
            <v>1050</v>
          </cell>
          <cell r="G15">
            <v>1450</v>
          </cell>
        </row>
        <row r="16">
          <cell r="B16" t="str">
            <v>Ningbo / Нингбо</v>
          </cell>
          <cell r="C16" t="str">
            <v>FILO</v>
          </cell>
          <cell r="E16">
            <v>1050</v>
          </cell>
          <cell r="G16">
            <v>1450</v>
          </cell>
        </row>
        <row r="17">
          <cell r="B17" t="str">
            <v>Qingdao / Циндао</v>
          </cell>
          <cell r="C17" t="str">
            <v>FILO</v>
          </cell>
          <cell r="E17">
            <v>1050</v>
          </cell>
          <cell r="G17">
            <v>1450</v>
          </cell>
        </row>
        <row r="18">
          <cell r="B18" t="str">
            <v>Shanghai /Шанхай</v>
          </cell>
          <cell r="C18" t="str">
            <v>FILO</v>
          </cell>
          <cell r="E18">
            <v>1050</v>
          </cell>
          <cell r="G18">
            <v>1450</v>
          </cell>
        </row>
        <row r="19">
          <cell r="B19" t="str">
            <v>Shantou / Шантоу</v>
          </cell>
          <cell r="C19" t="str">
            <v>FILO</v>
          </cell>
          <cell r="E19">
            <v>1170</v>
          </cell>
          <cell r="G19">
            <v>1630</v>
          </cell>
        </row>
        <row r="20">
          <cell r="B20" t="str">
            <v>Taicang / Тайцан</v>
          </cell>
          <cell r="C20" t="str">
            <v>FILO</v>
          </cell>
          <cell r="E20">
            <v>1320</v>
          </cell>
          <cell r="G20">
            <v>1890</v>
          </cell>
        </row>
        <row r="21">
          <cell r="B21" t="str">
            <v>Wuhan / Ухань</v>
          </cell>
          <cell r="C21" t="str">
            <v>FILO</v>
          </cell>
          <cell r="E21">
            <v>1480</v>
          </cell>
          <cell r="G21">
            <v>2150</v>
          </cell>
        </row>
        <row r="22">
          <cell r="B22" t="str">
            <v>Wuhu / Уху</v>
          </cell>
          <cell r="C22" t="str">
            <v>FILO</v>
          </cell>
          <cell r="E22">
            <v>1430</v>
          </cell>
          <cell r="G22">
            <v>2090</v>
          </cell>
        </row>
        <row r="23">
          <cell r="B23" t="str">
            <v>Xiamen / Сямынь</v>
          </cell>
          <cell r="C23" t="str">
            <v>FILO</v>
          </cell>
          <cell r="E23">
            <v>1050</v>
          </cell>
          <cell r="G23">
            <v>1450</v>
          </cell>
        </row>
        <row r="24">
          <cell r="B24" t="str">
            <v>Xingang / Ксинганг</v>
          </cell>
          <cell r="C24" t="str">
            <v>FILO</v>
          </cell>
          <cell r="E24">
            <v>1050</v>
          </cell>
          <cell r="G24">
            <v>1450</v>
          </cell>
        </row>
        <row r="25">
          <cell r="B25" t="str">
            <v>Yantian / Яньтянь</v>
          </cell>
          <cell r="C25" t="str">
            <v>FILO</v>
          </cell>
          <cell r="E25">
            <v>1320</v>
          </cell>
          <cell r="G25">
            <v>1860</v>
          </cell>
        </row>
        <row r="26">
          <cell r="B26" t="str">
            <v>Zhongshan / Жонгшань</v>
          </cell>
          <cell r="C26" t="str">
            <v>FILO</v>
          </cell>
          <cell r="E26">
            <v>1240</v>
          </cell>
          <cell r="G26">
            <v>1710</v>
          </cell>
        </row>
        <row r="27">
          <cell r="B27" t="str">
            <v>Busan / Пусан</v>
          </cell>
          <cell r="C27" t="str">
            <v>FILO</v>
          </cell>
          <cell r="E27">
            <v>2250</v>
          </cell>
          <cell r="G27">
            <v>2850</v>
          </cell>
        </row>
        <row r="28">
          <cell r="B28" t="str">
            <v>Penang / Пенанг</v>
          </cell>
          <cell r="C28" t="str">
            <v>FILO</v>
          </cell>
          <cell r="E28">
            <v>2750</v>
          </cell>
          <cell r="G28">
            <v>4280</v>
          </cell>
        </row>
        <row r="29">
          <cell r="B29" t="str">
            <v>Port Klang / Порт Кланг</v>
          </cell>
          <cell r="C29" t="str">
            <v>FILO</v>
          </cell>
          <cell r="E29">
            <v>2250</v>
          </cell>
          <cell r="G29">
            <v>3280</v>
          </cell>
        </row>
        <row r="30">
          <cell r="B30" t="str">
            <v>Singapore / Сингапур</v>
          </cell>
          <cell r="C30" t="str">
            <v>FILO</v>
          </cell>
          <cell r="E30">
            <v>2650</v>
          </cell>
          <cell r="G30">
            <v>3680</v>
          </cell>
        </row>
        <row r="31">
          <cell r="B31" t="str">
            <v>Bangkok / Бангкок</v>
          </cell>
          <cell r="C31" t="str">
            <v>FILO</v>
          </cell>
          <cell r="E31">
            <v>2250</v>
          </cell>
          <cell r="G31">
            <v>3280</v>
          </cell>
        </row>
        <row r="32">
          <cell r="B32" t="str">
            <v>Laem Chabang / Лаем Чабанг</v>
          </cell>
          <cell r="C32" t="str">
            <v>FILO</v>
          </cell>
          <cell r="E32">
            <v>1150</v>
          </cell>
          <cell r="G32">
            <v>3070</v>
          </cell>
        </row>
        <row r="33">
          <cell r="B33" t="str">
            <v>Kaohsiung / Каосюнг</v>
          </cell>
          <cell r="C33" t="str">
            <v>FILO</v>
          </cell>
          <cell r="E33">
            <v>1650</v>
          </cell>
          <cell r="G33">
            <v>2450</v>
          </cell>
        </row>
        <row r="34">
          <cell r="B34" t="str">
            <v>Keelung / Килунг</v>
          </cell>
          <cell r="C34" t="str">
            <v>FILO</v>
          </cell>
          <cell r="E34">
            <v>1650</v>
          </cell>
          <cell r="G34">
            <v>2450</v>
          </cell>
        </row>
        <row r="35">
          <cell r="B35" t="str">
            <v>Haiphong / Хайфон</v>
          </cell>
          <cell r="C35" t="str">
            <v>FILO</v>
          </cell>
          <cell r="D35" t="str">
            <v>ВСК, ВМТП, Восточный, ВМКТ</v>
          </cell>
          <cell r="E35">
            <v>1650</v>
          </cell>
          <cell r="G35">
            <v>2650</v>
          </cell>
        </row>
        <row r="36">
          <cell r="B36" t="str">
            <v>Hochiminh / Хошимин</v>
          </cell>
          <cell r="C36" t="str">
            <v>FILO</v>
          </cell>
          <cell r="D36" t="str">
            <v>ВСК, ВМТП, Восточный, ВМКТ</v>
          </cell>
          <cell r="E36">
            <v>1550</v>
          </cell>
          <cell r="G36">
            <v>2650</v>
          </cell>
        </row>
        <row r="37">
          <cell r="B37" t="str">
            <v>Hong Kong /Гонконг</v>
          </cell>
          <cell r="C37" t="str">
            <v>FILO</v>
          </cell>
          <cell r="D37" t="str">
            <v>ВСК, ВМТП, Восточный, ВМКТ</v>
          </cell>
          <cell r="E37">
            <v>1360</v>
          </cell>
          <cell r="G37">
            <v>1620</v>
          </cell>
        </row>
        <row r="38">
          <cell r="B38" t="str">
            <v>Mundra / Мундра</v>
          </cell>
          <cell r="C38" t="str">
            <v>FILO</v>
          </cell>
          <cell r="D38" t="str">
            <v xml:space="preserve">ВСК, ВМТП, Восточный, ВМКТ
</v>
          </cell>
          <cell r="E38">
            <v>2300</v>
          </cell>
          <cell r="G38">
            <v>3200</v>
          </cell>
        </row>
        <row r="39">
          <cell r="B39" t="str">
            <v>Nhava Sheva / Нава Шева</v>
          </cell>
          <cell r="C39" t="str">
            <v>FILO</v>
          </cell>
          <cell r="D39" t="str">
            <v xml:space="preserve">ВСК, ВМТП, Восточный, ВМКТ
</v>
          </cell>
          <cell r="E39">
            <v>2300</v>
          </cell>
          <cell r="G39">
            <v>3200</v>
          </cell>
        </row>
        <row r="40">
          <cell r="B40" t="str">
            <v>Jakarta / Джакарта</v>
          </cell>
          <cell r="C40" t="str">
            <v>FILO</v>
          </cell>
          <cell r="D40" t="str">
            <v xml:space="preserve">ВСК, ВМТП, Восточный, ВМКТ
</v>
          </cell>
          <cell r="E40">
            <v>2200</v>
          </cell>
          <cell r="G40">
            <v>3200</v>
          </cell>
        </row>
        <row r="41">
          <cell r="B41" t="str">
            <v>Surabaya / Сурабайя</v>
          </cell>
          <cell r="C41" t="str">
            <v>FILO</v>
          </cell>
          <cell r="D41" t="str">
            <v xml:space="preserve">ВСК, ВМТП, Восточный, ВМКТ
</v>
          </cell>
          <cell r="E41">
            <v>2200</v>
          </cell>
          <cell r="G41">
            <v>3200</v>
          </cell>
        </row>
        <row r="42">
          <cell r="B42" t="str">
            <v>Huangpu / Хуанпу</v>
          </cell>
          <cell r="C42" t="str">
            <v>FILO</v>
          </cell>
          <cell r="D42" t="str">
            <v>ВСК</v>
          </cell>
          <cell r="E42">
            <v>1300</v>
          </cell>
          <cell r="G42">
            <v>2000</v>
          </cell>
        </row>
        <row r="43">
          <cell r="B43" t="str">
            <v>Nansha / Наньша</v>
          </cell>
          <cell r="C43" t="str">
            <v>FILO</v>
          </cell>
          <cell r="D43" t="str">
            <v>ВСК</v>
          </cell>
          <cell r="E43">
            <v>1400</v>
          </cell>
          <cell r="G43">
            <v>2000</v>
          </cell>
        </row>
        <row r="44">
          <cell r="B44" t="str">
            <v>Ningbo / Нингбо</v>
          </cell>
          <cell r="C44" t="str">
            <v>FILO</v>
          </cell>
          <cell r="D44" t="str">
            <v>ВСК</v>
          </cell>
          <cell r="E44">
            <v>1400</v>
          </cell>
          <cell r="G44">
            <v>2000</v>
          </cell>
        </row>
        <row r="45">
          <cell r="B45" t="str">
            <v>Qingdao / Циндао</v>
          </cell>
          <cell r="C45" t="str">
            <v>FILO</v>
          </cell>
          <cell r="D45" t="str">
            <v>ВСК</v>
          </cell>
          <cell r="E45">
            <v>1400</v>
          </cell>
          <cell r="G45">
            <v>2000</v>
          </cell>
        </row>
        <row r="46">
          <cell r="B46" t="str">
            <v>Rizhao / Жичжао</v>
          </cell>
          <cell r="C46" t="str">
            <v>FILO</v>
          </cell>
          <cell r="D46" t="str">
            <v>ВСК</v>
          </cell>
          <cell r="E46">
            <v>1400</v>
          </cell>
          <cell r="G46">
            <v>2000</v>
          </cell>
        </row>
        <row r="47">
          <cell r="B47" t="str">
            <v>Shanghai /Шанхай</v>
          </cell>
          <cell r="C47" t="str">
            <v>FILO</v>
          </cell>
          <cell r="D47" t="str">
            <v>ВСК</v>
          </cell>
          <cell r="E47">
            <v>1400</v>
          </cell>
          <cell r="G47">
            <v>2000</v>
          </cell>
        </row>
        <row r="48">
          <cell r="B48" t="str">
            <v>Taicang / Тайцан</v>
          </cell>
          <cell r="C48" t="str">
            <v>FILO</v>
          </cell>
          <cell r="D48" t="str">
            <v>ВСК</v>
          </cell>
          <cell r="E48">
            <v>1400</v>
          </cell>
          <cell r="G48">
            <v>2000</v>
          </cell>
        </row>
        <row r="49">
          <cell r="B49" t="str">
            <v>Xiamen / Сямынь</v>
          </cell>
          <cell r="C49" t="str">
            <v>FILO</v>
          </cell>
          <cell r="D49" t="str">
            <v>ВСК</v>
          </cell>
          <cell r="E49">
            <v>1400</v>
          </cell>
          <cell r="G49">
            <v>2000</v>
          </cell>
        </row>
        <row r="50">
          <cell r="B50" t="str">
            <v>Xingang / Ксинганг</v>
          </cell>
          <cell r="C50" t="str">
            <v>FILO</v>
          </cell>
          <cell r="D50" t="str">
            <v>ВСК</v>
          </cell>
          <cell r="E50">
            <v>1400</v>
          </cell>
          <cell r="G50">
            <v>2000</v>
          </cell>
        </row>
        <row r="51">
          <cell r="B51" t="str">
            <v>Yantian / Яньтянь</v>
          </cell>
          <cell r="C51" t="str">
            <v>FILO</v>
          </cell>
          <cell r="D51" t="str">
            <v>ВСК</v>
          </cell>
          <cell r="E51">
            <v>1400</v>
          </cell>
          <cell r="G51">
            <v>2000</v>
          </cell>
        </row>
        <row r="52">
          <cell r="B52" t="str">
            <v>Busan / Пусан</v>
          </cell>
          <cell r="C52" t="str">
            <v>FILO</v>
          </cell>
          <cell r="D52" t="str">
            <v>ВСК</v>
          </cell>
          <cell r="E52">
            <v>1300</v>
          </cell>
          <cell r="G52">
            <v>2000</v>
          </cell>
        </row>
        <row r="53">
          <cell r="B53" t="str">
            <v>Singapore / Сингапур</v>
          </cell>
          <cell r="C53" t="str">
            <v>FILO</v>
          </cell>
          <cell r="D53" t="str">
            <v xml:space="preserve">ВСК, ВМТП, Восточный, ВМКТ
</v>
          </cell>
          <cell r="E53">
            <v>2050</v>
          </cell>
          <cell r="G53">
            <v>3300</v>
          </cell>
        </row>
        <row r="54">
          <cell r="B54" t="str">
            <v>Bangkok / Бангкок</v>
          </cell>
          <cell r="C54" t="str">
            <v>FILO</v>
          </cell>
          <cell r="D54" t="str">
            <v xml:space="preserve">ВСК, ВМТП, Восточный, ВМКТ
</v>
          </cell>
          <cell r="E54">
            <v>2200</v>
          </cell>
          <cell r="G54">
            <v>3200</v>
          </cell>
        </row>
        <row r="55">
          <cell r="B55" t="str">
            <v>Laem Chabang / Лаем Чабанг</v>
          </cell>
          <cell r="C55" t="str">
            <v>FILO</v>
          </cell>
          <cell r="D55" t="str">
            <v xml:space="preserve">ВСК, ВМТП, Восточный, ВМКТ
</v>
          </cell>
          <cell r="E55">
            <v>2200</v>
          </cell>
          <cell r="G55">
            <v>3200</v>
          </cell>
        </row>
        <row r="56">
          <cell r="B56" t="str">
            <v>Kaohsiung / Каосюнг</v>
          </cell>
          <cell r="C56" t="str">
            <v>FILO</v>
          </cell>
          <cell r="D56" t="str">
            <v xml:space="preserve">ВСК, ВМТП, Восточный, ВМКТ
</v>
          </cell>
          <cell r="E56">
            <v>2070</v>
          </cell>
          <cell r="G56">
            <v>2650</v>
          </cell>
        </row>
        <row r="57">
          <cell r="B57" t="str">
            <v>Keelung / Килунг</v>
          </cell>
          <cell r="C57" t="str">
            <v>FILO</v>
          </cell>
          <cell r="D57" t="str">
            <v xml:space="preserve">ВСК, ВМТП, Восточный, ВМКТ
</v>
          </cell>
          <cell r="E57">
            <v>2070</v>
          </cell>
          <cell r="G57">
            <v>2650</v>
          </cell>
        </row>
        <row r="58">
          <cell r="B58" t="str">
            <v>Taichung / Тайчунг</v>
          </cell>
          <cell r="C58" t="str">
            <v>FILO</v>
          </cell>
          <cell r="E58">
            <v>2070</v>
          </cell>
          <cell r="G58">
            <v>2650</v>
          </cell>
        </row>
        <row r="59">
          <cell r="B59" t="str">
            <v>Manila / Манила</v>
          </cell>
          <cell r="C59" t="str">
            <v>FILO</v>
          </cell>
          <cell r="D59" t="str">
            <v xml:space="preserve">ВСК, ВМТП, Восточный, ВМКТ
</v>
          </cell>
          <cell r="E59">
            <v>2200</v>
          </cell>
          <cell r="G59">
            <v>3200</v>
          </cell>
        </row>
        <row r="60">
          <cell r="B60" t="str">
            <v>Chittagong/Читтагонг</v>
          </cell>
          <cell r="C60" t="str">
            <v>FILO</v>
          </cell>
          <cell r="E60">
            <v>2300</v>
          </cell>
          <cell r="G60">
            <v>3200</v>
          </cell>
        </row>
        <row r="61">
          <cell r="B61" t="str">
            <v>Haiphong / Хайфон</v>
          </cell>
          <cell r="C61" t="str">
            <v>FILO</v>
          </cell>
          <cell r="E61">
            <v>1600</v>
          </cell>
          <cell r="G61">
            <v>2800</v>
          </cell>
        </row>
        <row r="62">
          <cell r="B62" t="str">
            <v>Hochiminh / Хошимин</v>
          </cell>
          <cell r="C62" t="str">
            <v>FILO</v>
          </cell>
          <cell r="E62">
            <v>1600</v>
          </cell>
          <cell r="G62">
            <v>2400</v>
          </cell>
        </row>
        <row r="63">
          <cell r="B63" t="str">
            <v>Hong Kong /Гонконг</v>
          </cell>
          <cell r="C63" t="str">
            <v>FILO</v>
          </cell>
          <cell r="E63">
            <v>1300</v>
          </cell>
          <cell r="G63">
            <v>1600</v>
          </cell>
        </row>
        <row r="64">
          <cell r="B64" t="str">
            <v>Chennai / Ченнай</v>
          </cell>
          <cell r="C64" t="str">
            <v>FILO</v>
          </cell>
          <cell r="E64">
            <v>2900</v>
          </cell>
          <cell r="G64">
            <v>3800</v>
          </cell>
        </row>
        <row r="65">
          <cell r="B65" t="str">
            <v>Mundra / Мундра</v>
          </cell>
          <cell r="C65" t="str">
            <v>FILO</v>
          </cell>
          <cell r="E65">
            <v>2400</v>
          </cell>
          <cell r="G65">
            <v>3200</v>
          </cell>
        </row>
        <row r="66">
          <cell r="B66" t="str">
            <v>Nhava Sheva / Нава Шева</v>
          </cell>
          <cell r="C66" t="str">
            <v>FILO</v>
          </cell>
          <cell r="E66">
            <v>2300</v>
          </cell>
          <cell r="G66">
            <v>3100</v>
          </cell>
        </row>
        <row r="67">
          <cell r="B67" t="str">
            <v>Jakarta / Джакарта</v>
          </cell>
          <cell r="C67" t="str">
            <v>FILO</v>
          </cell>
          <cell r="E67">
            <v>2000</v>
          </cell>
          <cell r="G67">
            <v>2700</v>
          </cell>
        </row>
        <row r="68">
          <cell r="B68" t="str">
            <v>Surabaya / Сурабайя</v>
          </cell>
          <cell r="C68" t="str">
            <v>FILO</v>
          </cell>
          <cell r="E68">
            <v>2000</v>
          </cell>
          <cell r="G68">
            <v>2700</v>
          </cell>
        </row>
        <row r="69">
          <cell r="B69" t="str">
            <v>Changsha / Чанша</v>
          </cell>
          <cell r="C69" t="str">
            <v>FILO</v>
          </cell>
          <cell r="E69">
            <v>2000</v>
          </cell>
          <cell r="G69">
            <v>2600</v>
          </cell>
        </row>
        <row r="70">
          <cell r="B70" t="str">
            <v>Chongqing / Чунцин</v>
          </cell>
          <cell r="C70" t="str">
            <v>FILO</v>
          </cell>
          <cell r="E70">
            <v>2400</v>
          </cell>
          <cell r="G70">
            <v>3200</v>
          </cell>
        </row>
        <row r="71">
          <cell r="B71" t="str">
            <v>Dalian / Далянь</v>
          </cell>
          <cell r="C71" t="str">
            <v>FILO</v>
          </cell>
          <cell r="E71">
            <v>1150</v>
          </cell>
          <cell r="G71">
            <v>1600</v>
          </cell>
        </row>
        <row r="72">
          <cell r="B72" t="str">
            <v>Huangpu / Хуанпу</v>
          </cell>
          <cell r="C72" t="str">
            <v>FILO</v>
          </cell>
          <cell r="E72">
            <v>1300</v>
          </cell>
          <cell r="G72">
            <v>1600</v>
          </cell>
        </row>
        <row r="73">
          <cell r="B73" t="str">
            <v>Jiangmen / Жангмень</v>
          </cell>
          <cell r="C73" t="str">
            <v>FILO</v>
          </cell>
          <cell r="E73">
            <v>1800</v>
          </cell>
          <cell r="G73">
            <v>2300</v>
          </cell>
        </row>
        <row r="74">
          <cell r="B74" t="str">
            <v>Jiujiang / Цзюцзян</v>
          </cell>
          <cell r="C74" t="str">
            <v>FILO</v>
          </cell>
          <cell r="E74">
            <v>2050</v>
          </cell>
          <cell r="G74">
            <v>2900</v>
          </cell>
        </row>
        <row r="75">
          <cell r="B75" t="str">
            <v>Lianyungang / Ляньюньган</v>
          </cell>
          <cell r="C75" t="str">
            <v>FILO</v>
          </cell>
          <cell r="E75">
            <v>1750</v>
          </cell>
          <cell r="G75">
            <v>2350</v>
          </cell>
        </row>
        <row r="76">
          <cell r="B76" t="str">
            <v>Nanjing / Наньцзин</v>
          </cell>
          <cell r="C76" t="str">
            <v>FILO</v>
          </cell>
          <cell r="E76">
            <v>1850</v>
          </cell>
          <cell r="G76">
            <v>2350</v>
          </cell>
        </row>
        <row r="77">
          <cell r="B77" t="str">
            <v>Nansha / Наньша</v>
          </cell>
          <cell r="C77" t="str">
            <v>FILO</v>
          </cell>
          <cell r="E77">
            <v>1150</v>
          </cell>
          <cell r="G77">
            <v>1550</v>
          </cell>
        </row>
        <row r="78">
          <cell r="B78" t="str">
            <v>Nantong / Наньтун</v>
          </cell>
          <cell r="C78" t="str">
            <v>FILO</v>
          </cell>
          <cell r="E78">
            <v>1950</v>
          </cell>
          <cell r="G78">
            <v>2350</v>
          </cell>
        </row>
        <row r="79">
          <cell r="B79" t="str">
            <v>Ningbo / Нингбо</v>
          </cell>
          <cell r="C79" t="str">
            <v>FILO</v>
          </cell>
          <cell r="E79">
            <v>1000</v>
          </cell>
          <cell r="G79">
            <v>1600</v>
          </cell>
        </row>
        <row r="80">
          <cell r="B80" t="str">
            <v>Qingdao / Циндао</v>
          </cell>
          <cell r="C80" t="str">
            <v>FILO</v>
          </cell>
          <cell r="E80">
            <v>1200</v>
          </cell>
          <cell r="G80">
            <v>1850</v>
          </cell>
        </row>
        <row r="81">
          <cell r="B81" t="str">
            <v>Shanghai /Шанхай</v>
          </cell>
          <cell r="C81" t="str">
            <v>FILO</v>
          </cell>
          <cell r="E81">
            <v>1000</v>
          </cell>
          <cell r="G81">
            <v>1600</v>
          </cell>
        </row>
        <row r="82">
          <cell r="B82" t="str">
            <v>Shantou / Шантоу</v>
          </cell>
          <cell r="C82" t="str">
            <v>FILO</v>
          </cell>
          <cell r="E82">
            <v>1850</v>
          </cell>
          <cell r="G82">
            <v>2350</v>
          </cell>
        </row>
        <row r="83">
          <cell r="B83" t="str">
            <v>Shunde / Шанде</v>
          </cell>
          <cell r="C83" t="str">
            <v>FILO</v>
          </cell>
          <cell r="E83">
            <v>1800</v>
          </cell>
          <cell r="G83">
            <v>2200</v>
          </cell>
        </row>
        <row r="84">
          <cell r="B84" t="str">
            <v>Taicang / Тайцан</v>
          </cell>
          <cell r="C84" t="str">
            <v>FILO</v>
          </cell>
          <cell r="E84">
            <v>2400</v>
          </cell>
          <cell r="G84">
            <v>3100</v>
          </cell>
        </row>
        <row r="85">
          <cell r="B85" t="str">
            <v>Wenzhou / Венчжоу</v>
          </cell>
          <cell r="C85" t="str">
            <v>FILO</v>
          </cell>
          <cell r="E85">
            <v>1600</v>
          </cell>
          <cell r="G85">
            <v>2000</v>
          </cell>
        </row>
        <row r="86">
          <cell r="B86" t="str">
            <v>Wuhan / Ухань</v>
          </cell>
          <cell r="C86" t="str">
            <v>FILO</v>
          </cell>
          <cell r="E86">
            <v>1800</v>
          </cell>
          <cell r="G86">
            <v>2600</v>
          </cell>
        </row>
        <row r="87">
          <cell r="B87" t="str">
            <v>Wuhu / Уху</v>
          </cell>
          <cell r="C87" t="str">
            <v>FILO</v>
          </cell>
          <cell r="E87">
            <v>2600</v>
          </cell>
          <cell r="G87">
            <v>3300</v>
          </cell>
        </row>
        <row r="88">
          <cell r="B88" t="str">
            <v>Xiamen / Сямынь</v>
          </cell>
          <cell r="C88" t="str">
            <v>FILO</v>
          </cell>
          <cell r="E88">
            <v>1150</v>
          </cell>
          <cell r="G88">
            <v>1550</v>
          </cell>
        </row>
        <row r="89">
          <cell r="B89" t="str">
            <v>Xingang / Ксинганг</v>
          </cell>
          <cell r="C89" t="str">
            <v>FILO</v>
          </cell>
          <cell r="E89">
            <v>1200</v>
          </cell>
          <cell r="G89">
            <v>1850</v>
          </cell>
        </row>
        <row r="90">
          <cell r="B90" t="str">
            <v>Yantian / Яньтянь</v>
          </cell>
          <cell r="C90" t="str">
            <v>FILO</v>
          </cell>
          <cell r="E90">
            <v>1150</v>
          </cell>
          <cell r="G90">
            <v>1550</v>
          </cell>
        </row>
        <row r="91">
          <cell r="B91" t="str">
            <v>Yueyang / Юэян</v>
          </cell>
          <cell r="C91" t="str">
            <v>FILO</v>
          </cell>
          <cell r="E91">
            <v>2850</v>
          </cell>
          <cell r="G91">
            <v>4000</v>
          </cell>
        </row>
        <row r="92">
          <cell r="B92" t="str">
            <v>Zhangjiagang / Чжанцзяган</v>
          </cell>
          <cell r="C92" t="str">
            <v>FILO</v>
          </cell>
          <cell r="E92">
            <v>2100</v>
          </cell>
          <cell r="G92">
            <v>2700</v>
          </cell>
        </row>
        <row r="93">
          <cell r="B93" t="str">
            <v>Zhanjiang / Чжаньцзян</v>
          </cell>
          <cell r="C93" t="str">
            <v>FILO</v>
          </cell>
          <cell r="E93">
            <v>2300</v>
          </cell>
          <cell r="G93">
            <v>3100</v>
          </cell>
        </row>
        <row r="94">
          <cell r="B94" t="str">
            <v>Zhapu / Чжапу</v>
          </cell>
          <cell r="C94" t="str">
            <v>FILO</v>
          </cell>
          <cell r="E94">
            <v>1800</v>
          </cell>
          <cell r="G94">
            <v>2300</v>
          </cell>
        </row>
        <row r="95">
          <cell r="B95" t="str">
            <v>Zhenjiang / Чжэньцзян</v>
          </cell>
          <cell r="C95" t="str">
            <v>FILO</v>
          </cell>
          <cell r="E95">
            <v>2500</v>
          </cell>
          <cell r="G95">
            <v>3200</v>
          </cell>
        </row>
        <row r="96">
          <cell r="B96" t="str">
            <v>Zhongshan / Жонгшань</v>
          </cell>
          <cell r="C96" t="str">
            <v>FILO</v>
          </cell>
          <cell r="E96">
            <v>1950</v>
          </cell>
          <cell r="G96">
            <v>2650</v>
          </cell>
        </row>
        <row r="97">
          <cell r="B97" t="str">
            <v>Zhuhai /Чжухай</v>
          </cell>
          <cell r="C97" t="str">
            <v>FILO</v>
          </cell>
          <cell r="E97">
            <v>2300</v>
          </cell>
          <cell r="G97">
            <v>3100</v>
          </cell>
        </row>
        <row r="98">
          <cell r="B98" t="str">
            <v>Busan / Пусан</v>
          </cell>
          <cell r="C98" t="str">
            <v>FILO</v>
          </cell>
          <cell r="E98">
            <v>850</v>
          </cell>
          <cell r="G98">
            <v>1350</v>
          </cell>
        </row>
        <row r="99">
          <cell r="B99" t="str">
            <v>Inchon / Инчон</v>
          </cell>
          <cell r="C99" t="str">
            <v>FILO</v>
          </cell>
          <cell r="E99">
            <v>1600</v>
          </cell>
          <cell r="G99">
            <v>2100</v>
          </cell>
        </row>
        <row r="100">
          <cell r="B100" t="str">
            <v>Penang / Пенанг</v>
          </cell>
          <cell r="C100" t="str">
            <v>FILO</v>
          </cell>
          <cell r="E100">
            <v>2050</v>
          </cell>
          <cell r="G100">
            <v>2650</v>
          </cell>
        </row>
        <row r="101">
          <cell r="B101" t="str">
            <v>Port Klang / Порт Кланг</v>
          </cell>
          <cell r="C101" t="str">
            <v>FILO</v>
          </cell>
          <cell r="E101">
            <v>2050</v>
          </cell>
          <cell r="G101">
            <v>2650</v>
          </cell>
        </row>
        <row r="102">
          <cell r="B102" t="str">
            <v>Singapore / Сингапур</v>
          </cell>
          <cell r="C102" t="str">
            <v>FILO</v>
          </cell>
          <cell r="E102">
            <v>1800</v>
          </cell>
          <cell r="G102">
            <v>2950</v>
          </cell>
        </row>
        <row r="103">
          <cell r="B103" t="str">
            <v>Bangkok / Бангкок</v>
          </cell>
          <cell r="C103" t="str">
            <v>FILO</v>
          </cell>
          <cell r="E103">
            <v>1950</v>
          </cell>
          <cell r="G103">
            <v>2700</v>
          </cell>
        </row>
        <row r="104">
          <cell r="B104" t="str">
            <v>Laem Chabang / Лаем Чабанг</v>
          </cell>
          <cell r="C104" t="str">
            <v>FILO</v>
          </cell>
          <cell r="E104">
            <v>1950</v>
          </cell>
          <cell r="G104">
            <v>2700</v>
          </cell>
        </row>
        <row r="105">
          <cell r="B105" t="str">
            <v>Kaohsiung / Каосюнг</v>
          </cell>
          <cell r="C105" t="str">
            <v>FILO</v>
          </cell>
          <cell r="E105">
            <v>2300</v>
          </cell>
          <cell r="G105">
            <v>3150</v>
          </cell>
        </row>
        <row r="106">
          <cell r="B106" t="str">
            <v>Keelung / Килунг</v>
          </cell>
          <cell r="C106" t="str">
            <v>FILO</v>
          </cell>
          <cell r="E106">
            <v>2400</v>
          </cell>
          <cell r="G106">
            <v>3400</v>
          </cell>
        </row>
        <row r="107">
          <cell r="B107" t="str">
            <v>Taichung / Тайчунг</v>
          </cell>
          <cell r="C107" t="str">
            <v>FILO</v>
          </cell>
          <cell r="E107">
            <v>2900</v>
          </cell>
          <cell r="G107">
            <v>3700</v>
          </cell>
        </row>
        <row r="108">
          <cell r="B108" t="str">
            <v>Manila / Манила</v>
          </cell>
          <cell r="C108" t="str">
            <v>FILO</v>
          </cell>
          <cell r="E108">
            <v>2500</v>
          </cell>
          <cell r="G108">
            <v>3500</v>
          </cell>
        </row>
        <row r="109">
          <cell r="B109" t="str">
            <v>Hakata /Хаката</v>
          </cell>
          <cell r="C109" t="str">
            <v>FILO</v>
          </cell>
          <cell r="E109">
            <v>1700</v>
          </cell>
          <cell r="G109">
            <v>2550</v>
          </cell>
        </row>
        <row r="110">
          <cell r="B110" t="str">
            <v>Kobe / Кобе</v>
          </cell>
          <cell r="C110" t="str">
            <v>FILO</v>
          </cell>
          <cell r="E110">
            <v>1700</v>
          </cell>
          <cell r="G110">
            <v>2550</v>
          </cell>
        </row>
        <row r="111">
          <cell r="B111" t="str">
            <v>Nagoya / Нагойя</v>
          </cell>
          <cell r="C111" t="str">
            <v>FILO</v>
          </cell>
          <cell r="E111">
            <v>1700</v>
          </cell>
          <cell r="G111">
            <v>2550</v>
          </cell>
        </row>
        <row r="112">
          <cell r="B112" t="str">
            <v>OSAKA/Осака</v>
          </cell>
          <cell r="C112" t="str">
            <v>FILO</v>
          </cell>
          <cell r="E112">
            <v>1700</v>
          </cell>
          <cell r="G112">
            <v>2550</v>
          </cell>
        </row>
        <row r="113">
          <cell r="B113" t="str">
            <v>Shimizu/Шимицу</v>
          </cell>
          <cell r="C113" t="str">
            <v>FILO</v>
          </cell>
          <cell r="E113">
            <v>2000</v>
          </cell>
          <cell r="G113">
            <v>2900</v>
          </cell>
        </row>
        <row r="114">
          <cell r="B114" t="str">
            <v>Toyamashinko / Тояма</v>
          </cell>
          <cell r="C114" t="str">
            <v>FILO</v>
          </cell>
          <cell r="E114">
            <v>1700</v>
          </cell>
          <cell r="G114">
            <v>2550</v>
          </cell>
        </row>
        <row r="115">
          <cell r="B115" t="str">
            <v>Yokohama / Йокогама</v>
          </cell>
          <cell r="C115" t="str">
            <v>FILO</v>
          </cell>
          <cell r="E115">
            <v>1700</v>
          </cell>
          <cell r="G115">
            <v>2550</v>
          </cell>
        </row>
        <row r="116">
          <cell r="B116" t="str">
            <v>Haiphong / Хайфон</v>
          </cell>
          <cell r="C116" t="str">
            <v>FILO</v>
          </cell>
          <cell r="E116">
            <v>1800</v>
          </cell>
          <cell r="G116">
            <v>2400</v>
          </cell>
        </row>
        <row r="117">
          <cell r="B117" t="str">
            <v>Hochiminh / Хошимин</v>
          </cell>
          <cell r="C117" t="str">
            <v>FILO</v>
          </cell>
          <cell r="D117" t="str">
            <v>ВСК</v>
          </cell>
          <cell r="E117">
            <v>1900</v>
          </cell>
          <cell r="G117">
            <v>2800</v>
          </cell>
        </row>
        <row r="118">
          <cell r="B118" t="str">
            <v>Hong Kong /Гонконг</v>
          </cell>
          <cell r="C118" t="str">
            <v>FILO</v>
          </cell>
          <cell r="D118" t="str">
            <v>ВСК</v>
          </cell>
          <cell r="E118">
            <v>1400</v>
          </cell>
          <cell r="G118">
            <v>2200</v>
          </cell>
        </row>
        <row r="119">
          <cell r="B119" t="str">
            <v>Mundra / Мундра</v>
          </cell>
          <cell r="C119" t="str">
            <v>FILO</v>
          </cell>
          <cell r="D119" t="str">
            <v>ВСК</v>
          </cell>
          <cell r="E119">
            <v>4100</v>
          </cell>
          <cell r="G119">
            <v>5250</v>
          </cell>
        </row>
        <row r="120">
          <cell r="B120" t="str">
            <v>Nhava Sheva / Нава Шева</v>
          </cell>
          <cell r="C120" t="str">
            <v>FILO</v>
          </cell>
          <cell r="D120" t="str">
            <v>ВСК</v>
          </cell>
          <cell r="E120">
            <v>4100</v>
          </cell>
          <cell r="G120">
            <v>5250</v>
          </cell>
        </row>
        <row r="121">
          <cell r="B121" t="str">
            <v>Jakarta / Джакарта</v>
          </cell>
          <cell r="C121" t="str">
            <v>FILO</v>
          </cell>
          <cell r="D121" t="str">
            <v>ВСК</v>
          </cell>
          <cell r="E121">
            <v>2600</v>
          </cell>
          <cell r="G121">
            <v>3650</v>
          </cell>
        </row>
        <row r="122">
          <cell r="B122" t="str">
            <v>Semarang / Семаранг</v>
          </cell>
          <cell r="C122" t="str">
            <v>FILO</v>
          </cell>
          <cell r="D122" t="str">
            <v>ВСК</v>
          </cell>
          <cell r="E122">
            <v>2600</v>
          </cell>
          <cell r="G122">
            <v>3650</v>
          </cell>
        </row>
        <row r="123">
          <cell r="B123" t="str">
            <v>Surabaya / Сурабайя</v>
          </cell>
          <cell r="C123" t="str">
            <v>FILO</v>
          </cell>
          <cell r="D123" t="str">
            <v>ВСК</v>
          </cell>
          <cell r="E123">
            <v>2600</v>
          </cell>
          <cell r="G123">
            <v>3650</v>
          </cell>
        </row>
        <row r="124">
          <cell r="B124" t="str">
            <v>Huangpu / Хуанпу</v>
          </cell>
          <cell r="C124" t="str">
            <v>FILO</v>
          </cell>
          <cell r="D124" t="str">
            <v>ВСК</v>
          </cell>
          <cell r="E124">
            <v>1100</v>
          </cell>
          <cell r="G124">
            <v>1650</v>
          </cell>
        </row>
        <row r="125">
          <cell r="B125" t="str">
            <v>Lianyungang / Ляньюньган</v>
          </cell>
          <cell r="C125" t="str">
            <v>FILO</v>
          </cell>
          <cell r="D125" t="str">
            <v>ВСК</v>
          </cell>
          <cell r="E125">
            <v>1350</v>
          </cell>
          <cell r="G125">
            <v>1980</v>
          </cell>
        </row>
        <row r="126">
          <cell r="B126" t="str">
            <v>Nanjing / Наньцзин</v>
          </cell>
          <cell r="C126" t="str">
            <v>FILO</v>
          </cell>
          <cell r="D126" t="str">
            <v>ВСК</v>
          </cell>
          <cell r="E126">
            <v>1350</v>
          </cell>
          <cell r="G126">
            <v>1950</v>
          </cell>
        </row>
        <row r="127">
          <cell r="B127" t="str">
            <v>Nansha / Наньша</v>
          </cell>
          <cell r="C127" t="str">
            <v>FILO</v>
          </cell>
          <cell r="D127" t="str">
            <v>ВСК</v>
          </cell>
          <cell r="E127">
            <v>1000</v>
          </cell>
          <cell r="G127">
            <v>1400</v>
          </cell>
        </row>
        <row r="128">
          <cell r="B128" t="str">
            <v>Ningbo / Нингбо</v>
          </cell>
          <cell r="C128" t="str">
            <v>FILO</v>
          </cell>
          <cell r="D128" t="str">
            <v>ВМКТ</v>
          </cell>
          <cell r="E128">
            <v>1300</v>
          </cell>
          <cell r="G128">
            <v>1900</v>
          </cell>
        </row>
        <row r="129">
          <cell r="B129" t="str">
            <v>Qingdao / Циндао</v>
          </cell>
          <cell r="C129" t="str">
            <v>FILO</v>
          </cell>
          <cell r="D129" t="str">
            <v>ВМКТ</v>
          </cell>
          <cell r="E129">
            <v>1300</v>
          </cell>
          <cell r="G129">
            <v>1900</v>
          </cell>
        </row>
        <row r="130">
          <cell r="B130" t="str">
            <v>Shanghai /Шанхай</v>
          </cell>
          <cell r="C130" t="str">
            <v>FILO</v>
          </cell>
          <cell r="D130" t="str">
            <v>ВМКТ</v>
          </cell>
          <cell r="E130">
            <v>1300</v>
          </cell>
          <cell r="G130">
            <v>1900</v>
          </cell>
        </row>
        <row r="131">
          <cell r="B131" t="str">
            <v>Shantou / Шантоу</v>
          </cell>
          <cell r="C131" t="str">
            <v>FILO</v>
          </cell>
          <cell r="D131" t="str">
            <v>ВСК</v>
          </cell>
          <cell r="E131">
            <v>1000</v>
          </cell>
          <cell r="G131">
            <v>1400</v>
          </cell>
        </row>
        <row r="132">
          <cell r="B132" t="str">
            <v>Tianjin/Тяньцзинь</v>
          </cell>
          <cell r="D132" t="str">
            <v>ВСК</v>
          </cell>
          <cell r="E132">
            <v>1300</v>
          </cell>
          <cell r="G132">
            <v>1600</v>
          </cell>
        </row>
        <row r="133">
          <cell r="B133" t="str">
            <v>Wenzhou / Венчжоу</v>
          </cell>
          <cell r="C133" t="str">
            <v>FILO</v>
          </cell>
          <cell r="D133" t="str">
            <v>ВСК</v>
          </cell>
          <cell r="E133">
            <v>1300</v>
          </cell>
          <cell r="G133">
            <v>1900</v>
          </cell>
        </row>
        <row r="134">
          <cell r="B134" t="str">
            <v>Wuhan / Ухань</v>
          </cell>
          <cell r="C134" t="str">
            <v>FILO</v>
          </cell>
          <cell r="D134" t="str">
            <v>ВСК</v>
          </cell>
          <cell r="E134">
            <v>1450</v>
          </cell>
          <cell r="G134">
            <v>2100</v>
          </cell>
        </row>
        <row r="135">
          <cell r="B135" t="str">
            <v>Wuhu / Уху</v>
          </cell>
          <cell r="C135" t="str">
            <v>FILO</v>
          </cell>
          <cell r="D135" t="str">
            <v>ВСК</v>
          </cell>
          <cell r="E135">
            <v>1400</v>
          </cell>
          <cell r="G135">
            <v>2000</v>
          </cell>
        </row>
        <row r="136">
          <cell r="B136" t="str">
            <v>Xiamen / Сямынь</v>
          </cell>
          <cell r="C136" t="str">
            <v>FILO</v>
          </cell>
          <cell r="D136" t="str">
            <v>ВМКТ</v>
          </cell>
          <cell r="E136">
            <v>1300</v>
          </cell>
          <cell r="G136">
            <v>1900</v>
          </cell>
        </row>
        <row r="137">
          <cell r="B137" t="str">
            <v>Xingang / Ксинганг</v>
          </cell>
          <cell r="C137" t="str">
            <v>FILO</v>
          </cell>
          <cell r="D137" t="str">
            <v>ВСК</v>
          </cell>
          <cell r="E137">
            <v>1550</v>
          </cell>
        </row>
        <row r="138">
          <cell r="B138" t="str">
            <v>Busan / Пусан</v>
          </cell>
          <cell r="C138" t="str">
            <v>FILO</v>
          </cell>
          <cell r="D138" t="str">
            <v>ВСК</v>
          </cell>
          <cell r="E138">
            <v>1200</v>
          </cell>
          <cell r="G138">
            <v>1500</v>
          </cell>
        </row>
        <row r="139">
          <cell r="B139" t="str">
            <v>Laem Chabang / Лаем Чабанг</v>
          </cell>
          <cell r="C139" t="str">
            <v>FILO</v>
          </cell>
          <cell r="D139" t="str">
            <v>ВСК</v>
          </cell>
          <cell r="E139">
            <v>1900</v>
          </cell>
          <cell r="G139">
            <v>2700</v>
          </cell>
        </row>
        <row r="140">
          <cell r="B140" t="str">
            <v>Kaohsiung / Каосюнг</v>
          </cell>
          <cell r="C140" t="str">
            <v>FILO</v>
          </cell>
          <cell r="D140" t="str">
            <v>ВСК</v>
          </cell>
          <cell r="E140">
            <v>1800</v>
          </cell>
          <cell r="G140">
            <v>3000</v>
          </cell>
        </row>
        <row r="141">
          <cell r="B141" t="str">
            <v>Keelung / Килунг</v>
          </cell>
          <cell r="C141" t="str">
            <v>FILO</v>
          </cell>
          <cell r="D141" t="str">
            <v>ВСК</v>
          </cell>
          <cell r="E141">
            <v>1800</v>
          </cell>
          <cell r="G141">
            <v>3000</v>
          </cell>
        </row>
        <row r="142">
          <cell r="B142" t="str">
            <v>Taichung / Тайчунг</v>
          </cell>
          <cell r="C142" t="str">
            <v>FILO</v>
          </cell>
          <cell r="D142" t="str">
            <v>ВСК</v>
          </cell>
          <cell r="E142">
            <v>1800</v>
          </cell>
          <cell r="G142">
            <v>3000</v>
          </cell>
        </row>
        <row r="143">
          <cell r="B143" t="str">
            <v>Kobe / Кобе</v>
          </cell>
          <cell r="C143" t="str">
            <v>FILO</v>
          </cell>
          <cell r="D143" t="str">
            <v>ВСК</v>
          </cell>
          <cell r="E143">
            <v>2800</v>
          </cell>
          <cell r="G143">
            <v>3800</v>
          </cell>
        </row>
        <row r="144">
          <cell r="B144" t="str">
            <v>Shimizu/Шимицу</v>
          </cell>
          <cell r="C144" t="str">
            <v>FILO</v>
          </cell>
          <cell r="D144" t="str">
            <v>ВСК</v>
          </cell>
          <cell r="E144">
            <v>3200</v>
          </cell>
          <cell r="G144">
            <v>4300</v>
          </cell>
        </row>
        <row r="145">
          <cell r="B145" t="str">
            <v>Hochiminh / Хошимин</v>
          </cell>
          <cell r="C145" t="str">
            <v>FILO</v>
          </cell>
          <cell r="D145" t="str">
            <v>VLD/ВСК</v>
          </cell>
          <cell r="E145">
            <v>2900</v>
          </cell>
          <cell r="F145" t="str">
            <v>включен</v>
          </cell>
          <cell r="G145">
            <v>3450</v>
          </cell>
        </row>
        <row r="146">
          <cell r="B146" t="str">
            <v>Hong Kong /Гонконг</v>
          </cell>
          <cell r="C146" t="str">
            <v>FILO</v>
          </cell>
          <cell r="D146" t="str">
            <v>VLD/ВСК</v>
          </cell>
          <cell r="E146">
            <v>3500</v>
          </cell>
          <cell r="F146" t="str">
            <v>включен</v>
          </cell>
          <cell r="G146">
            <v>3900</v>
          </cell>
        </row>
        <row r="147">
          <cell r="B147" t="str">
            <v>Mundra / Мундра</v>
          </cell>
          <cell r="C147" t="str">
            <v>FILO</v>
          </cell>
          <cell r="D147" t="str">
            <v>VLD/ВСК</v>
          </cell>
          <cell r="E147">
            <v>3500</v>
          </cell>
          <cell r="F147" t="str">
            <v>включен</v>
          </cell>
          <cell r="G147">
            <v>4500</v>
          </cell>
        </row>
        <row r="148">
          <cell r="B148" t="str">
            <v>Nhava Sheva / Нава Шева</v>
          </cell>
          <cell r="C148" t="str">
            <v>FILO</v>
          </cell>
          <cell r="D148" t="str">
            <v>VLD/ВСК</v>
          </cell>
          <cell r="E148">
            <v>3500</v>
          </cell>
          <cell r="F148" t="str">
            <v>включен</v>
          </cell>
          <cell r="G148">
            <v>4500</v>
          </cell>
        </row>
        <row r="149">
          <cell r="B149" t="str">
            <v>Jakarta / Джакарта</v>
          </cell>
          <cell r="C149" t="str">
            <v>FILO</v>
          </cell>
          <cell r="D149" t="str">
            <v>VLD/ВСК</v>
          </cell>
          <cell r="E149">
            <v>2900</v>
          </cell>
          <cell r="F149" t="str">
            <v>включен</v>
          </cell>
          <cell r="G149">
            <v>3800</v>
          </cell>
        </row>
        <row r="150">
          <cell r="B150" t="str">
            <v>Semarang / Семаранг</v>
          </cell>
          <cell r="C150" t="str">
            <v>FILO</v>
          </cell>
          <cell r="D150" t="str">
            <v>VLD/ВСК</v>
          </cell>
          <cell r="E150">
            <v>3200</v>
          </cell>
          <cell r="F150" t="str">
            <v>включен</v>
          </cell>
          <cell r="G150">
            <v>4100</v>
          </cell>
        </row>
        <row r="151">
          <cell r="B151" t="str">
            <v>Surabaya / Сурабайя</v>
          </cell>
          <cell r="C151" t="str">
            <v>FILO</v>
          </cell>
          <cell r="D151" t="str">
            <v>VLD/ВСК</v>
          </cell>
          <cell r="E151">
            <v>3200</v>
          </cell>
          <cell r="F151" t="str">
            <v>включен</v>
          </cell>
          <cell r="G151">
            <v>4100</v>
          </cell>
        </row>
        <row r="152">
          <cell r="B152" t="str">
            <v>Chongqing / Чунцин</v>
          </cell>
          <cell r="C152" t="str">
            <v>FILO</v>
          </cell>
          <cell r="D152" t="str">
            <v>VLD/ВСК</v>
          </cell>
          <cell r="E152">
            <v>2400</v>
          </cell>
          <cell r="F152" t="str">
            <v>включен</v>
          </cell>
          <cell r="G152">
            <v>4900</v>
          </cell>
        </row>
        <row r="153">
          <cell r="B153" t="str">
            <v>Dalian / Далянь</v>
          </cell>
          <cell r="C153" t="str">
            <v>FILO</v>
          </cell>
          <cell r="D153" t="str">
            <v>VLD/ВСК</v>
          </cell>
          <cell r="E153">
            <v>2000</v>
          </cell>
          <cell r="F153" t="str">
            <v>включен</v>
          </cell>
          <cell r="G153">
            <v>2800</v>
          </cell>
        </row>
        <row r="154">
          <cell r="B154" t="str">
            <v>Huangpu / Хуанпу</v>
          </cell>
          <cell r="C154" t="str">
            <v>FILO</v>
          </cell>
          <cell r="D154" t="str">
            <v>VLD/ВСК</v>
          </cell>
          <cell r="E154">
            <v>1400</v>
          </cell>
          <cell r="F154" t="str">
            <v>включен</v>
          </cell>
          <cell r="G154">
            <v>2200</v>
          </cell>
        </row>
        <row r="155">
          <cell r="B155" t="str">
            <v>Lianyungang / Ляньюньган</v>
          </cell>
          <cell r="C155" t="str">
            <v>FILO</v>
          </cell>
          <cell r="D155" t="str">
            <v>VLD/ВСК</v>
          </cell>
          <cell r="E155">
            <v>1500</v>
          </cell>
          <cell r="F155" t="str">
            <v>включен</v>
          </cell>
          <cell r="G155">
            <v>2500</v>
          </cell>
        </row>
        <row r="156">
          <cell r="B156" t="str">
            <v>Nanjing / Наньцзин</v>
          </cell>
          <cell r="C156" t="str">
            <v>FILO</v>
          </cell>
          <cell r="D156" t="str">
            <v>VLD/ВСК</v>
          </cell>
          <cell r="E156">
            <v>1500</v>
          </cell>
          <cell r="F156" t="str">
            <v>включен</v>
          </cell>
          <cell r="G156">
            <v>2500</v>
          </cell>
        </row>
        <row r="157">
          <cell r="B157" t="str">
            <v>Nansha / Наньша</v>
          </cell>
          <cell r="C157" t="str">
            <v>FILO</v>
          </cell>
          <cell r="D157" t="str">
            <v>VLD/ВСК</v>
          </cell>
          <cell r="E157">
            <v>1300</v>
          </cell>
          <cell r="F157" t="str">
            <v>включен</v>
          </cell>
          <cell r="G157">
            <v>2200</v>
          </cell>
        </row>
        <row r="158">
          <cell r="B158" t="str">
            <v>Ningbo / Нингбо</v>
          </cell>
          <cell r="C158" t="str">
            <v>FILO</v>
          </cell>
          <cell r="D158" t="str">
            <v>VLD/ВСК</v>
          </cell>
          <cell r="E158">
            <v>1400</v>
          </cell>
          <cell r="F158" t="str">
            <v>включен</v>
          </cell>
          <cell r="G158">
            <v>2100</v>
          </cell>
        </row>
        <row r="159">
          <cell r="B159" t="str">
            <v>Qingdao / Циндао</v>
          </cell>
          <cell r="C159" t="str">
            <v>FILO</v>
          </cell>
          <cell r="D159" t="str">
            <v>VLD/ВСК</v>
          </cell>
          <cell r="E159">
            <v>1400</v>
          </cell>
          <cell r="F159" t="str">
            <v>включен</v>
          </cell>
          <cell r="G159">
            <v>2100</v>
          </cell>
        </row>
        <row r="160">
          <cell r="B160" t="str">
            <v>Rizhao / Жичжао</v>
          </cell>
          <cell r="C160" t="str">
            <v>FILO</v>
          </cell>
          <cell r="D160" t="str">
            <v>VLD/ВСК</v>
          </cell>
          <cell r="E160">
            <v>1400</v>
          </cell>
          <cell r="F160" t="str">
            <v>включен</v>
          </cell>
          <cell r="G160">
            <v>2100</v>
          </cell>
        </row>
        <row r="161">
          <cell r="B161" t="str">
            <v>Shanghai /Шанхай</v>
          </cell>
          <cell r="C161" t="str">
            <v>FILO</v>
          </cell>
          <cell r="D161" t="str">
            <v>VLD/ВСК</v>
          </cell>
          <cell r="E161">
            <v>1400</v>
          </cell>
          <cell r="F161" t="str">
            <v>включен</v>
          </cell>
          <cell r="G161">
            <v>2100</v>
          </cell>
        </row>
        <row r="162">
          <cell r="B162" t="str">
            <v>Taicang / Тайцан</v>
          </cell>
          <cell r="C162" t="str">
            <v>FILO</v>
          </cell>
          <cell r="D162" t="str">
            <v>VLD/ВСК</v>
          </cell>
          <cell r="E162">
            <v>1400</v>
          </cell>
          <cell r="F162" t="str">
            <v>включен</v>
          </cell>
          <cell r="G162">
            <v>2400</v>
          </cell>
        </row>
        <row r="163">
          <cell r="B163" t="str">
            <v>Wuhan / Ухань</v>
          </cell>
          <cell r="C163" t="str">
            <v>FILO</v>
          </cell>
          <cell r="D163" t="str">
            <v>VLD/ВСК</v>
          </cell>
          <cell r="E163">
            <v>1800</v>
          </cell>
          <cell r="F163" t="str">
            <v>включен</v>
          </cell>
          <cell r="G163">
            <v>2500</v>
          </cell>
        </row>
        <row r="164">
          <cell r="B164" t="str">
            <v>Wuhu / Уху</v>
          </cell>
          <cell r="C164" t="str">
            <v>FILO</v>
          </cell>
          <cell r="D164" t="str">
            <v>VLD/ВСК</v>
          </cell>
          <cell r="E164">
            <v>1800</v>
          </cell>
          <cell r="F164" t="str">
            <v>включен</v>
          </cell>
          <cell r="G164">
            <v>2500</v>
          </cell>
        </row>
        <row r="165">
          <cell r="B165" t="str">
            <v>Xiamen / Сямынь</v>
          </cell>
          <cell r="C165" t="str">
            <v>FILO</v>
          </cell>
          <cell r="D165" t="str">
            <v>VLD/ВСК</v>
          </cell>
          <cell r="E165">
            <v>1500</v>
          </cell>
          <cell r="F165" t="str">
            <v>включен</v>
          </cell>
          <cell r="G165">
            <v>2200</v>
          </cell>
        </row>
        <row r="166">
          <cell r="B166" t="str">
            <v>Xingang / Ксинганг</v>
          </cell>
          <cell r="C166" t="str">
            <v>FILO</v>
          </cell>
          <cell r="D166" t="str">
            <v>VLD/ВСК</v>
          </cell>
          <cell r="E166">
            <v>1500</v>
          </cell>
          <cell r="F166" t="str">
            <v>включен</v>
          </cell>
          <cell r="G166">
            <v>2200</v>
          </cell>
        </row>
        <row r="167">
          <cell r="B167" t="str">
            <v>Yantian / Яньтянь</v>
          </cell>
          <cell r="C167" t="str">
            <v>FILO</v>
          </cell>
          <cell r="D167" t="str">
            <v>VLD/ВСК</v>
          </cell>
          <cell r="E167">
            <v>1400</v>
          </cell>
          <cell r="F167" t="str">
            <v>включен</v>
          </cell>
          <cell r="G167">
            <v>2200</v>
          </cell>
        </row>
        <row r="168">
          <cell r="B168" t="str">
            <v>Busan / Пусан</v>
          </cell>
          <cell r="C168" t="str">
            <v>FILO</v>
          </cell>
          <cell r="D168" t="str">
            <v>VLD/ВСК</v>
          </cell>
          <cell r="E168">
            <v>1800</v>
          </cell>
          <cell r="F168" t="str">
            <v>включен</v>
          </cell>
          <cell r="G168">
            <v>2000</v>
          </cell>
        </row>
        <row r="169">
          <cell r="B169" t="str">
            <v>Penang / Пенанг</v>
          </cell>
          <cell r="C169" t="str">
            <v>FILO</v>
          </cell>
          <cell r="D169" t="str">
            <v>VLD/ВСК</v>
          </cell>
          <cell r="E169">
            <v>3200</v>
          </cell>
          <cell r="F169" t="str">
            <v>включен</v>
          </cell>
          <cell r="G169">
            <v>4400</v>
          </cell>
        </row>
        <row r="170">
          <cell r="B170" t="str">
            <v>Port Klang / Порт Кланг</v>
          </cell>
          <cell r="C170" t="str">
            <v>FILO</v>
          </cell>
          <cell r="D170" t="str">
            <v>VLD/ВСК</v>
          </cell>
          <cell r="E170">
            <v>3200</v>
          </cell>
          <cell r="F170" t="str">
            <v>включен</v>
          </cell>
          <cell r="G170">
            <v>4100</v>
          </cell>
        </row>
        <row r="171">
          <cell r="B171" t="str">
            <v>Singapore / Сингапур</v>
          </cell>
          <cell r="C171" t="str">
            <v>FILO</v>
          </cell>
          <cell r="D171" t="str">
            <v>VLD/ВСК</v>
          </cell>
          <cell r="E171">
            <v>3300</v>
          </cell>
          <cell r="F171" t="str">
            <v>включен</v>
          </cell>
          <cell r="G171">
            <v>4100</v>
          </cell>
        </row>
        <row r="172">
          <cell r="B172" t="str">
            <v>Bangkok / Бангкок</v>
          </cell>
          <cell r="C172" t="str">
            <v>FILO</v>
          </cell>
          <cell r="D172" t="str">
            <v>VLD/ВСК</v>
          </cell>
          <cell r="E172">
            <v>2600</v>
          </cell>
          <cell r="F172" t="str">
            <v>включен</v>
          </cell>
          <cell r="G172">
            <v>3500</v>
          </cell>
        </row>
        <row r="173">
          <cell r="B173" t="str">
            <v>Laem Chabang / Лаем Чабанг</v>
          </cell>
          <cell r="C173" t="str">
            <v>FILO</v>
          </cell>
          <cell r="D173" t="str">
            <v>VLD/ВСК</v>
          </cell>
          <cell r="E173">
            <v>2600</v>
          </cell>
          <cell r="F173" t="str">
            <v>включен</v>
          </cell>
          <cell r="G173">
            <v>3500</v>
          </cell>
        </row>
        <row r="174">
          <cell r="B174" t="str">
            <v>Kaohsiung / Каосюнг</v>
          </cell>
          <cell r="C174" t="str">
            <v>FILO</v>
          </cell>
          <cell r="D174" t="str">
            <v>VLD/ВСК</v>
          </cell>
          <cell r="E174">
            <v>2900</v>
          </cell>
          <cell r="F174" t="str">
            <v>включен</v>
          </cell>
          <cell r="G174">
            <v>3900</v>
          </cell>
        </row>
        <row r="175">
          <cell r="B175" t="str">
            <v>Keelung / Килунг</v>
          </cell>
          <cell r="C175" t="str">
            <v>FILO</v>
          </cell>
          <cell r="D175" t="str">
            <v>VLD/ВСК</v>
          </cell>
          <cell r="E175">
            <v>2900</v>
          </cell>
          <cell r="F175" t="str">
            <v>включен</v>
          </cell>
          <cell r="G175">
            <v>3900</v>
          </cell>
        </row>
        <row r="176">
          <cell r="B176" t="str">
            <v>Taichung / Тайчунг</v>
          </cell>
          <cell r="C176" t="str">
            <v>FILO</v>
          </cell>
          <cell r="D176" t="str">
            <v>VLD/ВСК</v>
          </cell>
          <cell r="E176">
            <v>2900</v>
          </cell>
          <cell r="F176" t="str">
            <v>включен</v>
          </cell>
          <cell r="G176">
            <v>3900</v>
          </cell>
        </row>
        <row r="177">
          <cell r="B177" t="str">
            <v>Manila / Манила</v>
          </cell>
          <cell r="C177" t="str">
            <v>FILO</v>
          </cell>
          <cell r="D177" t="str">
            <v>VLD/ВСК</v>
          </cell>
          <cell r="E177">
            <v>3000</v>
          </cell>
          <cell r="F177" t="str">
            <v>включен</v>
          </cell>
          <cell r="G177">
            <v>4000</v>
          </cell>
        </row>
        <row r="178">
          <cell r="B178" t="str">
            <v>Yokohama / Йокогама</v>
          </cell>
          <cell r="C178" t="str">
            <v>FILO</v>
          </cell>
          <cell r="D178" t="str">
            <v>VLD/ВСК</v>
          </cell>
          <cell r="E178">
            <v>2500</v>
          </cell>
          <cell r="F178" t="str">
            <v>включен</v>
          </cell>
          <cell r="G178">
            <v>3400</v>
          </cell>
        </row>
        <row r="179">
          <cell r="B179" t="str">
            <v>Hochiminh / Хошимин</v>
          </cell>
          <cell r="C179" t="str">
            <v>FILO</v>
          </cell>
          <cell r="D179" t="str">
            <v>VLD</v>
          </cell>
          <cell r="E179">
            <v>2200</v>
          </cell>
          <cell r="F179" t="str">
            <v>включен</v>
          </cell>
          <cell r="G179">
            <v>3200</v>
          </cell>
        </row>
        <row r="180">
          <cell r="B180" t="str">
            <v>Hong Kong /Гонконг</v>
          </cell>
          <cell r="C180" t="str">
            <v>FILO</v>
          </cell>
          <cell r="D180" t="str">
            <v>VLD</v>
          </cell>
          <cell r="E180">
            <v>1700</v>
          </cell>
          <cell r="F180" t="str">
            <v>включен</v>
          </cell>
          <cell r="G180">
            <v>2500</v>
          </cell>
        </row>
        <row r="181">
          <cell r="B181" t="str">
            <v>Mundra / Мундра</v>
          </cell>
          <cell r="C181" t="str">
            <v>FILO</v>
          </cell>
          <cell r="D181" t="str">
            <v>VLD</v>
          </cell>
          <cell r="E181">
            <v>2700</v>
          </cell>
          <cell r="F181" t="str">
            <v>включен</v>
          </cell>
          <cell r="G181">
            <v>4700</v>
          </cell>
        </row>
        <row r="182">
          <cell r="B182" t="str">
            <v>Nhava Sheva / Нава Шева</v>
          </cell>
          <cell r="C182" t="str">
            <v>FILO</v>
          </cell>
          <cell r="D182" t="str">
            <v>VLD</v>
          </cell>
          <cell r="E182">
            <v>2700</v>
          </cell>
          <cell r="F182" t="str">
            <v>включен</v>
          </cell>
          <cell r="G182">
            <v>4700</v>
          </cell>
        </row>
        <row r="183">
          <cell r="B183" t="str">
            <v>Huangpu / Хуанпу</v>
          </cell>
          <cell r="C183" t="str">
            <v>FILO</v>
          </cell>
          <cell r="D183" t="str">
            <v>VLD</v>
          </cell>
          <cell r="E183">
            <v>1500</v>
          </cell>
          <cell r="F183" t="str">
            <v>включен</v>
          </cell>
          <cell r="G183">
            <v>2900</v>
          </cell>
        </row>
        <row r="184">
          <cell r="B184" t="str">
            <v>Nanjing / Наньцзин</v>
          </cell>
          <cell r="C184" t="str">
            <v>FILO</v>
          </cell>
          <cell r="D184" t="str">
            <v>VLD</v>
          </cell>
          <cell r="E184">
            <v>1700</v>
          </cell>
          <cell r="F184" t="str">
            <v>включен</v>
          </cell>
          <cell r="G184">
            <v>3100</v>
          </cell>
        </row>
        <row r="185">
          <cell r="B185" t="str">
            <v>Ningbo / Нингбо</v>
          </cell>
          <cell r="C185" t="str">
            <v>FILO</v>
          </cell>
          <cell r="D185" t="str">
            <v>VLD</v>
          </cell>
          <cell r="E185">
            <v>1700</v>
          </cell>
          <cell r="F185" t="str">
            <v>включен</v>
          </cell>
          <cell r="G185">
            <v>2900</v>
          </cell>
        </row>
        <row r="186">
          <cell r="B186" t="str">
            <v>Qingdao / Циндао</v>
          </cell>
          <cell r="C186" t="str">
            <v>FILO</v>
          </cell>
          <cell r="D186" t="str">
            <v>VLD</v>
          </cell>
          <cell r="E186">
            <v>1700</v>
          </cell>
          <cell r="F186" t="str">
            <v>включен</v>
          </cell>
          <cell r="G186">
            <v>2900</v>
          </cell>
        </row>
        <row r="187">
          <cell r="B187" t="str">
            <v>Shanghai /Шанхай</v>
          </cell>
          <cell r="C187" t="str">
            <v>FILO</v>
          </cell>
          <cell r="D187" t="str">
            <v>VLD</v>
          </cell>
          <cell r="E187">
            <v>1700</v>
          </cell>
          <cell r="F187" t="str">
            <v>включен</v>
          </cell>
          <cell r="G187">
            <v>2900</v>
          </cell>
        </row>
        <row r="188">
          <cell r="B188" t="str">
            <v>Shantou / Шантоу</v>
          </cell>
          <cell r="C188" t="str">
            <v>FILO</v>
          </cell>
          <cell r="D188" t="str">
            <v>VLD</v>
          </cell>
          <cell r="E188">
            <v>1700</v>
          </cell>
          <cell r="F188" t="str">
            <v>включен</v>
          </cell>
          <cell r="G188">
            <v>2900</v>
          </cell>
        </row>
        <row r="189">
          <cell r="B189" t="str">
            <v>Taicang / Тайцан</v>
          </cell>
          <cell r="C189" t="str">
            <v>FILO</v>
          </cell>
          <cell r="D189" t="str">
            <v>VLD</v>
          </cell>
          <cell r="E189">
            <v>1700</v>
          </cell>
          <cell r="F189" t="str">
            <v>включен</v>
          </cell>
          <cell r="G189">
            <v>2900</v>
          </cell>
        </row>
        <row r="190">
          <cell r="B190" t="str">
            <v>Taizhou / Тайчжоу</v>
          </cell>
          <cell r="C190" t="str">
            <v>FILO</v>
          </cell>
          <cell r="D190" t="str">
            <v>VLD</v>
          </cell>
          <cell r="E190">
            <v>1700</v>
          </cell>
          <cell r="F190" t="str">
            <v>включен</v>
          </cell>
          <cell r="G190">
            <v>2900</v>
          </cell>
        </row>
        <row r="191">
          <cell r="B191" t="str">
            <v>Tianjin/Тяньцзинь</v>
          </cell>
          <cell r="C191" t="str">
            <v>FILO</v>
          </cell>
          <cell r="D191" t="str">
            <v>VLD</v>
          </cell>
          <cell r="E191">
            <v>1700</v>
          </cell>
          <cell r="F191" t="str">
            <v>включен</v>
          </cell>
          <cell r="G191">
            <v>2900</v>
          </cell>
        </row>
        <row r="192">
          <cell r="B192" t="str">
            <v>Xiamen / Сямынь</v>
          </cell>
          <cell r="C192" t="str">
            <v>FILO</v>
          </cell>
          <cell r="D192" t="str">
            <v>VLD</v>
          </cell>
          <cell r="E192">
            <v>1700</v>
          </cell>
          <cell r="F192" t="str">
            <v>включен</v>
          </cell>
          <cell r="G192">
            <v>2900</v>
          </cell>
        </row>
        <row r="193">
          <cell r="B193" t="str">
            <v>Xingang / Ксинганг</v>
          </cell>
          <cell r="C193" t="str">
            <v>FILO</v>
          </cell>
          <cell r="D193" t="str">
            <v>VLD</v>
          </cell>
          <cell r="E193">
            <v>1700</v>
          </cell>
          <cell r="F193" t="str">
            <v>включен</v>
          </cell>
          <cell r="G193">
            <v>2900</v>
          </cell>
        </row>
        <row r="194">
          <cell r="B194" t="str">
            <v>Yantian / Яньтянь</v>
          </cell>
          <cell r="C194" t="str">
            <v>FILO</v>
          </cell>
          <cell r="D194" t="str">
            <v>VLD</v>
          </cell>
          <cell r="E194">
            <v>1700</v>
          </cell>
          <cell r="F194" t="str">
            <v>включен</v>
          </cell>
          <cell r="G194">
            <v>2900</v>
          </cell>
        </row>
        <row r="195">
          <cell r="B195" t="str">
            <v>Busan / Пусан</v>
          </cell>
          <cell r="C195" t="str">
            <v>FILO</v>
          </cell>
          <cell r="D195" t="str">
            <v>VLD</v>
          </cell>
          <cell r="E195">
            <v>1200</v>
          </cell>
          <cell r="F195" t="str">
            <v>включен</v>
          </cell>
          <cell r="G195">
            <v>1700</v>
          </cell>
        </row>
        <row r="196">
          <cell r="B196" t="str">
            <v>Bangkok / Бангкок</v>
          </cell>
          <cell r="C196" t="str">
            <v>FILO</v>
          </cell>
          <cell r="D196" t="str">
            <v>VLD</v>
          </cell>
          <cell r="E196">
            <v>2300</v>
          </cell>
          <cell r="F196" t="str">
            <v>включен</v>
          </cell>
          <cell r="G196">
            <v>3400</v>
          </cell>
        </row>
        <row r="197">
          <cell r="B197" t="str">
            <v>Laem Chabang / Лаем Чабанг</v>
          </cell>
          <cell r="C197" t="str">
            <v>FILO</v>
          </cell>
          <cell r="D197" t="str">
            <v>VLD</v>
          </cell>
          <cell r="E197">
            <v>2300</v>
          </cell>
          <cell r="F197" t="str">
            <v>включен</v>
          </cell>
          <cell r="G197">
            <v>3400</v>
          </cell>
        </row>
        <row r="198">
          <cell r="B198" t="str">
            <v>Kaohsiung / Каосюнг</v>
          </cell>
          <cell r="C198" t="str">
            <v>FILO</v>
          </cell>
          <cell r="D198" t="str">
            <v>VLD</v>
          </cell>
          <cell r="E198">
            <v>2700</v>
          </cell>
          <cell r="F198" t="str">
            <v>включен</v>
          </cell>
          <cell r="G198">
            <v>4600</v>
          </cell>
        </row>
        <row r="199">
          <cell r="B199" t="str">
            <v>Hochiminh / Хошимин</v>
          </cell>
          <cell r="D199" t="str">
            <v>Соллерс/ВМПП</v>
          </cell>
          <cell r="E199">
            <v>2300</v>
          </cell>
          <cell r="G199">
            <v>2800</v>
          </cell>
        </row>
        <row r="200">
          <cell r="B200" t="str">
            <v>Hong Kong /Гонконг</v>
          </cell>
          <cell r="D200" t="str">
            <v>ВСК</v>
          </cell>
          <cell r="E200">
            <v>1360</v>
          </cell>
          <cell r="G200">
            <v>2079</v>
          </cell>
        </row>
        <row r="201">
          <cell r="B201" t="str">
            <v>Mundra / Мундра</v>
          </cell>
          <cell r="D201" t="str">
            <v>Соллерс/ВМПП</v>
          </cell>
          <cell r="E201">
            <v>2900</v>
          </cell>
          <cell r="G201">
            <v>4300</v>
          </cell>
        </row>
        <row r="202">
          <cell r="B202" t="str">
            <v>Nhava Sheva / Нава Шева</v>
          </cell>
          <cell r="D202" t="str">
            <v>Соллерс/ВМПП</v>
          </cell>
          <cell r="E202">
            <v>2900</v>
          </cell>
          <cell r="G202">
            <v>4300</v>
          </cell>
        </row>
        <row r="203">
          <cell r="B203" t="str">
            <v>Jakarta / Джакарта</v>
          </cell>
          <cell r="D203" t="str">
            <v>Соллерс/ВМПП</v>
          </cell>
          <cell r="E203">
            <v>2100</v>
          </cell>
          <cell r="G203">
            <v>3000</v>
          </cell>
        </row>
        <row r="204">
          <cell r="B204" t="str">
            <v>Semarang / Семаранг</v>
          </cell>
          <cell r="D204" t="str">
            <v>VLD/ВСК</v>
          </cell>
          <cell r="E204">
            <v>2250</v>
          </cell>
          <cell r="G204">
            <v>3702</v>
          </cell>
        </row>
        <row r="205">
          <cell r="B205" t="str">
            <v>Surabaya / Сурабайя</v>
          </cell>
          <cell r="D205" t="str">
            <v>Соллерс/ВМПП</v>
          </cell>
          <cell r="E205">
            <v>2100</v>
          </cell>
          <cell r="G205">
            <v>3000</v>
          </cell>
        </row>
        <row r="206">
          <cell r="B206" t="str">
            <v>Huangpu / Хуанпу</v>
          </cell>
          <cell r="D206" t="str">
            <v>ВСК</v>
          </cell>
          <cell r="E206">
            <v>1087</v>
          </cell>
          <cell r="G206">
            <v>1591</v>
          </cell>
        </row>
        <row r="207">
          <cell r="B207" t="str">
            <v>Lianyungang / Ляньюньган</v>
          </cell>
          <cell r="D207" t="str">
            <v>ВСК</v>
          </cell>
          <cell r="E207">
            <v>1130</v>
          </cell>
          <cell r="G207">
            <v>1869</v>
          </cell>
        </row>
        <row r="208">
          <cell r="B208" t="str">
            <v>Nanjing / Наньцзин</v>
          </cell>
          <cell r="D208" t="str">
            <v>ВСК</v>
          </cell>
          <cell r="E208">
            <v>1287</v>
          </cell>
          <cell r="G208">
            <v>1917</v>
          </cell>
        </row>
        <row r="209">
          <cell r="B209" t="str">
            <v>Nansha / Наньша</v>
          </cell>
          <cell r="D209" t="str">
            <v>ВСК</v>
          </cell>
          <cell r="E209">
            <v>940</v>
          </cell>
          <cell r="G209">
            <v>1360</v>
          </cell>
        </row>
        <row r="210">
          <cell r="B210" t="str">
            <v>Ningbo / Нингбо</v>
          </cell>
          <cell r="D210" t="str">
            <v>ВСК</v>
          </cell>
          <cell r="E210">
            <v>940</v>
          </cell>
          <cell r="G210">
            <v>1360</v>
          </cell>
        </row>
        <row r="211">
          <cell r="B211" t="str">
            <v>Qingdao / Циндао</v>
          </cell>
          <cell r="D211" t="str">
            <v>ВСК</v>
          </cell>
          <cell r="E211">
            <v>940</v>
          </cell>
          <cell r="G211">
            <v>1360</v>
          </cell>
        </row>
        <row r="212">
          <cell r="B212" t="str">
            <v>Rizhao / Жичжао</v>
          </cell>
          <cell r="D212" t="str">
            <v>Соллерс/ВМПП</v>
          </cell>
          <cell r="E212">
            <v>1200</v>
          </cell>
          <cell r="G212">
            <v>1600</v>
          </cell>
        </row>
        <row r="213">
          <cell r="B213" t="str">
            <v>Shanghai /Шанхай</v>
          </cell>
          <cell r="D213" t="str">
            <v>ВСК</v>
          </cell>
          <cell r="E213">
            <v>940</v>
          </cell>
          <cell r="G213">
            <v>1360</v>
          </cell>
        </row>
        <row r="214">
          <cell r="B214" t="str">
            <v>Shantou / Шантоу</v>
          </cell>
          <cell r="D214" t="str">
            <v>ВСК</v>
          </cell>
          <cell r="E214">
            <v>1066</v>
          </cell>
          <cell r="G214">
            <v>1549</v>
          </cell>
        </row>
        <row r="215">
          <cell r="B215" t="str">
            <v>Shidao / Шидао</v>
          </cell>
          <cell r="D215" t="str">
            <v>ВМТП</v>
          </cell>
          <cell r="E215">
            <v>2650</v>
          </cell>
          <cell r="G215">
            <v>3300</v>
          </cell>
        </row>
        <row r="216">
          <cell r="B216" t="str">
            <v>Taicang / Тайцан</v>
          </cell>
          <cell r="D216" t="str">
            <v>ВСК</v>
          </cell>
          <cell r="E216">
            <v>1224</v>
          </cell>
          <cell r="G216">
            <v>1822</v>
          </cell>
        </row>
        <row r="217">
          <cell r="B217" t="str">
            <v>Taizhou / Тайчжоу</v>
          </cell>
          <cell r="D217" t="str">
            <v>ВСК</v>
          </cell>
          <cell r="E217">
            <v>1287</v>
          </cell>
          <cell r="G217">
            <v>1948</v>
          </cell>
        </row>
        <row r="218">
          <cell r="B218" t="str">
            <v>Tianjin/Тяньцзинь</v>
          </cell>
          <cell r="D218" t="str">
            <v>ВСК</v>
          </cell>
          <cell r="E218">
            <v>940</v>
          </cell>
          <cell r="G218">
            <v>1360</v>
          </cell>
        </row>
        <row r="219">
          <cell r="B219" t="str">
            <v>Wuhan / Ухань</v>
          </cell>
          <cell r="D219" t="str">
            <v>VLD</v>
          </cell>
          <cell r="E219">
            <v>2100</v>
          </cell>
          <cell r="G219">
            <v>3100</v>
          </cell>
        </row>
        <row r="220">
          <cell r="B220" t="str">
            <v>Wuhu / Уху</v>
          </cell>
          <cell r="D220" t="str">
            <v>ВМТП</v>
          </cell>
          <cell r="E220">
            <v>1950</v>
          </cell>
          <cell r="G220">
            <v>3250</v>
          </cell>
        </row>
        <row r="221">
          <cell r="B221" t="str">
            <v>Xiamen / Сямынь</v>
          </cell>
          <cell r="D221" t="str">
            <v>ВСК</v>
          </cell>
          <cell r="E221">
            <v>940</v>
          </cell>
          <cell r="G221">
            <v>1360</v>
          </cell>
        </row>
        <row r="222">
          <cell r="B222" t="str">
            <v>Xingang / Ксинганг</v>
          </cell>
          <cell r="D222" t="str">
            <v>ВСК</v>
          </cell>
          <cell r="E222">
            <v>940</v>
          </cell>
          <cell r="G222">
            <v>1360</v>
          </cell>
        </row>
        <row r="223">
          <cell r="B223" t="str">
            <v>Yantian / Яньтянь</v>
          </cell>
          <cell r="D223" t="str">
            <v>ВСК</v>
          </cell>
          <cell r="E223">
            <v>1224</v>
          </cell>
          <cell r="G223">
            <v>1791</v>
          </cell>
        </row>
        <row r="224">
          <cell r="B224" t="str">
            <v>Zhanjiang / Чжаньцзян</v>
          </cell>
          <cell r="D224" t="str">
            <v>ВСК</v>
          </cell>
          <cell r="E224">
            <v>1287</v>
          </cell>
          <cell r="G224">
            <v>1917</v>
          </cell>
        </row>
        <row r="225">
          <cell r="B225" t="str">
            <v>Zhapu / Чжапу</v>
          </cell>
          <cell r="D225" t="str">
            <v>ВСК</v>
          </cell>
          <cell r="E225">
            <v>1160</v>
          </cell>
          <cell r="G225">
            <v>1707</v>
          </cell>
        </row>
        <row r="226">
          <cell r="B226" t="str">
            <v>Zhongshan / Жонгшань</v>
          </cell>
          <cell r="D226" t="str">
            <v>ВСК</v>
          </cell>
          <cell r="E226">
            <v>1140</v>
          </cell>
          <cell r="G226">
            <v>1633</v>
          </cell>
        </row>
        <row r="227">
          <cell r="B227" t="str">
            <v>Zhuhai /Чжухай</v>
          </cell>
          <cell r="D227" t="str">
            <v>VLD</v>
          </cell>
          <cell r="E227">
            <v>1250</v>
          </cell>
          <cell r="G227">
            <v>1550</v>
          </cell>
        </row>
        <row r="228">
          <cell r="B228" t="str">
            <v>Busan / Пусан</v>
          </cell>
          <cell r="D228" t="str">
            <v>VLD/ВСК</v>
          </cell>
          <cell r="E228">
            <v>981</v>
          </cell>
          <cell r="G228">
            <v>2010</v>
          </cell>
        </row>
        <row r="229">
          <cell r="B229" t="str">
            <v>Penang / Пенанг</v>
          </cell>
          <cell r="D229" t="str">
            <v>Соллерс/ВМПП</v>
          </cell>
          <cell r="E229">
            <v>2300</v>
          </cell>
          <cell r="G229">
            <v>3300</v>
          </cell>
        </row>
        <row r="230">
          <cell r="B230" t="str">
            <v>Port Klang / Порт Кланг</v>
          </cell>
          <cell r="D230" t="str">
            <v>Соллерс/ВМПП</v>
          </cell>
          <cell r="E230">
            <v>2300</v>
          </cell>
          <cell r="G230">
            <v>3300</v>
          </cell>
        </row>
        <row r="231">
          <cell r="B231" t="str">
            <v>Singapore / Сингапур</v>
          </cell>
          <cell r="D231" t="str">
            <v>ВСК</v>
          </cell>
          <cell r="E231">
            <v>2620</v>
          </cell>
          <cell r="G231">
            <v>3702</v>
          </cell>
        </row>
        <row r="232">
          <cell r="B232" t="str">
            <v>Bangkok / Бангкок</v>
          </cell>
          <cell r="D232" t="str">
            <v>VLD/ВСК</v>
          </cell>
          <cell r="E232">
            <v>2200</v>
          </cell>
          <cell r="G232">
            <v>3000</v>
          </cell>
        </row>
        <row r="233">
          <cell r="B233" t="str">
            <v>Laem Chabang / Лаем Чабанг</v>
          </cell>
          <cell r="D233" t="str">
            <v>VLD/ВСК</v>
          </cell>
          <cell r="E233">
            <v>2095</v>
          </cell>
          <cell r="G233">
            <v>3000</v>
          </cell>
        </row>
        <row r="234">
          <cell r="B234" t="str">
            <v>Kaohsiung / Каосюнг</v>
          </cell>
          <cell r="D234" t="str">
            <v>ВСК</v>
          </cell>
          <cell r="E234">
            <v>1570</v>
          </cell>
          <cell r="G234">
            <v>2400</v>
          </cell>
        </row>
        <row r="235">
          <cell r="B235" t="str">
            <v>Keelung / Килунг</v>
          </cell>
          <cell r="D235" t="str">
            <v>ВСК</v>
          </cell>
          <cell r="E235">
            <v>1570</v>
          </cell>
          <cell r="G235">
            <v>2400</v>
          </cell>
        </row>
        <row r="236">
          <cell r="B236" t="str">
            <v>Taichung / Тайчунг</v>
          </cell>
          <cell r="D236" t="str">
            <v>ВСК</v>
          </cell>
          <cell r="E236">
            <v>1570</v>
          </cell>
          <cell r="G236">
            <v>2400</v>
          </cell>
        </row>
        <row r="237">
          <cell r="B237" t="str">
            <v>Manila / Манила</v>
          </cell>
          <cell r="D237" t="str">
            <v>VLD/ВСК</v>
          </cell>
          <cell r="E237">
            <v>2675</v>
          </cell>
          <cell r="G237">
            <v>3750</v>
          </cell>
        </row>
        <row r="238">
          <cell r="B238" t="str">
            <v>Hochiminh / Хошимин</v>
          </cell>
          <cell r="C238" t="str">
            <v>FILO</v>
          </cell>
          <cell r="D238" t="str">
            <v>ВМТП</v>
          </cell>
          <cell r="E238">
            <v>2300</v>
          </cell>
          <cell r="G238">
            <v>3550</v>
          </cell>
        </row>
        <row r="239">
          <cell r="B239" t="str">
            <v>Hong Kong /Гонконг</v>
          </cell>
          <cell r="C239" t="str">
            <v>FILO</v>
          </cell>
          <cell r="D239" t="str">
            <v>ВМТП</v>
          </cell>
          <cell r="E239">
            <v>2350</v>
          </cell>
          <cell r="G239">
            <v>3600</v>
          </cell>
        </row>
        <row r="240">
          <cell r="B240" t="str">
            <v>Mundra / Мундра</v>
          </cell>
          <cell r="C240" t="str">
            <v>FILO</v>
          </cell>
          <cell r="D240" t="str">
            <v>ВМТП</v>
          </cell>
          <cell r="E240">
            <v>3500</v>
          </cell>
          <cell r="G240">
            <v>4900</v>
          </cell>
        </row>
        <row r="241">
          <cell r="B241" t="str">
            <v>Nhava Sheva / Нава Шева</v>
          </cell>
          <cell r="C241" t="str">
            <v>FILO</v>
          </cell>
          <cell r="D241" t="str">
            <v>ВМТП</v>
          </cell>
          <cell r="E241">
            <v>3500</v>
          </cell>
          <cell r="G241">
            <v>4900</v>
          </cell>
        </row>
        <row r="242">
          <cell r="B242" t="str">
            <v>Jakarta / Джакарта</v>
          </cell>
          <cell r="C242" t="str">
            <v>FILO</v>
          </cell>
          <cell r="D242" t="str">
            <v>ВМТП</v>
          </cell>
          <cell r="E242">
            <v>2700</v>
          </cell>
          <cell r="G242">
            <v>4300</v>
          </cell>
        </row>
        <row r="243">
          <cell r="B243" t="str">
            <v>Semarang / Семаранг</v>
          </cell>
          <cell r="C243" t="str">
            <v>FILO</v>
          </cell>
          <cell r="D243" t="str">
            <v>ВМТП</v>
          </cell>
          <cell r="E243">
            <v>3100</v>
          </cell>
          <cell r="G243">
            <v>5300</v>
          </cell>
        </row>
        <row r="244">
          <cell r="B244" t="str">
            <v>Surabaya / Сурабайя</v>
          </cell>
          <cell r="C244" t="str">
            <v>FILO</v>
          </cell>
          <cell r="D244" t="str">
            <v>ВМТП</v>
          </cell>
          <cell r="E244">
            <v>2700</v>
          </cell>
          <cell r="G244">
            <v>3900</v>
          </cell>
        </row>
        <row r="245">
          <cell r="B245" t="str">
            <v>Huangpu / Хуанпу</v>
          </cell>
          <cell r="C245" t="str">
            <v>FILO</v>
          </cell>
          <cell r="D245" t="str">
            <v>ВМТП</v>
          </cell>
          <cell r="E245">
            <v>1900</v>
          </cell>
          <cell r="G245">
            <v>2800</v>
          </cell>
        </row>
        <row r="246">
          <cell r="B246" t="str">
            <v>Lianyungang / Ляньюньган</v>
          </cell>
          <cell r="C246" t="str">
            <v>FILO</v>
          </cell>
          <cell r="D246" t="str">
            <v>ВМТП</v>
          </cell>
          <cell r="E246">
            <v>2100</v>
          </cell>
        </row>
        <row r="247">
          <cell r="B247" t="str">
            <v>Nansha / Наньша</v>
          </cell>
          <cell r="C247" t="str">
            <v>FILO</v>
          </cell>
          <cell r="D247" t="str">
            <v>ВСК</v>
          </cell>
          <cell r="E247">
            <v>1500</v>
          </cell>
          <cell r="G247">
            <v>2050</v>
          </cell>
        </row>
        <row r="248">
          <cell r="B248" t="str">
            <v>Ningbo / Нингбо</v>
          </cell>
          <cell r="C248" t="str">
            <v>FILO</v>
          </cell>
          <cell r="D248" t="str">
            <v>ВСК</v>
          </cell>
          <cell r="E248">
            <v>1500</v>
          </cell>
          <cell r="G248">
            <v>2050</v>
          </cell>
        </row>
        <row r="249">
          <cell r="B249" t="str">
            <v>Qingdao / Циндао</v>
          </cell>
          <cell r="C249" t="str">
            <v>FILO</v>
          </cell>
          <cell r="D249" t="str">
            <v>ВСК</v>
          </cell>
          <cell r="E249">
            <v>1500</v>
          </cell>
          <cell r="G249">
            <v>2050</v>
          </cell>
        </row>
        <row r="250">
          <cell r="B250" t="str">
            <v>Qingdao / Циндао</v>
          </cell>
          <cell r="C250" t="str">
            <v>FILO</v>
          </cell>
          <cell r="D250" t="str">
            <v>VLD/ВСК</v>
          </cell>
          <cell r="E250">
            <v>1800</v>
          </cell>
          <cell r="G250">
            <v>1900</v>
          </cell>
        </row>
        <row r="251">
          <cell r="B251" t="str">
            <v>Rizhao / Жичжао</v>
          </cell>
          <cell r="C251" t="str">
            <v>FILO</v>
          </cell>
          <cell r="D251" t="str">
            <v>VLD/ВСК</v>
          </cell>
          <cell r="E251">
            <v>1700</v>
          </cell>
          <cell r="G251">
            <v>1900</v>
          </cell>
        </row>
        <row r="252">
          <cell r="B252" t="str">
            <v>Shanghai /Шанхай</v>
          </cell>
          <cell r="C252" t="str">
            <v>FILO</v>
          </cell>
          <cell r="D252" t="str">
            <v>ВСК</v>
          </cell>
          <cell r="E252">
            <v>1500</v>
          </cell>
          <cell r="G252">
            <v>2050</v>
          </cell>
        </row>
        <row r="253">
          <cell r="B253" t="str">
            <v>Shantou / Шантоу</v>
          </cell>
          <cell r="C253" t="str">
            <v>FILO</v>
          </cell>
          <cell r="D253" t="str">
            <v>VLD/ВСК</v>
          </cell>
          <cell r="E253">
            <v>2150</v>
          </cell>
          <cell r="G253">
            <v>2400</v>
          </cell>
        </row>
        <row r="254">
          <cell r="B254" t="str">
            <v>Taicang / Тайцан</v>
          </cell>
          <cell r="C254" t="str">
            <v>FILO</v>
          </cell>
          <cell r="D254" t="str">
            <v>ВСК</v>
          </cell>
          <cell r="E254">
            <v>1500</v>
          </cell>
          <cell r="G254">
            <v>2050</v>
          </cell>
        </row>
        <row r="255">
          <cell r="B255" t="str">
            <v>Tianjin/Тяньцзинь</v>
          </cell>
          <cell r="C255" t="str">
            <v>FILO</v>
          </cell>
          <cell r="D255" t="str">
            <v>VLD/ВСК</v>
          </cell>
          <cell r="E255">
            <v>1600</v>
          </cell>
          <cell r="G255">
            <v>1900</v>
          </cell>
        </row>
        <row r="256">
          <cell r="B256" t="str">
            <v>Wuhan / Ухань</v>
          </cell>
          <cell r="C256" t="str">
            <v>FILO</v>
          </cell>
          <cell r="D256" t="str">
            <v>ВМТП</v>
          </cell>
          <cell r="E256">
            <v>1900</v>
          </cell>
          <cell r="G256">
            <v>3180</v>
          </cell>
        </row>
        <row r="257">
          <cell r="B257" t="str">
            <v>Wuhu / Уху</v>
          </cell>
          <cell r="C257" t="str">
            <v>FILO</v>
          </cell>
          <cell r="D257" t="str">
            <v>ВМТП</v>
          </cell>
          <cell r="E257">
            <v>1900</v>
          </cell>
          <cell r="G257">
            <v>3180</v>
          </cell>
        </row>
        <row r="258">
          <cell r="B258" t="str">
            <v>Xiamen / Сямынь</v>
          </cell>
          <cell r="C258" t="str">
            <v>FILO</v>
          </cell>
          <cell r="D258" t="str">
            <v>VLD/ВСК</v>
          </cell>
          <cell r="E258">
            <v>2100</v>
          </cell>
          <cell r="G258">
            <v>2400</v>
          </cell>
        </row>
        <row r="259">
          <cell r="B259" t="str">
            <v>Xingang / Ксинганг</v>
          </cell>
          <cell r="C259" t="str">
            <v>FILO</v>
          </cell>
          <cell r="D259" t="str">
            <v>VLD/ВСК</v>
          </cell>
          <cell r="E259">
            <v>1600</v>
          </cell>
          <cell r="G259">
            <v>1900</v>
          </cell>
        </row>
        <row r="260">
          <cell r="B260" t="str">
            <v>Yantian / Яньтянь</v>
          </cell>
          <cell r="C260" t="str">
            <v>FILO</v>
          </cell>
          <cell r="D260" t="str">
            <v>ВМТП</v>
          </cell>
          <cell r="E260">
            <v>1800</v>
          </cell>
          <cell r="G260">
            <v>2900</v>
          </cell>
        </row>
        <row r="261">
          <cell r="B261" t="str">
            <v>Zhanjiang / Чжаньцзян</v>
          </cell>
          <cell r="C261" t="str">
            <v>FILO</v>
          </cell>
          <cell r="D261" t="str">
            <v>ВМТП</v>
          </cell>
          <cell r="E261">
            <v>1900</v>
          </cell>
          <cell r="G261">
            <v>3500</v>
          </cell>
        </row>
        <row r="262">
          <cell r="B262" t="str">
            <v>Zhapu / Чжапу</v>
          </cell>
          <cell r="C262" t="str">
            <v>FILO</v>
          </cell>
          <cell r="D262" t="str">
            <v>ВМТП</v>
          </cell>
          <cell r="E262">
            <v>1900</v>
          </cell>
          <cell r="G262">
            <v>3500</v>
          </cell>
        </row>
        <row r="263">
          <cell r="B263" t="str">
            <v>Zhongshan / Жонгшань</v>
          </cell>
          <cell r="C263" t="str">
            <v>FILO</v>
          </cell>
          <cell r="D263" t="str">
            <v>ВМТП</v>
          </cell>
          <cell r="E263">
            <v>1900</v>
          </cell>
          <cell r="G263">
            <v>3500</v>
          </cell>
        </row>
        <row r="264">
          <cell r="B264" t="str">
            <v>Busan / Пусан</v>
          </cell>
          <cell r="C264" t="str">
            <v>FILO</v>
          </cell>
          <cell r="D264" t="str">
            <v>ВМТП</v>
          </cell>
        </row>
        <row r="265">
          <cell r="B265" t="str">
            <v>Penang / Пенанг</v>
          </cell>
          <cell r="C265" t="str">
            <v>FILO</v>
          </cell>
          <cell r="D265" t="str">
            <v>ВМТП</v>
          </cell>
          <cell r="E265">
            <v>2700</v>
          </cell>
          <cell r="G265">
            <v>4700</v>
          </cell>
        </row>
        <row r="266">
          <cell r="B266" t="str">
            <v>Port Klang / Порт Кланг</v>
          </cell>
          <cell r="C266" t="str">
            <v>FILO</v>
          </cell>
          <cell r="D266" t="str">
            <v>ВМТП</v>
          </cell>
          <cell r="E266">
            <v>2700</v>
          </cell>
          <cell r="G266">
            <v>4500</v>
          </cell>
        </row>
        <row r="267">
          <cell r="B267" t="str">
            <v>Singapore / Сингапур</v>
          </cell>
          <cell r="C267" t="str">
            <v>FILO</v>
          </cell>
          <cell r="D267" t="str">
            <v>ВМТП</v>
          </cell>
          <cell r="E267">
            <v>2700</v>
          </cell>
          <cell r="G267">
            <v>4700</v>
          </cell>
        </row>
        <row r="268">
          <cell r="B268" t="str">
            <v>Bangkok / Бангкок</v>
          </cell>
          <cell r="C268" t="str">
            <v>FILO</v>
          </cell>
          <cell r="D268" t="str">
            <v>ВМТП</v>
          </cell>
          <cell r="E268">
            <v>2700</v>
          </cell>
          <cell r="G268">
            <v>3800</v>
          </cell>
        </row>
        <row r="269">
          <cell r="B269" t="str">
            <v>Laem Chabang / Лаем Чабанг</v>
          </cell>
          <cell r="C269" t="str">
            <v>FILO</v>
          </cell>
          <cell r="D269" t="str">
            <v>ВМТП</v>
          </cell>
          <cell r="E269">
            <v>2700</v>
          </cell>
          <cell r="G269">
            <v>3800</v>
          </cell>
        </row>
        <row r="270">
          <cell r="B270" t="str">
            <v>Kaohsiung / Каосюнг</v>
          </cell>
          <cell r="C270" t="str">
            <v>FILO</v>
          </cell>
          <cell r="D270" t="str">
            <v>ВМТП</v>
          </cell>
          <cell r="E270">
            <v>2450</v>
          </cell>
          <cell r="G270">
            <v>4500</v>
          </cell>
        </row>
        <row r="271">
          <cell r="B271" t="str">
            <v>Keelung / Килунг</v>
          </cell>
          <cell r="C271" t="str">
            <v>FILO</v>
          </cell>
          <cell r="D271" t="str">
            <v>ВМТП</v>
          </cell>
          <cell r="E271">
            <v>2450</v>
          </cell>
          <cell r="G271">
            <v>4500</v>
          </cell>
        </row>
        <row r="272">
          <cell r="B272" t="str">
            <v>Taichung / Тайчунг</v>
          </cell>
          <cell r="C272" t="str">
            <v>FILO</v>
          </cell>
          <cell r="D272" t="str">
            <v>ВМТП</v>
          </cell>
          <cell r="E272">
            <v>2650</v>
          </cell>
          <cell r="G272">
            <v>4500</v>
          </cell>
        </row>
        <row r="273">
          <cell r="B273" t="str">
            <v>Manila / Манила</v>
          </cell>
          <cell r="C273" t="str">
            <v>FILO</v>
          </cell>
          <cell r="D273" t="str">
            <v>ВМТП</v>
          </cell>
          <cell r="E273">
            <v>2800</v>
          </cell>
          <cell r="G273">
            <v>4800</v>
          </cell>
        </row>
      </sheetData>
      <sheetData sheetId="1">
        <row r="4">
          <cell r="B4" t="str">
            <v>Mundra / Мундра</v>
          </cell>
          <cell r="C4" t="str">
            <v>FILO</v>
          </cell>
          <cell r="D4" t="str">
            <v>Новороссийск</v>
          </cell>
          <cell r="E4">
            <v>2050</v>
          </cell>
          <cell r="G4">
            <v>2650</v>
          </cell>
        </row>
        <row r="5">
          <cell r="B5" t="str">
            <v>Nhava Sheva / Нава Шева</v>
          </cell>
          <cell r="C5" t="str">
            <v>FILO</v>
          </cell>
          <cell r="D5" t="str">
            <v>Новороссийск</v>
          </cell>
          <cell r="E5">
            <v>2050</v>
          </cell>
          <cell r="G5">
            <v>2650</v>
          </cell>
        </row>
        <row r="6">
          <cell r="B6" t="str">
            <v>Jakarta / Джакарта</v>
          </cell>
          <cell r="C6" t="str">
            <v>FILO</v>
          </cell>
          <cell r="D6" t="str">
            <v>Новороссийск</v>
          </cell>
          <cell r="E6">
            <v>5000</v>
          </cell>
          <cell r="G6">
            <v>6550</v>
          </cell>
        </row>
        <row r="7">
          <cell r="B7" t="str">
            <v>Semarang / Семаранг</v>
          </cell>
          <cell r="C7" t="str">
            <v>FILO</v>
          </cell>
          <cell r="D7" t="str">
            <v>Новороссийск</v>
          </cell>
          <cell r="E7">
            <v>5000</v>
          </cell>
          <cell r="G7">
            <v>6550</v>
          </cell>
        </row>
        <row r="8">
          <cell r="B8" t="str">
            <v>Surabaya / Сурабайя</v>
          </cell>
          <cell r="C8" t="str">
            <v>FILO</v>
          </cell>
          <cell r="D8" t="str">
            <v>Новороссийск</v>
          </cell>
          <cell r="E8">
            <v>5000</v>
          </cell>
          <cell r="G8">
            <v>6550</v>
          </cell>
        </row>
        <row r="9">
          <cell r="B9" t="str">
            <v>Huangpu / Хуанпу</v>
          </cell>
          <cell r="C9" t="str">
            <v>FILO</v>
          </cell>
          <cell r="D9" t="str">
            <v>Новороссийск</v>
          </cell>
          <cell r="E9">
            <v>3640</v>
          </cell>
          <cell r="G9">
            <v>4770</v>
          </cell>
        </row>
        <row r="10">
          <cell r="B10" t="str">
            <v>Lianyungang / Ляньюньган</v>
          </cell>
          <cell r="C10" t="str">
            <v>FILO</v>
          </cell>
          <cell r="D10" t="str">
            <v>Новороссийск</v>
          </cell>
          <cell r="E10">
            <v>3750</v>
          </cell>
          <cell r="G10">
            <v>4950</v>
          </cell>
        </row>
        <row r="11">
          <cell r="B11" t="str">
            <v>Nanjing / Наньцзин</v>
          </cell>
          <cell r="C11" t="str">
            <v>FILO</v>
          </cell>
          <cell r="D11" t="str">
            <v>Новороссийск</v>
          </cell>
          <cell r="E11">
            <v>3830</v>
          </cell>
          <cell r="G11">
            <v>5080</v>
          </cell>
        </row>
        <row r="12">
          <cell r="B12" t="str">
            <v>Nansha / Наньша</v>
          </cell>
          <cell r="C12" t="str">
            <v>FILO</v>
          </cell>
          <cell r="D12" t="str">
            <v>Новороссийск</v>
          </cell>
          <cell r="E12">
            <v>3500</v>
          </cell>
          <cell r="G12">
            <v>4550</v>
          </cell>
        </row>
        <row r="13">
          <cell r="B13" t="str">
            <v>Ningbo / Нингбо</v>
          </cell>
          <cell r="C13" t="str">
            <v>FILO</v>
          </cell>
          <cell r="D13" t="str">
            <v>Новороссийск</v>
          </cell>
          <cell r="E13">
            <v>3500</v>
          </cell>
          <cell r="G13">
            <v>4550</v>
          </cell>
        </row>
        <row r="14">
          <cell r="B14" t="str">
            <v>Qingdao / Циндао</v>
          </cell>
          <cell r="C14" t="str">
            <v>FILO</v>
          </cell>
          <cell r="D14" t="str">
            <v>Новороссийск</v>
          </cell>
          <cell r="E14">
            <v>3500</v>
          </cell>
          <cell r="G14">
            <v>4550</v>
          </cell>
        </row>
        <row r="15">
          <cell r="B15" t="str">
            <v>Rizhao / Жичжао</v>
          </cell>
          <cell r="C15" t="str">
            <v>FILO</v>
          </cell>
          <cell r="D15" t="str">
            <v>Новороссийск</v>
          </cell>
          <cell r="E15">
            <v>3690</v>
          </cell>
          <cell r="G15">
            <v>4850</v>
          </cell>
        </row>
        <row r="16">
          <cell r="B16" t="str">
            <v>Shanghai /Шанхай</v>
          </cell>
          <cell r="C16" t="str">
            <v>FILO</v>
          </cell>
          <cell r="D16" t="str">
            <v>Новороссийск</v>
          </cell>
          <cell r="E16">
            <v>1800</v>
          </cell>
          <cell r="G16">
            <v>2050</v>
          </cell>
        </row>
        <row r="17">
          <cell r="B17" t="str">
            <v>Shantou / Шантоу</v>
          </cell>
          <cell r="C17" t="str">
            <v>FILO</v>
          </cell>
          <cell r="D17" t="str">
            <v>Новороссийск</v>
          </cell>
          <cell r="E17">
            <v>3500</v>
          </cell>
          <cell r="G17">
            <v>4550</v>
          </cell>
        </row>
        <row r="18">
          <cell r="B18" t="str">
            <v>Taicang / Тайцан</v>
          </cell>
          <cell r="C18" t="str">
            <v>FILO</v>
          </cell>
          <cell r="D18" t="str">
            <v>Новороссийск</v>
          </cell>
          <cell r="E18">
            <v>3770</v>
          </cell>
          <cell r="G18">
            <v>4990</v>
          </cell>
        </row>
        <row r="19">
          <cell r="B19" t="str">
            <v>Taizhou / Тайчжоу</v>
          </cell>
          <cell r="C19" t="str">
            <v>FILO</v>
          </cell>
          <cell r="D19" t="str">
            <v>Новороссийск</v>
          </cell>
          <cell r="E19">
            <v>3830</v>
          </cell>
          <cell r="G19">
            <v>5110</v>
          </cell>
        </row>
        <row r="20">
          <cell r="B20" t="str">
            <v>Wuhan / Ухань</v>
          </cell>
          <cell r="C20" t="str">
            <v>FILO</v>
          </cell>
          <cell r="D20" t="str">
            <v>Новороссийск</v>
          </cell>
          <cell r="E20">
            <v>3930</v>
          </cell>
          <cell r="G20">
            <v>5250</v>
          </cell>
        </row>
        <row r="21">
          <cell r="B21" t="str">
            <v>Wuhu / Уху</v>
          </cell>
          <cell r="C21" t="str">
            <v>FILO</v>
          </cell>
          <cell r="D21" t="str">
            <v>Новороссийск</v>
          </cell>
          <cell r="E21">
            <v>3880</v>
          </cell>
          <cell r="G21">
            <v>5190</v>
          </cell>
        </row>
        <row r="22">
          <cell r="B22" t="str">
            <v>Xiamen / Сямынь</v>
          </cell>
          <cell r="C22" t="str">
            <v>FILO</v>
          </cell>
          <cell r="D22" t="str">
            <v>Новороссийск</v>
          </cell>
          <cell r="E22">
            <v>3600</v>
          </cell>
          <cell r="G22">
            <v>4750</v>
          </cell>
        </row>
        <row r="23">
          <cell r="B23" t="str">
            <v>Xingang / Ксинганг</v>
          </cell>
          <cell r="C23" t="str">
            <v>FILO</v>
          </cell>
          <cell r="D23" t="str">
            <v>Новороссийск</v>
          </cell>
          <cell r="E23">
            <v>3700</v>
          </cell>
          <cell r="G23">
            <v>4950</v>
          </cell>
        </row>
        <row r="24">
          <cell r="B24" t="str">
            <v>Yantian / Яньтянь</v>
          </cell>
          <cell r="C24" t="str">
            <v>FILO</v>
          </cell>
          <cell r="D24" t="str">
            <v>Новороссийск</v>
          </cell>
          <cell r="E24">
            <v>3770</v>
          </cell>
          <cell r="G24">
            <v>4960</v>
          </cell>
        </row>
        <row r="25">
          <cell r="B25" t="str">
            <v>Zhapu / Чжапу</v>
          </cell>
          <cell r="C25" t="str">
            <v>FILO</v>
          </cell>
          <cell r="D25" t="str">
            <v>Новороссийск</v>
          </cell>
          <cell r="E25">
            <v>3710</v>
          </cell>
          <cell r="G25">
            <v>4880</v>
          </cell>
        </row>
        <row r="26">
          <cell r="B26" t="str">
            <v>Zhongshan / Жонгшань</v>
          </cell>
          <cell r="C26" t="str">
            <v>FILO</v>
          </cell>
          <cell r="D26" t="str">
            <v>Новороссийск</v>
          </cell>
          <cell r="E26">
            <v>3690</v>
          </cell>
          <cell r="G26">
            <v>4810</v>
          </cell>
        </row>
        <row r="27">
          <cell r="B27" t="str">
            <v>Busan / Пусан</v>
          </cell>
          <cell r="C27" t="str">
            <v>FILO</v>
          </cell>
          <cell r="D27" t="str">
            <v>Новороссийск</v>
          </cell>
          <cell r="E27">
            <v>3500</v>
          </cell>
          <cell r="G27">
            <v>4550</v>
          </cell>
        </row>
        <row r="28">
          <cell r="B28" t="str">
            <v>Penang / Пенанг</v>
          </cell>
          <cell r="C28" t="str">
            <v>FILO</v>
          </cell>
          <cell r="D28" t="str">
            <v>Новороссийск</v>
          </cell>
          <cell r="E28">
            <v>4000</v>
          </cell>
          <cell r="G28">
            <v>5550</v>
          </cell>
        </row>
        <row r="29">
          <cell r="B29" t="str">
            <v>Port Klang / Порт Кланг</v>
          </cell>
          <cell r="C29" t="str">
            <v>FILO</v>
          </cell>
          <cell r="D29" t="str">
            <v>Новороссийск</v>
          </cell>
          <cell r="E29">
            <v>3500</v>
          </cell>
          <cell r="G29">
            <v>4550</v>
          </cell>
        </row>
        <row r="30">
          <cell r="B30" t="str">
            <v>Singapore / Сингапур</v>
          </cell>
          <cell r="C30" t="str">
            <v>FILO</v>
          </cell>
          <cell r="D30" t="str">
            <v>Новороссийск</v>
          </cell>
          <cell r="E30">
            <v>5000</v>
          </cell>
          <cell r="G30">
            <v>6550</v>
          </cell>
        </row>
        <row r="31">
          <cell r="B31" t="str">
            <v>Bangkok / Бангкок</v>
          </cell>
          <cell r="C31" t="str">
            <v>FILO</v>
          </cell>
          <cell r="D31" t="str">
            <v>Новороссийск</v>
          </cell>
          <cell r="E31">
            <v>4000</v>
          </cell>
          <cell r="G31">
            <v>5550</v>
          </cell>
        </row>
        <row r="32">
          <cell r="B32" t="str">
            <v>Laem Chabang / Лаем Чабанг</v>
          </cell>
          <cell r="C32" t="str">
            <v>FILO</v>
          </cell>
          <cell r="D32" t="str">
            <v>Новороссийск</v>
          </cell>
          <cell r="E32">
            <v>4000</v>
          </cell>
          <cell r="G32">
            <v>5550</v>
          </cell>
        </row>
        <row r="33">
          <cell r="B33" t="str">
            <v>Kaohsiung / Каосюнг</v>
          </cell>
          <cell r="C33" t="str">
            <v>FILO</v>
          </cell>
          <cell r="D33" t="str">
            <v>Новороссийск</v>
          </cell>
          <cell r="E33">
            <v>4100</v>
          </cell>
          <cell r="G33">
            <v>5550</v>
          </cell>
        </row>
        <row r="34">
          <cell r="B34" t="str">
            <v>Keelung / Килунг</v>
          </cell>
          <cell r="C34" t="str">
            <v>FILO</v>
          </cell>
          <cell r="D34" t="str">
            <v>Новороссийск</v>
          </cell>
          <cell r="E34">
            <v>4350</v>
          </cell>
          <cell r="G34">
            <v>5800</v>
          </cell>
        </row>
        <row r="35">
          <cell r="B35" t="str">
            <v>Taichung / Тайчунг</v>
          </cell>
          <cell r="C35" t="str">
            <v>FILO</v>
          </cell>
          <cell r="D35" t="str">
            <v>Новороссийск</v>
          </cell>
          <cell r="E35">
            <v>4350</v>
          </cell>
          <cell r="G35">
            <v>5800</v>
          </cell>
        </row>
        <row r="36">
          <cell r="B36" t="str">
            <v>Manila / Манила</v>
          </cell>
          <cell r="C36" t="str">
            <v>FILO</v>
          </cell>
          <cell r="D36" t="str">
            <v>Новороссийск</v>
          </cell>
          <cell r="E36">
            <v>4750</v>
          </cell>
          <cell r="G36">
            <v>6450</v>
          </cell>
        </row>
        <row r="37">
          <cell r="B37" t="str">
            <v>OSAKA/Осака</v>
          </cell>
          <cell r="C37" t="str">
            <v>FILO</v>
          </cell>
          <cell r="D37" t="str">
            <v>Новороссийск</v>
          </cell>
          <cell r="E37">
            <v>6150</v>
          </cell>
          <cell r="G37">
            <v>7850</v>
          </cell>
        </row>
        <row r="38">
          <cell r="B38" t="str">
            <v>Yokohama / Йокогама</v>
          </cell>
          <cell r="C38" t="str">
            <v>FILO</v>
          </cell>
          <cell r="D38" t="str">
            <v>Новороссийск</v>
          </cell>
          <cell r="E38">
            <v>6150</v>
          </cell>
          <cell r="G38">
            <v>7850</v>
          </cell>
        </row>
        <row r="39">
          <cell r="B39" t="str">
            <v>Istanbul / Стамбул</v>
          </cell>
          <cell r="C39" t="str">
            <v>FILO</v>
          </cell>
          <cell r="D39" t="str">
            <v>Новороссийск</v>
          </cell>
          <cell r="E39">
            <v>1050</v>
          </cell>
          <cell r="G39">
            <v>1300</v>
          </cell>
        </row>
        <row r="40">
          <cell r="B40" t="str">
            <v>Mundra / Мундра</v>
          </cell>
          <cell r="C40" t="str">
            <v>FILO</v>
          </cell>
          <cell r="D40" t="str">
            <v>Новороссийск</v>
          </cell>
          <cell r="E40">
            <v>2150</v>
          </cell>
          <cell r="G40">
            <v>2750</v>
          </cell>
        </row>
        <row r="41">
          <cell r="B41" t="str">
            <v>Nhava Sheva / Нава Шева</v>
          </cell>
          <cell r="C41" t="str">
            <v>FILO</v>
          </cell>
          <cell r="D41" t="str">
            <v>Новороссийск</v>
          </cell>
          <cell r="E41">
            <v>2150</v>
          </cell>
          <cell r="G41">
            <v>2750</v>
          </cell>
        </row>
        <row r="42">
          <cell r="B42" t="str">
            <v>Jakarta / Джакарта</v>
          </cell>
          <cell r="C42" t="str">
            <v>FILO</v>
          </cell>
          <cell r="D42" t="str">
            <v>Новороссийск</v>
          </cell>
          <cell r="E42">
            <v>5100</v>
          </cell>
          <cell r="G42">
            <v>6750</v>
          </cell>
        </row>
        <row r="43">
          <cell r="B43" t="str">
            <v>Nansha / Наньша</v>
          </cell>
          <cell r="C43" t="str">
            <v>FILO</v>
          </cell>
          <cell r="D43" t="str">
            <v>Новороссийск</v>
          </cell>
          <cell r="E43">
            <v>3600</v>
          </cell>
          <cell r="G43">
            <v>4650</v>
          </cell>
        </row>
        <row r="44">
          <cell r="B44" t="str">
            <v>Ningbo / Нингбо</v>
          </cell>
          <cell r="C44" t="str">
            <v>FILO</v>
          </cell>
          <cell r="D44" t="str">
            <v>Новороссийск</v>
          </cell>
          <cell r="E44">
            <v>3300</v>
          </cell>
          <cell r="G44">
            <v>4650</v>
          </cell>
        </row>
        <row r="45">
          <cell r="B45" t="str">
            <v>Qingdao / Циндао</v>
          </cell>
          <cell r="C45" t="str">
            <v>FILO</v>
          </cell>
          <cell r="D45" t="str">
            <v>Новороссийск</v>
          </cell>
          <cell r="E45">
            <v>3300</v>
          </cell>
          <cell r="G45">
            <v>4650</v>
          </cell>
        </row>
        <row r="46">
          <cell r="B46" t="str">
            <v>Rizhao / Жичжао</v>
          </cell>
          <cell r="C46" t="str">
            <v>FILO</v>
          </cell>
          <cell r="D46" t="str">
            <v>Новороссийск</v>
          </cell>
          <cell r="E46">
            <v>3300</v>
          </cell>
          <cell r="G46">
            <v>4650</v>
          </cell>
        </row>
        <row r="47">
          <cell r="B47" t="str">
            <v>Shanghai /Шанхай</v>
          </cell>
          <cell r="C47" t="str">
            <v>FILO</v>
          </cell>
          <cell r="D47" t="str">
            <v>Новороссийск</v>
          </cell>
          <cell r="E47">
            <v>3300</v>
          </cell>
          <cell r="G47">
            <v>4650</v>
          </cell>
        </row>
        <row r="48">
          <cell r="B48" t="str">
            <v>Xiamen / Сямынь</v>
          </cell>
          <cell r="C48" t="str">
            <v>FILO</v>
          </cell>
          <cell r="D48" t="str">
            <v>Новороссийск</v>
          </cell>
          <cell r="E48">
            <v>2950</v>
          </cell>
          <cell r="G48">
            <v>3150</v>
          </cell>
        </row>
        <row r="49">
          <cell r="B49" t="str">
            <v>Xingang / Ксинганг</v>
          </cell>
          <cell r="C49" t="str">
            <v>FILO</v>
          </cell>
          <cell r="D49" t="str">
            <v>Новороссийск</v>
          </cell>
          <cell r="E49">
            <v>2950</v>
          </cell>
          <cell r="G49">
            <v>4550</v>
          </cell>
        </row>
        <row r="50">
          <cell r="B50" t="str">
            <v>Busan / Пусан</v>
          </cell>
          <cell r="C50" t="str">
            <v>FILO</v>
          </cell>
          <cell r="D50" t="str">
            <v>Новороссийск</v>
          </cell>
          <cell r="E50">
            <v>3600</v>
          </cell>
          <cell r="G50">
            <v>4650</v>
          </cell>
        </row>
        <row r="51">
          <cell r="B51" t="str">
            <v>Port Klang / Порт Кланг</v>
          </cell>
          <cell r="C51" t="str">
            <v>FILO</v>
          </cell>
          <cell r="D51" t="str">
            <v>Новороссийск</v>
          </cell>
          <cell r="E51">
            <v>5100</v>
          </cell>
          <cell r="G51">
            <v>6750</v>
          </cell>
        </row>
        <row r="52">
          <cell r="B52" t="str">
            <v>Singapore / Сингапур</v>
          </cell>
          <cell r="C52" t="str">
            <v>FILO</v>
          </cell>
          <cell r="D52" t="str">
            <v>Новороссийск</v>
          </cell>
          <cell r="E52">
            <v>4350</v>
          </cell>
          <cell r="G52">
            <v>4950</v>
          </cell>
        </row>
        <row r="53">
          <cell r="B53" t="str">
            <v>Bangkok / Бангкок</v>
          </cell>
          <cell r="C53" t="str">
            <v>FILO</v>
          </cell>
          <cell r="D53" t="str">
            <v>Новороссийск</v>
          </cell>
          <cell r="E53">
            <v>4100</v>
          </cell>
          <cell r="G53">
            <v>5600</v>
          </cell>
        </row>
        <row r="54">
          <cell r="B54" t="str">
            <v>Laem Chabang / Лаем Чабанг</v>
          </cell>
          <cell r="C54" t="str">
            <v>FILO</v>
          </cell>
          <cell r="D54" t="str">
            <v>Новороссийск</v>
          </cell>
          <cell r="E54">
            <v>4100</v>
          </cell>
          <cell r="G54">
            <v>5600</v>
          </cell>
        </row>
        <row r="55">
          <cell r="B55" t="str">
            <v>Chittagong/Читтагонг</v>
          </cell>
          <cell r="C55" t="str">
            <v>FILO</v>
          </cell>
          <cell r="D55" t="str">
            <v>Новороссийск</v>
          </cell>
          <cell r="E55">
            <v>5600</v>
          </cell>
          <cell r="F55">
            <v>350</v>
          </cell>
          <cell r="G55">
            <v>10300</v>
          </cell>
        </row>
        <row r="56">
          <cell r="B56" t="str">
            <v>Mundra / Мундра</v>
          </cell>
          <cell r="C56" t="str">
            <v>FILO</v>
          </cell>
          <cell r="D56" t="str">
            <v>Новороссийск</v>
          </cell>
          <cell r="E56">
            <v>3500</v>
          </cell>
          <cell r="F56">
            <v>350</v>
          </cell>
          <cell r="G56">
            <v>5100</v>
          </cell>
        </row>
        <row r="57">
          <cell r="B57" t="str">
            <v>Nhava Sheva / Нава Шева</v>
          </cell>
          <cell r="C57" t="str">
            <v>FILO</v>
          </cell>
          <cell r="D57" t="str">
            <v>Новороссийск</v>
          </cell>
          <cell r="E57">
            <v>3500</v>
          </cell>
          <cell r="F57">
            <v>350</v>
          </cell>
          <cell r="G57">
            <v>5100</v>
          </cell>
        </row>
        <row r="58">
          <cell r="B58" t="str">
            <v>Jakarta / Джакарта</v>
          </cell>
          <cell r="C58" t="str">
            <v>FILO</v>
          </cell>
          <cell r="D58" t="str">
            <v>Новороссийск</v>
          </cell>
          <cell r="E58">
            <v>5500</v>
          </cell>
          <cell r="F58">
            <v>350</v>
          </cell>
          <cell r="G58">
            <v>6400</v>
          </cell>
        </row>
        <row r="59">
          <cell r="B59" t="str">
            <v>Semarang / Семаранг</v>
          </cell>
          <cell r="C59" t="str">
            <v>FILO</v>
          </cell>
          <cell r="D59" t="str">
            <v>Новороссийск</v>
          </cell>
          <cell r="E59">
            <v>5500</v>
          </cell>
          <cell r="F59">
            <v>350</v>
          </cell>
          <cell r="G59">
            <v>6400</v>
          </cell>
        </row>
        <row r="60">
          <cell r="B60" t="str">
            <v>Surabaya / Сурабайя</v>
          </cell>
          <cell r="C60" t="str">
            <v>FILO</v>
          </cell>
          <cell r="D60" t="str">
            <v>Новороссийск</v>
          </cell>
          <cell r="E60">
            <v>5500</v>
          </cell>
          <cell r="F60">
            <v>350</v>
          </cell>
          <cell r="G60">
            <v>6400</v>
          </cell>
        </row>
        <row r="61">
          <cell r="B61" t="str">
            <v>Dalian / Далянь</v>
          </cell>
          <cell r="C61" t="str">
            <v>FILO</v>
          </cell>
          <cell r="D61" t="str">
            <v>Новороссийск</v>
          </cell>
          <cell r="E61">
            <v>3700</v>
          </cell>
          <cell r="F61">
            <v>550</v>
          </cell>
          <cell r="G61">
            <v>5400</v>
          </cell>
        </row>
        <row r="62">
          <cell r="B62" t="str">
            <v>Huangpu / Хуанпу</v>
          </cell>
          <cell r="C62" t="str">
            <v>FILO</v>
          </cell>
          <cell r="D62" t="str">
            <v>Новороссийск</v>
          </cell>
          <cell r="E62">
            <v>3500</v>
          </cell>
          <cell r="F62">
            <v>550</v>
          </cell>
          <cell r="G62">
            <v>4900</v>
          </cell>
        </row>
        <row r="63">
          <cell r="B63" t="str">
            <v>Nansha / Наньша</v>
          </cell>
          <cell r="C63" t="str">
            <v>FILO</v>
          </cell>
          <cell r="D63" t="str">
            <v>Новороссийск</v>
          </cell>
          <cell r="E63">
            <v>3200</v>
          </cell>
          <cell r="F63">
            <v>550</v>
          </cell>
          <cell r="G63">
            <v>4500</v>
          </cell>
        </row>
        <row r="64">
          <cell r="B64" t="str">
            <v>Ningbo / Нингбо</v>
          </cell>
          <cell r="C64" t="str">
            <v>FILO</v>
          </cell>
          <cell r="D64" t="str">
            <v>Новороссийск</v>
          </cell>
          <cell r="E64">
            <v>3200</v>
          </cell>
          <cell r="F64">
            <v>550</v>
          </cell>
          <cell r="G64">
            <v>4500</v>
          </cell>
        </row>
        <row r="65">
          <cell r="B65" t="str">
            <v>Qingdao / Циндао</v>
          </cell>
          <cell r="C65" t="str">
            <v>FILO</v>
          </cell>
          <cell r="D65" t="str">
            <v>Новороссийск</v>
          </cell>
          <cell r="E65">
            <v>3200</v>
          </cell>
          <cell r="F65">
            <v>550</v>
          </cell>
          <cell r="G65">
            <v>4500</v>
          </cell>
        </row>
        <row r="66">
          <cell r="B66" t="str">
            <v>Rizhao / Жичжао</v>
          </cell>
          <cell r="C66" t="str">
            <v>FILO</v>
          </cell>
          <cell r="D66" t="str">
            <v>Новороссийск</v>
          </cell>
          <cell r="E66">
            <v>3500</v>
          </cell>
          <cell r="F66">
            <v>550</v>
          </cell>
          <cell r="G66">
            <v>4800</v>
          </cell>
        </row>
        <row r="67">
          <cell r="B67" t="str">
            <v>Shanghai /Шанхай</v>
          </cell>
          <cell r="C67" t="str">
            <v>FILO</v>
          </cell>
          <cell r="D67" t="str">
            <v>Новороссийск</v>
          </cell>
          <cell r="E67">
            <v>3200</v>
          </cell>
          <cell r="F67">
            <v>550</v>
          </cell>
          <cell r="G67">
            <v>4500</v>
          </cell>
        </row>
        <row r="68">
          <cell r="B68" t="str">
            <v>Xiamen / Сямынь</v>
          </cell>
          <cell r="C68" t="str">
            <v>FILO</v>
          </cell>
          <cell r="D68" t="str">
            <v>Новороссийск</v>
          </cell>
          <cell r="E68">
            <v>3500</v>
          </cell>
          <cell r="F68">
            <v>550</v>
          </cell>
          <cell r="G68">
            <v>4900</v>
          </cell>
        </row>
        <row r="69">
          <cell r="B69" t="str">
            <v>Xingang / Ксинганг</v>
          </cell>
          <cell r="C69" t="str">
            <v>FILO</v>
          </cell>
          <cell r="D69" t="str">
            <v>Новороссийск</v>
          </cell>
          <cell r="E69">
            <v>3500</v>
          </cell>
          <cell r="F69">
            <v>550</v>
          </cell>
          <cell r="G69">
            <v>4800</v>
          </cell>
        </row>
        <row r="70">
          <cell r="B70" t="str">
            <v>Yantian / Яньтянь</v>
          </cell>
          <cell r="C70" t="str">
            <v>FILO</v>
          </cell>
          <cell r="D70" t="str">
            <v>Новороссийск</v>
          </cell>
          <cell r="E70">
            <v>3500</v>
          </cell>
          <cell r="F70">
            <v>550</v>
          </cell>
          <cell r="G70">
            <v>4900</v>
          </cell>
        </row>
        <row r="71">
          <cell r="B71" t="str">
            <v>Busan / Пусан</v>
          </cell>
          <cell r="C71" t="str">
            <v>FILO</v>
          </cell>
          <cell r="D71" t="str">
            <v>Новороссийск</v>
          </cell>
          <cell r="E71">
            <v>3700</v>
          </cell>
          <cell r="F71">
            <v>550</v>
          </cell>
          <cell r="G71">
            <v>4200</v>
          </cell>
        </row>
        <row r="72">
          <cell r="B72" t="str">
            <v>Penang / Пенанг</v>
          </cell>
          <cell r="C72" t="str">
            <v>FILO</v>
          </cell>
          <cell r="D72" t="str">
            <v>Новороссийск</v>
          </cell>
          <cell r="E72">
            <v>4050</v>
          </cell>
          <cell r="F72">
            <v>550</v>
          </cell>
          <cell r="G72">
            <v>4600</v>
          </cell>
        </row>
        <row r="73">
          <cell r="B73" t="str">
            <v>Istanbul / Стамбул</v>
          </cell>
          <cell r="C73" t="str">
            <v>FILO</v>
          </cell>
          <cell r="D73" t="str">
            <v>Новороссийск</v>
          </cell>
          <cell r="E73">
            <v>550</v>
          </cell>
          <cell r="F73">
            <v>350</v>
          </cell>
          <cell r="G73">
            <v>2580</v>
          </cell>
        </row>
        <row r="74">
          <cell r="B74" t="str">
            <v>Busan / Пусан</v>
          </cell>
          <cell r="C74" t="str">
            <v>FILO</v>
          </cell>
          <cell r="D74" t="str">
            <v>Новороссийск</v>
          </cell>
          <cell r="E74">
            <v>3000</v>
          </cell>
          <cell r="G74">
            <v>4600</v>
          </cell>
        </row>
        <row r="75">
          <cell r="B75" t="str">
            <v>Mundra / Мундра</v>
          </cell>
          <cell r="C75" t="str">
            <v>FILO</v>
          </cell>
          <cell r="D75" t="str">
            <v>Новороссийск</v>
          </cell>
          <cell r="E75">
            <v>2400</v>
          </cell>
          <cell r="F75" t="str">
            <v>Включено</v>
          </cell>
          <cell r="G75">
            <v>3050</v>
          </cell>
        </row>
        <row r="76">
          <cell r="B76" t="str">
            <v>Nhava Sheva / Нава Шева</v>
          </cell>
          <cell r="C76" t="str">
            <v>FILO</v>
          </cell>
          <cell r="D76" t="str">
            <v>Новороссийск</v>
          </cell>
          <cell r="E76">
            <v>2400</v>
          </cell>
          <cell r="F76" t="str">
            <v>Включено</v>
          </cell>
          <cell r="G76">
            <v>3050</v>
          </cell>
        </row>
        <row r="77">
          <cell r="B77" t="str">
            <v>Jakarta / Джакарта</v>
          </cell>
          <cell r="C77" t="str">
            <v>FILO</v>
          </cell>
          <cell r="D77" t="str">
            <v>Новороссийск</v>
          </cell>
          <cell r="E77">
            <v>4000</v>
          </cell>
          <cell r="F77" t="str">
            <v>Включено</v>
          </cell>
          <cell r="G77">
            <v>5500</v>
          </cell>
        </row>
        <row r="78">
          <cell r="B78" t="str">
            <v>Semarang / Семаранг</v>
          </cell>
          <cell r="C78" t="str">
            <v>FILO</v>
          </cell>
          <cell r="D78" t="str">
            <v>Новороссийск</v>
          </cell>
          <cell r="E78">
            <v>4250</v>
          </cell>
          <cell r="F78" t="str">
            <v>Включено</v>
          </cell>
          <cell r="G78">
            <v>5950</v>
          </cell>
        </row>
        <row r="79">
          <cell r="B79" t="str">
            <v>Surabaya / Сурабайя</v>
          </cell>
          <cell r="C79" t="str">
            <v>FILO</v>
          </cell>
          <cell r="D79" t="str">
            <v>Новороссийск</v>
          </cell>
          <cell r="E79">
            <v>4000</v>
          </cell>
          <cell r="F79" t="str">
            <v>Включено</v>
          </cell>
          <cell r="G79">
            <v>5500</v>
          </cell>
        </row>
        <row r="80">
          <cell r="B80" t="str">
            <v>Huangpu / Хуанпу</v>
          </cell>
          <cell r="C80" t="str">
            <v>FILO</v>
          </cell>
          <cell r="D80" t="str">
            <v>Новороссийск</v>
          </cell>
          <cell r="E80">
            <v>3900</v>
          </cell>
          <cell r="G80">
            <v>5000</v>
          </cell>
        </row>
        <row r="81">
          <cell r="B81" t="str">
            <v>Nanjing / Наньцзин</v>
          </cell>
          <cell r="C81" t="str">
            <v>FILO</v>
          </cell>
          <cell r="D81" t="str">
            <v>Новороссийск</v>
          </cell>
          <cell r="E81">
            <v>3900</v>
          </cell>
          <cell r="G81">
            <v>5000</v>
          </cell>
        </row>
        <row r="82">
          <cell r="B82" t="str">
            <v>Nansha / Наньша</v>
          </cell>
          <cell r="C82" t="str">
            <v>FILO</v>
          </cell>
          <cell r="D82" t="str">
            <v>Новороссийск</v>
          </cell>
          <cell r="E82">
            <v>3600</v>
          </cell>
          <cell r="G82">
            <v>4600</v>
          </cell>
        </row>
        <row r="83">
          <cell r="B83" t="str">
            <v>Ningbo / Нингбо</v>
          </cell>
          <cell r="C83" t="str">
            <v>FILO</v>
          </cell>
          <cell r="D83" t="str">
            <v>Новороссийск</v>
          </cell>
          <cell r="E83">
            <v>3600</v>
          </cell>
          <cell r="G83">
            <v>4600</v>
          </cell>
        </row>
        <row r="84">
          <cell r="B84" t="str">
            <v>Qingdao / Циндао</v>
          </cell>
          <cell r="C84" t="str">
            <v>FILO</v>
          </cell>
          <cell r="D84" t="str">
            <v>Новороссийск</v>
          </cell>
          <cell r="E84">
            <v>3600</v>
          </cell>
          <cell r="G84">
            <v>4600</v>
          </cell>
        </row>
        <row r="85">
          <cell r="B85" t="str">
            <v>Shanghai /Шанхай</v>
          </cell>
          <cell r="C85" t="str">
            <v>FILO</v>
          </cell>
          <cell r="D85" t="str">
            <v>Новороссийск</v>
          </cell>
          <cell r="E85">
            <v>3600</v>
          </cell>
          <cell r="G85">
            <v>4600</v>
          </cell>
        </row>
        <row r="86">
          <cell r="B86" t="str">
            <v>Shantou / Шантоу</v>
          </cell>
          <cell r="C86" t="str">
            <v>FILO</v>
          </cell>
          <cell r="D86" t="str">
            <v>Новороссийск</v>
          </cell>
          <cell r="E86">
            <v>3700</v>
          </cell>
          <cell r="G86">
            <v>5000</v>
          </cell>
        </row>
        <row r="87">
          <cell r="B87" t="str">
            <v>Tianjin/Тяньцзинь</v>
          </cell>
          <cell r="C87" t="str">
            <v>FILO</v>
          </cell>
          <cell r="E87">
            <v>3700</v>
          </cell>
          <cell r="G87">
            <v>5050</v>
          </cell>
        </row>
        <row r="88">
          <cell r="B88" t="str">
            <v>Wuhu / Уху</v>
          </cell>
          <cell r="C88" t="str">
            <v>FILO</v>
          </cell>
          <cell r="D88" t="str">
            <v>Новороссийск</v>
          </cell>
          <cell r="E88">
            <v>4050</v>
          </cell>
          <cell r="G88">
            <v>5150</v>
          </cell>
        </row>
        <row r="89">
          <cell r="B89" t="str">
            <v>Xiamen / Сямынь</v>
          </cell>
          <cell r="C89" t="str">
            <v>FILO</v>
          </cell>
          <cell r="D89" t="str">
            <v>Новороссийск</v>
          </cell>
          <cell r="E89">
            <v>3700</v>
          </cell>
          <cell r="G89">
            <v>4850</v>
          </cell>
        </row>
        <row r="90">
          <cell r="B90" t="str">
            <v>Xingang / Ксинганг</v>
          </cell>
          <cell r="C90" t="str">
            <v>FILO</v>
          </cell>
          <cell r="D90" t="str">
            <v>Новороссийск</v>
          </cell>
          <cell r="E90">
            <v>3700</v>
          </cell>
          <cell r="G90">
            <v>5050</v>
          </cell>
        </row>
        <row r="91">
          <cell r="B91" t="str">
            <v>Yantian / Яньтянь</v>
          </cell>
          <cell r="C91" t="str">
            <v>FILO</v>
          </cell>
          <cell r="D91" t="str">
            <v>Новороссийск</v>
          </cell>
          <cell r="E91">
            <v>3900</v>
          </cell>
          <cell r="G91">
            <v>5000</v>
          </cell>
        </row>
        <row r="92">
          <cell r="B92" t="str">
            <v>Zhongshan / Жонгшань</v>
          </cell>
          <cell r="C92" t="str">
            <v>FILO</v>
          </cell>
          <cell r="D92" t="str">
            <v>Новороссийск</v>
          </cell>
          <cell r="E92">
            <v>3900</v>
          </cell>
          <cell r="G92">
            <v>5000</v>
          </cell>
        </row>
        <row r="93">
          <cell r="B93" t="str">
            <v>Busan / Пусан</v>
          </cell>
          <cell r="C93" t="str">
            <v>FILO</v>
          </cell>
          <cell r="D93" t="str">
            <v>Новороссийск</v>
          </cell>
          <cell r="E93">
            <v>3800</v>
          </cell>
          <cell r="G93">
            <v>4900</v>
          </cell>
        </row>
        <row r="94">
          <cell r="B94" t="str">
            <v>Penang / Пенанг</v>
          </cell>
          <cell r="C94" t="str">
            <v>FILO</v>
          </cell>
          <cell r="D94" t="str">
            <v>Новороссийск</v>
          </cell>
          <cell r="E94">
            <v>4250</v>
          </cell>
          <cell r="G94">
            <v>5950</v>
          </cell>
        </row>
        <row r="95">
          <cell r="B95" t="str">
            <v>Port Klang / Порт Кланг</v>
          </cell>
          <cell r="C95" t="str">
            <v>FILO</v>
          </cell>
          <cell r="D95" t="str">
            <v>Новороссийск</v>
          </cell>
          <cell r="E95">
            <v>3750</v>
          </cell>
          <cell r="G95">
            <v>4750</v>
          </cell>
        </row>
        <row r="96">
          <cell r="B96" t="str">
            <v>Singapore / Сингапур</v>
          </cell>
          <cell r="C96" t="str">
            <v>FILO</v>
          </cell>
          <cell r="D96" t="str">
            <v>Новороссийск</v>
          </cell>
          <cell r="E96">
            <v>4300</v>
          </cell>
          <cell r="G96">
            <v>6000</v>
          </cell>
        </row>
        <row r="97">
          <cell r="B97" t="str">
            <v>Bangkok / Бангкок</v>
          </cell>
          <cell r="C97" t="str">
            <v>FILO</v>
          </cell>
          <cell r="D97" t="str">
            <v>Новороссийск</v>
          </cell>
          <cell r="E97">
            <v>4150</v>
          </cell>
          <cell r="G97">
            <v>5950</v>
          </cell>
        </row>
        <row r="98">
          <cell r="B98" t="str">
            <v>Laem Chabang / Лаем Чабанг</v>
          </cell>
          <cell r="C98" t="str">
            <v>FILO</v>
          </cell>
          <cell r="D98" t="str">
            <v>Новороссийск</v>
          </cell>
          <cell r="E98">
            <v>3950</v>
          </cell>
          <cell r="G98">
            <v>5500</v>
          </cell>
        </row>
        <row r="99">
          <cell r="B99" t="str">
            <v>Kaohsiung / Каосюнг</v>
          </cell>
          <cell r="C99" t="str">
            <v>FILO</v>
          </cell>
          <cell r="D99" t="str">
            <v>Новороссийск</v>
          </cell>
          <cell r="E99">
            <v>4300</v>
          </cell>
          <cell r="G99">
            <v>6000</v>
          </cell>
        </row>
        <row r="100">
          <cell r="B100" t="str">
            <v>Keelung / Килунг</v>
          </cell>
          <cell r="C100" t="str">
            <v>FILO</v>
          </cell>
          <cell r="D100" t="str">
            <v>Новороссийск</v>
          </cell>
          <cell r="E100">
            <v>4300</v>
          </cell>
          <cell r="G100">
            <v>6000</v>
          </cell>
        </row>
        <row r="101">
          <cell r="B101" t="str">
            <v>Taichung / Тайчунг</v>
          </cell>
          <cell r="C101" t="str">
            <v>FILO</v>
          </cell>
          <cell r="D101" t="str">
            <v>Новороссийск</v>
          </cell>
          <cell r="E101">
            <v>4300</v>
          </cell>
          <cell r="G101">
            <v>6000</v>
          </cell>
        </row>
        <row r="102">
          <cell r="B102" t="str">
            <v>Manila / Манила</v>
          </cell>
          <cell r="C102" t="str">
            <v>FILO</v>
          </cell>
          <cell r="D102" t="str">
            <v>Новороссийск</v>
          </cell>
          <cell r="E102">
            <v>4300</v>
          </cell>
          <cell r="G102">
            <v>6000</v>
          </cell>
        </row>
        <row r="103">
          <cell r="B103" t="str">
            <v>Hakata /Хаката</v>
          </cell>
          <cell r="C103" t="str">
            <v>FILO</v>
          </cell>
          <cell r="D103" t="str">
            <v>Новороссийск</v>
          </cell>
          <cell r="E103">
            <v>4250</v>
          </cell>
          <cell r="G103">
            <v>5950</v>
          </cell>
        </row>
        <row r="104">
          <cell r="B104" t="str">
            <v>Kobe / Кобе</v>
          </cell>
          <cell r="C104" t="str">
            <v>FILO</v>
          </cell>
          <cell r="D104" t="str">
            <v>Новороссийск</v>
          </cell>
          <cell r="E104">
            <v>4250</v>
          </cell>
          <cell r="G104">
            <v>5950</v>
          </cell>
        </row>
        <row r="105">
          <cell r="B105" t="str">
            <v>OSAKA/Осака</v>
          </cell>
          <cell r="C105" t="str">
            <v>FILO</v>
          </cell>
          <cell r="D105" t="str">
            <v>Новороссийск</v>
          </cell>
          <cell r="E105">
            <v>4250</v>
          </cell>
          <cell r="G105">
            <v>5950</v>
          </cell>
        </row>
        <row r="106">
          <cell r="B106" t="str">
            <v>Toyamashinko / Тояма</v>
          </cell>
          <cell r="C106" t="str">
            <v>FILO</v>
          </cell>
          <cell r="D106" t="str">
            <v>Новороссийск</v>
          </cell>
          <cell r="E106">
            <v>4250</v>
          </cell>
          <cell r="G106">
            <v>5950</v>
          </cell>
        </row>
        <row r="107">
          <cell r="B107" t="str">
            <v>Yokohama / Йокогама</v>
          </cell>
          <cell r="C107" t="str">
            <v>FILO</v>
          </cell>
          <cell r="D107" t="str">
            <v>Новороссийск</v>
          </cell>
          <cell r="E107">
            <v>4250</v>
          </cell>
          <cell r="G107">
            <v>5950</v>
          </cell>
        </row>
        <row r="108">
          <cell r="B108" t="str">
            <v>Istanbul / Стамбул</v>
          </cell>
          <cell r="C108" t="str">
            <v>FILO</v>
          </cell>
          <cell r="D108" t="str">
            <v>Новороссийск</v>
          </cell>
          <cell r="E108">
            <v>1150</v>
          </cell>
          <cell r="G108">
            <v>1350</v>
          </cell>
        </row>
        <row r="109">
          <cell r="B109" t="str">
            <v>Hakata /Хаката</v>
          </cell>
          <cell r="C109" t="str">
            <v>FILO</v>
          </cell>
          <cell r="D109" t="str">
            <v>Новороссийск</v>
          </cell>
          <cell r="E109">
            <v>4150</v>
          </cell>
          <cell r="G109">
            <v>5850</v>
          </cell>
        </row>
        <row r="110">
          <cell r="B110" t="str">
            <v>Kobe / Кобе</v>
          </cell>
          <cell r="C110" t="str">
            <v>FILO</v>
          </cell>
          <cell r="D110" t="str">
            <v>Новороссийск</v>
          </cell>
          <cell r="E110">
            <v>4150</v>
          </cell>
          <cell r="G110">
            <v>5850</v>
          </cell>
        </row>
        <row r="111">
          <cell r="B111" t="str">
            <v>OSAKA/Осака</v>
          </cell>
          <cell r="C111" t="str">
            <v>FILO</v>
          </cell>
          <cell r="D111" t="str">
            <v>Новороссийск</v>
          </cell>
          <cell r="E111">
            <v>4150</v>
          </cell>
          <cell r="G111">
            <v>5850</v>
          </cell>
        </row>
        <row r="112">
          <cell r="B112" t="str">
            <v>Toyamashinko / Тояма</v>
          </cell>
          <cell r="C112" t="str">
            <v>FILO</v>
          </cell>
          <cell r="D112" t="str">
            <v>Новороссийск</v>
          </cell>
          <cell r="E112">
            <v>4150</v>
          </cell>
          <cell r="G112">
            <v>5850</v>
          </cell>
        </row>
        <row r="113">
          <cell r="B113" t="str">
            <v>Yokohama / Йокогама</v>
          </cell>
          <cell r="C113" t="str">
            <v>FILO</v>
          </cell>
          <cell r="D113" t="str">
            <v>Новороссийск</v>
          </cell>
          <cell r="E113">
            <v>4150</v>
          </cell>
          <cell r="G113">
            <v>5850</v>
          </cell>
        </row>
        <row r="114">
          <cell r="B114" t="str">
            <v>Hochiminh / Хошимин</v>
          </cell>
          <cell r="C114" t="str">
            <v>FILO</v>
          </cell>
          <cell r="D114" t="str">
            <v>Новороссийск</v>
          </cell>
          <cell r="E114">
            <v>3600</v>
          </cell>
          <cell r="G114">
            <v>4500</v>
          </cell>
        </row>
        <row r="115">
          <cell r="B115" t="str">
            <v>Hong Kong /Гонконг</v>
          </cell>
          <cell r="C115" t="str">
            <v>FILO</v>
          </cell>
          <cell r="D115" t="str">
            <v>Новороссийск</v>
          </cell>
          <cell r="E115">
            <v>3400</v>
          </cell>
          <cell r="G115">
            <v>4900</v>
          </cell>
        </row>
        <row r="116">
          <cell r="B116" t="str">
            <v>Chennai / Ченнай</v>
          </cell>
          <cell r="C116" t="str">
            <v>FILO</v>
          </cell>
          <cell r="D116" t="str">
            <v>Новороссийск</v>
          </cell>
          <cell r="E116">
            <v>2950</v>
          </cell>
          <cell r="G116">
            <v>4250</v>
          </cell>
        </row>
        <row r="117">
          <cell r="B117" t="str">
            <v>Mundra / Мундра</v>
          </cell>
          <cell r="C117" t="str">
            <v>FILO</v>
          </cell>
          <cell r="D117" t="str">
            <v>Новороссийск</v>
          </cell>
          <cell r="E117">
            <v>2300</v>
          </cell>
          <cell r="G117">
            <v>2950</v>
          </cell>
        </row>
        <row r="118">
          <cell r="B118" t="str">
            <v>Nhava Sheva / Нава Шева</v>
          </cell>
          <cell r="C118" t="str">
            <v>FILO</v>
          </cell>
          <cell r="D118" t="str">
            <v>Новороссийск</v>
          </cell>
          <cell r="E118">
            <v>2300</v>
          </cell>
          <cell r="G118">
            <v>2950</v>
          </cell>
        </row>
        <row r="119">
          <cell r="B119" t="str">
            <v>Belawan / Белаван</v>
          </cell>
          <cell r="C119" t="str">
            <v>FILO</v>
          </cell>
          <cell r="D119" t="str">
            <v>Новороссийск</v>
          </cell>
          <cell r="E119">
            <v>4150</v>
          </cell>
          <cell r="G119">
            <v>5850</v>
          </cell>
        </row>
        <row r="120">
          <cell r="B120" t="str">
            <v>Jakarta / Джакарта</v>
          </cell>
          <cell r="C120" t="str">
            <v>FILO</v>
          </cell>
          <cell r="D120" t="str">
            <v>Новороссийск</v>
          </cell>
          <cell r="E120">
            <v>3850</v>
          </cell>
          <cell r="G120">
            <v>5350</v>
          </cell>
        </row>
        <row r="121">
          <cell r="B121" t="str">
            <v>Semarang / Семаранг</v>
          </cell>
          <cell r="C121" t="str">
            <v>FILO</v>
          </cell>
          <cell r="D121" t="str">
            <v>Новороссийск</v>
          </cell>
          <cell r="E121">
            <v>4150</v>
          </cell>
          <cell r="G121">
            <v>5750</v>
          </cell>
        </row>
        <row r="122">
          <cell r="B122" t="str">
            <v>Surabaya / Сурабайя</v>
          </cell>
          <cell r="C122" t="str">
            <v>FILO</v>
          </cell>
          <cell r="D122" t="str">
            <v>Новороссийск</v>
          </cell>
          <cell r="E122">
            <v>3850</v>
          </cell>
          <cell r="G122">
            <v>5350</v>
          </cell>
        </row>
        <row r="123">
          <cell r="B123" t="str">
            <v>Dalian / Далянь</v>
          </cell>
          <cell r="C123" t="str">
            <v>FILO</v>
          </cell>
          <cell r="D123" t="str">
            <v>Новороссийск</v>
          </cell>
          <cell r="E123">
            <v>3550</v>
          </cell>
          <cell r="G123">
            <v>4950</v>
          </cell>
        </row>
        <row r="124">
          <cell r="B124" t="str">
            <v>Huangpu / Хуанпу</v>
          </cell>
          <cell r="C124" t="str">
            <v>FILO</v>
          </cell>
          <cell r="D124" t="str">
            <v>Новороссийск</v>
          </cell>
          <cell r="E124">
            <v>3400</v>
          </cell>
          <cell r="G124">
            <v>4900</v>
          </cell>
        </row>
        <row r="125">
          <cell r="B125" t="str">
            <v>Nanjing / Наньцзин</v>
          </cell>
          <cell r="C125" t="str">
            <v>FILO</v>
          </cell>
          <cell r="D125" t="str">
            <v>Новороссийск</v>
          </cell>
          <cell r="E125">
            <v>3400</v>
          </cell>
          <cell r="G125">
            <v>4900</v>
          </cell>
        </row>
        <row r="126">
          <cell r="B126" t="str">
            <v>Nansha / Наньша</v>
          </cell>
          <cell r="C126" t="str">
            <v>FILO</v>
          </cell>
          <cell r="D126" t="str">
            <v>Новороссийск</v>
          </cell>
          <cell r="E126">
            <v>3150</v>
          </cell>
          <cell r="G126">
            <v>4500</v>
          </cell>
        </row>
        <row r="127">
          <cell r="B127" t="str">
            <v>Ningbo / Нингбо</v>
          </cell>
          <cell r="C127" t="str">
            <v>FILO</v>
          </cell>
          <cell r="D127" t="str">
            <v>Новороссийск</v>
          </cell>
          <cell r="E127">
            <v>3150</v>
          </cell>
          <cell r="G127">
            <v>4500</v>
          </cell>
        </row>
        <row r="128">
          <cell r="B128" t="str">
            <v>Qingdao / Циндао</v>
          </cell>
          <cell r="C128" t="str">
            <v>FILO</v>
          </cell>
          <cell r="D128" t="str">
            <v>Новороссийск</v>
          </cell>
          <cell r="E128">
            <v>3150</v>
          </cell>
          <cell r="G128">
            <v>4500</v>
          </cell>
        </row>
        <row r="129">
          <cell r="B129" t="str">
            <v>Shanghai /Шанхай</v>
          </cell>
          <cell r="C129" t="str">
            <v>FILO</v>
          </cell>
          <cell r="D129" t="str">
            <v>Новороссийск</v>
          </cell>
          <cell r="E129">
            <v>3150</v>
          </cell>
          <cell r="G129">
            <v>4500</v>
          </cell>
        </row>
        <row r="130">
          <cell r="B130" t="str">
            <v>Shantou / Шантоу</v>
          </cell>
          <cell r="C130" t="str">
            <v>FILO</v>
          </cell>
          <cell r="D130" t="str">
            <v>Новороссийск</v>
          </cell>
          <cell r="E130">
            <v>3550</v>
          </cell>
          <cell r="G130">
            <v>4900</v>
          </cell>
        </row>
        <row r="131">
          <cell r="B131" t="str">
            <v>Tianjin/Тяньцзинь</v>
          </cell>
          <cell r="C131" t="str">
            <v>FILO</v>
          </cell>
          <cell r="D131" t="str">
            <v>Новороссийск</v>
          </cell>
          <cell r="E131">
            <v>3550</v>
          </cell>
          <cell r="G131">
            <v>4950</v>
          </cell>
        </row>
        <row r="132">
          <cell r="B132" t="str">
            <v>Wuhu / Уху</v>
          </cell>
          <cell r="C132" t="str">
            <v>FILO</v>
          </cell>
          <cell r="D132" t="str">
            <v>Новороссийск</v>
          </cell>
          <cell r="E132">
            <v>3600</v>
          </cell>
          <cell r="G132">
            <v>5050</v>
          </cell>
        </row>
        <row r="133">
          <cell r="B133" t="str">
            <v>Xiamen / Сямынь</v>
          </cell>
          <cell r="C133" t="str">
            <v>FILO</v>
          </cell>
          <cell r="D133" t="str">
            <v>Новороссийск</v>
          </cell>
          <cell r="E133">
            <v>3450</v>
          </cell>
          <cell r="G133">
            <v>4750</v>
          </cell>
        </row>
        <row r="134">
          <cell r="B134" t="str">
            <v>Xingang / Ксинганг</v>
          </cell>
          <cell r="C134" t="str">
            <v>FILO</v>
          </cell>
          <cell r="D134" t="str">
            <v>Новороссийск</v>
          </cell>
          <cell r="E134">
            <v>3550</v>
          </cell>
          <cell r="G134">
            <v>4950</v>
          </cell>
        </row>
        <row r="135">
          <cell r="B135" t="str">
            <v>Yantai / Яньтай</v>
          </cell>
          <cell r="C135" t="str">
            <v>FILO</v>
          </cell>
          <cell r="D135" t="str">
            <v>Новороссийск</v>
          </cell>
          <cell r="E135">
            <v>3400</v>
          </cell>
          <cell r="G135">
            <v>4900</v>
          </cell>
        </row>
        <row r="136">
          <cell r="B136" t="str">
            <v>Zhongshan / Жонгшань</v>
          </cell>
          <cell r="C136" t="str">
            <v>FILO</v>
          </cell>
          <cell r="D136" t="str">
            <v>Новороссийск</v>
          </cell>
          <cell r="E136">
            <v>3400</v>
          </cell>
          <cell r="G136">
            <v>4900</v>
          </cell>
        </row>
        <row r="137">
          <cell r="B137" t="str">
            <v>Busan / Пусан</v>
          </cell>
          <cell r="C137" t="str">
            <v>FILO</v>
          </cell>
          <cell r="D137" t="str">
            <v>Новороссийск</v>
          </cell>
          <cell r="E137">
            <v>3550</v>
          </cell>
          <cell r="G137">
            <v>4500</v>
          </cell>
        </row>
        <row r="138">
          <cell r="B138" t="str">
            <v>Pasir Gudang / Пасир Гуданг</v>
          </cell>
          <cell r="C138" t="str">
            <v>FILO</v>
          </cell>
          <cell r="D138" t="str">
            <v>Новороссийск</v>
          </cell>
          <cell r="E138">
            <v>4150</v>
          </cell>
          <cell r="G138">
            <v>5850</v>
          </cell>
        </row>
        <row r="139">
          <cell r="B139" t="str">
            <v>Penang / Пенанг</v>
          </cell>
          <cell r="C139" t="str">
            <v>FILO</v>
          </cell>
          <cell r="D139" t="str">
            <v>Новороссийск</v>
          </cell>
          <cell r="E139">
            <v>3750</v>
          </cell>
          <cell r="G139">
            <v>5150</v>
          </cell>
        </row>
        <row r="140">
          <cell r="B140" t="str">
            <v>Port Klang / Порт Кланг</v>
          </cell>
          <cell r="C140" t="str">
            <v>FILO</v>
          </cell>
          <cell r="D140" t="str">
            <v>Новороссийск</v>
          </cell>
          <cell r="E140">
            <v>3650</v>
          </cell>
          <cell r="G140">
            <v>4550</v>
          </cell>
        </row>
        <row r="141">
          <cell r="B141" t="str">
            <v>Singapore / Сингапур</v>
          </cell>
          <cell r="C141" t="str">
            <v>FILO</v>
          </cell>
          <cell r="D141" t="str">
            <v>Новороссийск</v>
          </cell>
          <cell r="E141">
            <v>4250</v>
          </cell>
          <cell r="G141">
            <v>5950</v>
          </cell>
        </row>
        <row r="142">
          <cell r="B142" t="str">
            <v>Bangkok / Бангкок</v>
          </cell>
          <cell r="C142" t="str">
            <v>FILO</v>
          </cell>
          <cell r="D142" t="str">
            <v>Новороссийск</v>
          </cell>
          <cell r="E142">
            <v>4000</v>
          </cell>
          <cell r="G142">
            <v>5750</v>
          </cell>
        </row>
        <row r="143">
          <cell r="B143" t="str">
            <v>Laem Chabang / Лаем Чабанг</v>
          </cell>
          <cell r="C143" t="str">
            <v>FILO</v>
          </cell>
          <cell r="D143" t="str">
            <v>Новороссийск</v>
          </cell>
          <cell r="E143">
            <v>3800</v>
          </cell>
          <cell r="G143">
            <v>5350</v>
          </cell>
        </row>
        <row r="144">
          <cell r="B144" t="str">
            <v>Kaohsiung / Каосюнг</v>
          </cell>
          <cell r="C144" t="str">
            <v>FILO</v>
          </cell>
          <cell r="D144" t="str">
            <v>Новороссийск</v>
          </cell>
          <cell r="E144">
            <v>4200</v>
          </cell>
          <cell r="G144">
            <v>5900</v>
          </cell>
        </row>
        <row r="145">
          <cell r="B145" t="str">
            <v>Keelung / Килунг</v>
          </cell>
          <cell r="C145" t="str">
            <v>FILO</v>
          </cell>
          <cell r="D145" t="str">
            <v>Новороссийск</v>
          </cell>
          <cell r="E145">
            <v>4200</v>
          </cell>
          <cell r="G145">
            <v>5900</v>
          </cell>
        </row>
        <row r="146">
          <cell r="B146" t="str">
            <v>Taichung / Тайчунг</v>
          </cell>
          <cell r="C146" t="str">
            <v>FILO</v>
          </cell>
          <cell r="D146" t="str">
            <v>Новороссийск</v>
          </cell>
          <cell r="E146">
            <v>4200</v>
          </cell>
          <cell r="G146">
            <v>5900</v>
          </cell>
        </row>
        <row r="147">
          <cell r="B147" t="str">
            <v>Manila / Манила</v>
          </cell>
          <cell r="C147" t="str">
            <v>FILO</v>
          </cell>
          <cell r="D147" t="str">
            <v>Новороссийск</v>
          </cell>
          <cell r="E147">
            <v>4125</v>
          </cell>
          <cell r="G147">
            <v>5950</v>
          </cell>
        </row>
        <row r="148">
          <cell r="B148" t="str">
            <v>Taichung / Тайчунг</v>
          </cell>
          <cell r="C148" t="str">
            <v>FILO</v>
          </cell>
          <cell r="D148" t="str">
            <v>Новороссийск</v>
          </cell>
          <cell r="E148">
            <v>4200</v>
          </cell>
          <cell r="G148">
            <v>5900</v>
          </cell>
        </row>
        <row r="149">
          <cell r="B149" t="str">
            <v>Manila / Манила</v>
          </cell>
          <cell r="C149" t="str">
            <v>FILO</v>
          </cell>
          <cell r="D149" t="str">
            <v>Новороссийск</v>
          </cell>
          <cell r="E149">
            <v>4125</v>
          </cell>
          <cell r="G149">
            <v>5950</v>
          </cell>
        </row>
        <row r="150">
          <cell r="B150" t="str">
            <v>Istanbul / Стамбул</v>
          </cell>
          <cell r="C150" t="str">
            <v>FILO</v>
          </cell>
          <cell r="D150" t="str">
            <v>Новороссийск</v>
          </cell>
          <cell r="E150">
            <v>1100</v>
          </cell>
          <cell r="G150">
            <v>1400</v>
          </cell>
        </row>
      </sheetData>
      <sheetData sheetId="2">
        <row r="4">
          <cell r="B4" t="str">
            <v>Mundra / Мундра</v>
          </cell>
          <cell r="C4" t="str">
            <v>FILO</v>
          </cell>
          <cell r="D4" t="str">
            <v>Санкт-Петербург</v>
          </cell>
          <cell r="E4">
            <v>3100</v>
          </cell>
          <cell r="G4">
            <v>4100</v>
          </cell>
        </row>
        <row r="5">
          <cell r="B5" t="str">
            <v>Nhava Sheva / Нава Шева</v>
          </cell>
          <cell r="C5" t="str">
            <v>FILO</v>
          </cell>
          <cell r="D5" t="str">
            <v>Санкт-Петербург</v>
          </cell>
          <cell r="E5">
            <v>2950</v>
          </cell>
          <cell r="G5">
            <v>3650</v>
          </cell>
        </row>
        <row r="6">
          <cell r="B6" t="str">
            <v>Jakarta / Джакарта</v>
          </cell>
          <cell r="C6" t="str">
            <v>FILO</v>
          </cell>
          <cell r="D6" t="str">
            <v>Санкт-Петербург</v>
          </cell>
          <cell r="E6">
            <v>4500</v>
          </cell>
          <cell r="G6">
            <v>6800</v>
          </cell>
        </row>
        <row r="7">
          <cell r="B7" t="str">
            <v>Semarang / Семаранг</v>
          </cell>
          <cell r="C7" t="str">
            <v>FILO</v>
          </cell>
          <cell r="D7" t="str">
            <v>Санкт-Петербург</v>
          </cell>
          <cell r="E7">
            <v>4500</v>
          </cell>
          <cell r="G7">
            <v>6800</v>
          </cell>
        </row>
        <row r="8">
          <cell r="B8" t="str">
            <v>Surabaya / Сурабайя</v>
          </cell>
          <cell r="C8" t="str">
            <v>FILO</v>
          </cell>
          <cell r="D8" t="str">
            <v>Санкт-Петербург</v>
          </cell>
          <cell r="E8">
            <v>4500</v>
          </cell>
          <cell r="G8">
            <v>6800</v>
          </cell>
        </row>
        <row r="9">
          <cell r="B9" t="str">
            <v>Huangpu / Хуанпу</v>
          </cell>
          <cell r="C9" t="str">
            <v>FILO</v>
          </cell>
          <cell r="D9" t="str">
            <v>Санкт-Петербург</v>
          </cell>
          <cell r="E9">
            <v>3700</v>
          </cell>
          <cell r="G9">
            <v>5450</v>
          </cell>
        </row>
        <row r="10">
          <cell r="B10" t="str">
            <v>Lianyungang / Ляньюньган</v>
          </cell>
          <cell r="C10" t="str">
            <v>FILO</v>
          </cell>
          <cell r="D10" t="str">
            <v>Санкт-Петербург</v>
          </cell>
          <cell r="E10">
            <v>3550</v>
          </cell>
          <cell r="G10">
            <v>5350</v>
          </cell>
        </row>
        <row r="11">
          <cell r="B11" t="str">
            <v>Nanjing / Наньцзин</v>
          </cell>
          <cell r="C11" t="str">
            <v>FILO</v>
          </cell>
          <cell r="D11" t="str">
            <v>Санкт-Петербург</v>
          </cell>
          <cell r="E11">
            <v>3950</v>
          </cell>
          <cell r="G11">
            <v>5450</v>
          </cell>
        </row>
        <row r="12">
          <cell r="B12" t="str">
            <v>Nansha / Наньша</v>
          </cell>
          <cell r="C12" t="str">
            <v>FILO</v>
          </cell>
          <cell r="D12" t="str">
            <v>Санкт-Петербург</v>
          </cell>
          <cell r="E12">
            <v>3700</v>
          </cell>
          <cell r="G12">
            <v>5150</v>
          </cell>
        </row>
        <row r="13">
          <cell r="B13" t="str">
            <v>Ningbo / Нингбо</v>
          </cell>
          <cell r="C13" t="str">
            <v>FILO</v>
          </cell>
          <cell r="D13" t="str">
            <v>Санкт-Петербург</v>
          </cell>
          <cell r="E13">
            <v>3900</v>
          </cell>
          <cell r="G13">
            <v>5150</v>
          </cell>
        </row>
        <row r="14">
          <cell r="B14" t="str">
            <v>Qingdao / Циндао</v>
          </cell>
          <cell r="C14" t="str">
            <v>FILO</v>
          </cell>
          <cell r="D14" t="str">
            <v>Санкт-Петербург</v>
          </cell>
          <cell r="E14">
            <v>3700</v>
          </cell>
          <cell r="G14">
            <v>5150</v>
          </cell>
        </row>
        <row r="15">
          <cell r="B15" t="str">
            <v>Shanghai /Шанхай</v>
          </cell>
          <cell r="C15" t="str">
            <v>FILO</v>
          </cell>
          <cell r="D15" t="str">
            <v>Санкт-Петербург</v>
          </cell>
          <cell r="E15">
            <v>3700</v>
          </cell>
          <cell r="G15">
            <v>5150</v>
          </cell>
        </row>
        <row r="16">
          <cell r="B16" t="str">
            <v>Shantou / Шантоу</v>
          </cell>
          <cell r="C16" t="str">
            <v>FILO</v>
          </cell>
          <cell r="D16" t="str">
            <v>Санкт-Петербург</v>
          </cell>
          <cell r="E16">
            <v>4050</v>
          </cell>
          <cell r="G16">
            <v>6000</v>
          </cell>
        </row>
        <row r="17">
          <cell r="B17" t="str">
            <v>Taicang / Тайцан</v>
          </cell>
          <cell r="C17" t="str">
            <v>FILO</v>
          </cell>
          <cell r="D17" t="str">
            <v>Санкт-Петербург</v>
          </cell>
          <cell r="E17">
            <v>3900</v>
          </cell>
          <cell r="G17">
            <v>4450</v>
          </cell>
        </row>
        <row r="18">
          <cell r="B18" t="str">
            <v>Wuhu / Уху</v>
          </cell>
          <cell r="C18" t="str">
            <v>FILO</v>
          </cell>
          <cell r="D18" t="str">
            <v>Санкт-Петербург</v>
          </cell>
          <cell r="E18">
            <v>4150</v>
          </cell>
          <cell r="G18">
            <v>5700</v>
          </cell>
        </row>
        <row r="19">
          <cell r="B19" t="str">
            <v>Xiamen / Сямынь</v>
          </cell>
          <cell r="C19" t="str">
            <v>FILO</v>
          </cell>
          <cell r="D19" t="str">
            <v>Санкт-Петербург</v>
          </cell>
          <cell r="E19">
            <v>3500</v>
          </cell>
          <cell r="G19">
            <v>5150</v>
          </cell>
        </row>
        <row r="20">
          <cell r="B20" t="str">
            <v>Xingang / Ксинганг</v>
          </cell>
          <cell r="C20" t="str">
            <v>FILO</v>
          </cell>
          <cell r="D20" t="str">
            <v>Санкт-Петербург</v>
          </cell>
          <cell r="E20">
            <v>3900</v>
          </cell>
          <cell r="G20">
            <v>6000</v>
          </cell>
        </row>
        <row r="21">
          <cell r="B21" t="str">
            <v>Yantian / Яньтянь</v>
          </cell>
          <cell r="C21" t="str">
            <v>FILO</v>
          </cell>
          <cell r="D21" t="str">
            <v>Санкт-Петербург</v>
          </cell>
          <cell r="E21">
            <v>3700</v>
          </cell>
          <cell r="G21">
            <v>5450</v>
          </cell>
        </row>
        <row r="22">
          <cell r="B22" t="str">
            <v>Zhongshan / Жонгшань</v>
          </cell>
          <cell r="C22" t="str">
            <v>FILO</v>
          </cell>
          <cell r="D22" t="str">
            <v>Санкт-Петербург</v>
          </cell>
          <cell r="E22">
            <v>3950</v>
          </cell>
          <cell r="G22">
            <v>5450</v>
          </cell>
        </row>
        <row r="23">
          <cell r="B23" t="str">
            <v>Busan / Пусан</v>
          </cell>
          <cell r="C23" t="str">
            <v>FILO</v>
          </cell>
          <cell r="D23" t="str">
            <v>Санкт-Петербург</v>
          </cell>
          <cell r="E23">
            <v>3900</v>
          </cell>
          <cell r="G23">
            <v>5750</v>
          </cell>
        </row>
        <row r="24">
          <cell r="B24" t="str">
            <v>Penang / Пенанг</v>
          </cell>
          <cell r="C24" t="str">
            <v>FILO</v>
          </cell>
          <cell r="D24" t="str">
            <v>Санкт-Петербург</v>
          </cell>
          <cell r="E24">
            <v>4450</v>
          </cell>
          <cell r="G24">
            <v>6650</v>
          </cell>
        </row>
        <row r="25">
          <cell r="B25" t="str">
            <v>Port Klang / Порт Кланг</v>
          </cell>
          <cell r="C25" t="str">
            <v>FILO</v>
          </cell>
          <cell r="D25" t="str">
            <v>Санкт-Петербург</v>
          </cell>
          <cell r="E25">
            <v>4000</v>
          </cell>
          <cell r="G25">
            <v>5850</v>
          </cell>
        </row>
        <row r="26">
          <cell r="B26" t="str">
            <v>Singapore / Сингапур</v>
          </cell>
          <cell r="C26" t="str">
            <v>FILO</v>
          </cell>
          <cell r="D26" t="str">
            <v>Санкт-Петербург</v>
          </cell>
          <cell r="E26">
            <v>5500</v>
          </cell>
          <cell r="G26">
            <v>7850</v>
          </cell>
        </row>
        <row r="27">
          <cell r="B27" t="str">
            <v>Bangkok / Бангкок</v>
          </cell>
          <cell r="C27" t="str">
            <v>FILO</v>
          </cell>
          <cell r="D27" t="str">
            <v>Санкт-Петербург</v>
          </cell>
          <cell r="E27">
            <v>4500</v>
          </cell>
          <cell r="G27">
            <v>6850</v>
          </cell>
        </row>
        <row r="28">
          <cell r="B28" t="str">
            <v>Laem Chabang / Лаем Чабанг</v>
          </cell>
          <cell r="C28" t="str">
            <v>FILO</v>
          </cell>
          <cell r="D28" t="str">
            <v>Санкт-Петербург</v>
          </cell>
          <cell r="E28">
            <v>4400</v>
          </cell>
          <cell r="G28">
            <v>6550</v>
          </cell>
        </row>
        <row r="29">
          <cell r="B29" t="str">
            <v>Kaohsiung / Каосюнг</v>
          </cell>
          <cell r="C29" t="str">
            <v>FILO</v>
          </cell>
          <cell r="D29" t="str">
            <v>Санкт-Петербург</v>
          </cell>
          <cell r="E29">
            <v>4650</v>
          </cell>
          <cell r="G29">
            <v>6900</v>
          </cell>
        </row>
        <row r="30">
          <cell r="B30" t="str">
            <v>Keelung / Килунг</v>
          </cell>
          <cell r="C30" t="str">
            <v>FILO</v>
          </cell>
          <cell r="D30" t="str">
            <v>Санкт-Петербург</v>
          </cell>
          <cell r="E30">
            <v>4650</v>
          </cell>
          <cell r="G30">
            <v>6900</v>
          </cell>
        </row>
        <row r="31">
          <cell r="B31" t="str">
            <v>Taichung / Тайчунг</v>
          </cell>
          <cell r="C31" t="str">
            <v>FILO</v>
          </cell>
          <cell r="D31" t="str">
            <v>Санкт-Петербург</v>
          </cell>
          <cell r="E31">
            <v>4650</v>
          </cell>
          <cell r="G31">
            <v>6900</v>
          </cell>
        </row>
        <row r="32">
          <cell r="B32" t="str">
            <v>Manila / Манила</v>
          </cell>
          <cell r="C32" t="str">
            <v>FILO</v>
          </cell>
          <cell r="D32" t="str">
            <v>Санкт-Петербург</v>
          </cell>
          <cell r="E32">
            <v>5150</v>
          </cell>
          <cell r="G32">
            <v>7250</v>
          </cell>
        </row>
        <row r="33">
          <cell r="B33" t="str">
            <v>Hakata /Хаката</v>
          </cell>
          <cell r="C33" t="str">
            <v>FILO</v>
          </cell>
          <cell r="D33" t="str">
            <v>Санкт-Петербург</v>
          </cell>
          <cell r="E33">
            <v>5100</v>
          </cell>
          <cell r="G33">
            <v>7450</v>
          </cell>
        </row>
        <row r="34">
          <cell r="B34" t="str">
            <v>Kobe / Кобе</v>
          </cell>
          <cell r="C34" t="str">
            <v>FILO</v>
          </cell>
          <cell r="D34" t="str">
            <v>Санкт-Петербург</v>
          </cell>
          <cell r="E34">
            <v>5100</v>
          </cell>
          <cell r="G34">
            <v>7450</v>
          </cell>
        </row>
        <row r="35">
          <cell r="B35" t="str">
            <v>Chittagong/Читтагонг</v>
          </cell>
          <cell r="C35" t="str">
            <v>FILO</v>
          </cell>
          <cell r="D35" t="str">
            <v>Санкт-Петербург</v>
          </cell>
          <cell r="E35">
            <v>5290</v>
          </cell>
          <cell r="G35">
            <v>6540</v>
          </cell>
        </row>
        <row r="36">
          <cell r="B36" t="str">
            <v>Hochiminh / Хошимин</v>
          </cell>
          <cell r="C36" t="str">
            <v>FILO</v>
          </cell>
          <cell r="D36" t="str">
            <v>Санкт-Петербург</v>
          </cell>
          <cell r="E36">
            <v>3590</v>
          </cell>
          <cell r="G36">
            <v>5390</v>
          </cell>
        </row>
        <row r="37">
          <cell r="B37" t="str">
            <v>Mundra / Мундра</v>
          </cell>
          <cell r="C37" t="str">
            <v>FILO</v>
          </cell>
          <cell r="D37" t="str">
            <v>Санкт-Петербург</v>
          </cell>
          <cell r="E37">
            <v>2440</v>
          </cell>
          <cell r="G37">
            <v>3390</v>
          </cell>
        </row>
        <row r="38">
          <cell r="B38" t="str">
            <v>Nhava Sheva / Нава Шева</v>
          </cell>
          <cell r="C38" t="str">
            <v>FILO</v>
          </cell>
          <cell r="D38" t="str">
            <v>Санкт-Петербург</v>
          </cell>
          <cell r="E38">
            <v>2440</v>
          </cell>
          <cell r="G38">
            <v>3390</v>
          </cell>
        </row>
        <row r="39">
          <cell r="B39" t="str">
            <v>Jakarta / Джакарта</v>
          </cell>
          <cell r="C39" t="str">
            <v>FILO</v>
          </cell>
          <cell r="D39" t="str">
            <v>Санкт-Петербург</v>
          </cell>
          <cell r="E39">
            <v>5090</v>
          </cell>
          <cell r="G39">
            <v>7390</v>
          </cell>
        </row>
        <row r="40">
          <cell r="B40" t="str">
            <v>Semarang / Семаранг</v>
          </cell>
          <cell r="C40" t="str">
            <v>FILO</v>
          </cell>
          <cell r="D40" t="str">
            <v>Санкт-Петербург</v>
          </cell>
          <cell r="E40">
            <v>5090</v>
          </cell>
          <cell r="G40">
            <v>7390</v>
          </cell>
        </row>
        <row r="41">
          <cell r="B41" t="str">
            <v>Surabaya / Сурабайя</v>
          </cell>
          <cell r="C41" t="str">
            <v>FILO</v>
          </cell>
          <cell r="D41" t="str">
            <v>Санкт-Петербург</v>
          </cell>
          <cell r="E41">
            <v>5090</v>
          </cell>
          <cell r="G41">
            <v>7390</v>
          </cell>
        </row>
        <row r="42">
          <cell r="B42" t="str">
            <v>Lianyungang / Ляньюньган</v>
          </cell>
          <cell r="C42" t="str">
            <v>FILO</v>
          </cell>
          <cell r="D42" t="str">
            <v>Санкт-Петербург</v>
          </cell>
          <cell r="E42">
            <v>3350</v>
          </cell>
          <cell r="G42">
            <v>5150</v>
          </cell>
        </row>
        <row r="43">
          <cell r="B43" t="str">
            <v>Nansha / Наньша</v>
          </cell>
          <cell r="C43" t="str">
            <v>FILO</v>
          </cell>
          <cell r="D43" t="str">
            <v>Санкт-Петербург</v>
          </cell>
          <cell r="E43">
            <v>3590</v>
          </cell>
          <cell r="G43">
            <v>5390</v>
          </cell>
        </row>
        <row r="44">
          <cell r="B44" t="str">
            <v>Ningbo / Нингбо</v>
          </cell>
          <cell r="C44" t="str">
            <v>FILO</v>
          </cell>
          <cell r="D44" t="str">
            <v>Санкт-Петербург</v>
          </cell>
          <cell r="E44">
            <v>3590</v>
          </cell>
          <cell r="G44">
            <v>5390</v>
          </cell>
        </row>
        <row r="45">
          <cell r="B45" t="str">
            <v>Qingdao / Циндао</v>
          </cell>
          <cell r="C45" t="str">
            <v>FILO</v>
          </cell>
          <cell r="D45" t="str">
            <v>Санкт-Петербург</v>
          </cell>
          <cell r="E45">
            <v>3590</v>
          </cell>
          <cell r="G45">
            <v>5390</v>
          </cell>
        </row>
        <row r="46">
          <cell r="B46" t="str">
            <v>Rizhao / Жичжао</v>
          </cell>
          <cell r="C46" t="str">
            <v>FILO</v>
          </cell>
          <cell r="D46" t="str">
            <v>Санкт-Петербург</v>
          </cell>
          <cell r="E46">
            <v>3590</v>
          </cell>
          <cell r="G46">
            <v>5390</v>
          </cell>
        </row>
        <row r="47">
          <cell r="B47" t="str">
            <v>Shanghai /Шанхай</v>
          </cell>
          <cell r="C47" t="str">
            <v>FILO</v>
          </cell>
          <cell r="D47" t="str">
            <v>Санкт-Петербург</v>
          </cell>
          <cell r="E47">
            <v>3590</v>
          </cell>
          <cell r="G47">
            <v>5390</v>
          </cell>
        </row>
        <row r="48">
          <cell r="B48" t="str">
            <v>Xiamen / Сямынь</v>
          </cell>
          <cell r="C48" t="str">
            <v>FILO</v>
          </cell>
          <cell r="D48" t="str">
            <v>Санкт-Петербург</v>
          </cell>
          <cell r="E48">
            <v>3690</v>
          </cell>
          <cell r="G48">
            <v>5590</v>
          </cell>
        </row>
        <row r="49">
          <cell r="B49" t="str">
            <v>Busan / Пусан</v>
          </cell>
          <cell r="C49" t="str">
            <v>FILO</v>
          </cell>
          <cell r="D49" t="str">
            <v>Санкт-Петербург</v>
          </cell>
          <cell r="E49">
            <v>3590</v>
          </cell>
          <cell r="G49">
            <v>5390</v>
          </cell>
        </row>
        <row r="50">
          <cell r="B50" t="str">
            <v>Port Klang / Порт Кланг</v>
          </cell>
          <cell r="C50" t="str">
            <v>FILO</v>
          </cell>
          <cell r="D50" t="str">
            <v>Санкт-Петербург</v>
          </cell>
          <cell r="E50">
            <v>3590</v>
          </cell>
          <cell r="G50">
            <v>5390</v>
          </cell>
        </row>
        <row r="51">
          <cell r="B51" t="str">
            <v>Singapore / Сингапур</v>
          </cell>
          <cell r="C51" t="str">
            <v>FILO</v>
          </cell>
          <cell r="D51" t="str">
            <v>Санкт-Петербург</v>
          </cell>
          <cell r="E51">
            <v>5090</v>
          </cell>
          <cell r="G51">
            <v>5390</v>
          </cell>
        </row>
        <row r="52">
          <cell r="B52" t="str">
            <v>Bangkok / Бангкок</v>
          </cell>
          <cell r="C52" t="str">
            <v>FILO</v>
          </cell>
          <cell r="D52" t="str">
            <v>Санкт-Петербург</v>
          </cell>
          <cell r="E52">
            <v>4090</v>
          </cell>
          <cell r="G52">
            <v>6390</v>
          </cell>
        </row>
        <row r="53">
          <cell r="B53" t="str">
            <v>Laem Chabang / Лаем Чабанг</v>
          </cell>
          <cell r="C53" t="str">
            <v>FILO</v>
          </cell>
          <cell r="D53" t="str">
            <v>Санкт-Петербург</v>
          </cell>
          <cell r="E53">
            <v>4090</v>
          </cell>
          <cell r="G53">
            <v>6390</v>
          </cell>
        </row>
        <row r="54">
          <cell r="B54" t="str">
            <v>Mundra / Мундра</v>
          </cell>
          <cell r="C54" t="str">
            <v>FILO</v>
          </cell>
          <cell r="D54" t="str">
            <v>Санкт-Петербург</v>
          </cell>
          <cell r="E54">
            <v>4000</v>
          </cell>
          <cell r="F54">
            <v>400</v>
          </cell>
          <cell r="G54">
            <v>5200</v>
          </cell>
        </row>
        <row r="55">
          <cell r="B55" t="str">
            <v>Nhava Sheva / Нава Шева</v>
          </cell>
          <cell r="C55" t="str">
            <v>FILO</v>
          </cell>
          <cell r="D55" t="str">
            <v>Санкт-Петербург</v>
          </cell>
          <cell r="E55">
            <v>4000</v>
          </cell>
          <cell r="F55">
            <v>400</v>
          </cell>
          <cell r="G55">
            <v>5200</v>
          </cell>
        </row>
        <row r="56">
          <cell r="B56" t="str">
            <v>Jakarta / Джакарта</v>
          </cell>
          <cell r="C56" t="str">
            <v>FILO</v>
          </cell>
          <cell r="D56" t="str">
            <v>Санкт-Петербург</v>
          </cell>
          <cell r="E56">
            <v>5000</v>
          </cell>
          <cell r="F56">
            <v>400</v>
          </cell>
          <cell r="G56">
            <v>5900</v>
          </cell>
        </row>
        <row r="57">
          <cell r="B57" t="str">
            <v>Semarang / Семаранг</v>
          </cell>
          <cell r="C57" t="str">
            <v>FILO</v>
          </cell>
          <cell r="D57" t="str">
            <v>Санкт-Петербург</v>
          </cell>
          <cell r="E57">
            <v>5000</v>
          </cell>
          <cell r="F57">
            <v>400</v>
          </cell>
          <cell r="G57">
            <v>5900</v>
          </cell>
        </row>
        <row r="58">
          <cell r="B58" t="str">
            <v>Surabaya / Сурабайя</v>
          </cell>
          <cell r="C58" t="str">
            <v>FILO</v>
          </cell>
          <cell r="D58" t="str">
            <v>Санкт-Петербург</v>
          </cell>
          <cell r="E58">
            <v>5000</v>
          </cell>
          <cell r="F58">
            <v>400</v>
          </cell>
          <cell r="G58">
            <v>5900</v>
          </cell>
        </row>
        <row r="59">
          <cell r="B59" t="str">
            <v>Dalian / Далянь</v>
          </cell>
          <cell r="C59" t="str">
            <v>FILO</v>
          </cell>
          <cell r="D59" t="str">
            <v>Санкт-Петербург</v>
          </cell>
          <cell r="E59">
            <v>3700</v>
          </cell>
          <cell r="F59">
            <v>400</v>
          </cell>
          <cell r="G59">
            <v>5500</v>
          </cell>
        </row>
        <row r="60">
          <cell r="B60" t="str">
            <v>Huangpu / Хуанпу</v>
          </cell>
          <cell r="C60" t="str">
            <v>FILO</v>
          </cell>
          <cell r="D60" t="str">
            <v>Санкт-Петербург</v>
          </cell>
          <cell r="E60">
            <v>3550</v>
          </cell>
          <cell r="F60">
            <v>400</v>
          </cell>
          <cell r="G60">
            <v>5300</v>
          </cell>
        </row>
        <row r="61">
          <cell r="B61" t="str">
            <v>Lianyungang / Ляньюньган</v>
          </cell>
          <cell r="C61" t="str">
            <v>FILO</v>
          </cell>
          <cell r="D61" t="str">
            <v>Санкт-Петербург</v>
          </cell>
          <cell r="E61">
            <v>3550</v>
          </cell>
          <cell r="F61">
            <v>400</v>
          </cell>
          <cell r="G61">
            <v>5300</v>
          </cell>
        </row>
        <row r="62">
          <cell r="B62" t="str">
            <v>Nansha / Наньша</v>
          </cell>
          <cell r="C62" t="str">
            <v>FILO</v>
          </cell>
          <cell r="D62" t="str">
            <v>Санкт-Петербург</v>
          </cell>
          <cell r="E62">
            <v>3550</v>
          </cell>
          <cell r="F62">
            <v>400</v>
          </cell>
          <cell r="G62">
            <v>5300</v>
          </cell>
        </row>
        <row r="63">
          <cell r="B63" t="str">
            <v>Nantong / Наньтун</v>
          </cell>
          <cell r="C63" t="str">
            <v>FILO</v>
          </cell>
          <cell r="D63" t="str">
            <v>Санкт-Петербург</v>
          </cell>
          <cell r="E63">
            <v>3200</v>
          </cell>
          <cell r="F63">
            <v>400</v>
          </cell>
          <cell r="G63">
            <v>4800</v>
          </cell>
        </row>
        <row r="64">
          <cell r="B64" t="str">
            <v>Ningbo / Нингбо</v>
          </cell>
          <cell r="C64" t="str">
            <v>FILO</v>
          </cell>
          <cell r="D64" t="str">
            <v>Санкт-Петербург</v>
          </cell>
          <cell r="E64">
            <v>3400</v>
          </cell>
          <cell r="F64">
            <v>400</v>
          </cell>
          <cell r="G64">
            <v>5400</v>
          </cell>
        </row>
        <row r="65">
          <cell r="B65" t="str">
            <v>Qingdao / Циндао</v>
          </cell>
          <cell r="C65" t="str">
            <v>FILO</v>
          </cell>
          <cell r="D65" t="str">
            <v>Санкт-Петербург</v>
          </cell>
          <cell r="E65">
            <v>3400</v>
          </cell>
          <cell r="F65">
            <v>400</v>
          </cell>
          <cell r="G65">
            <v>5400</v>
          </cell>
        </row>
        <row r="66">
          <cell r="B66" t="str">
            <v>Rizhao / Жичжао</v>
          </cell>
          <cell r="C66" t="str">
            <v>FILO</v>
          </cell>
          <cell r="D66" t="str">
            <v>Санкт-Петербург</v>
          </cell>
          <cell r="E66">
            <v>3550</v>
          </cell>
          <cell r="F66">
            <v>400</v>
          </cell>
          <cell r="G66">
            <v>5400</v>
          </cell>
        </row>
        <row r="67">
          <cell r="B67" t="str">
            <v>Shanghai /Шанхай</v>
          </cell>
          <cell r="C67" t="str">
            <v>FILO</v>
          </cell>
          <cell r="D67" t="str">
            <v>Санкт-Петербург</v>
          </cell>
          <cell r="E67">
            <v>3400</v>
          </cell>
          <cell r="F67">
            <v>400</v>
          </cell>
          <cell r="G67">
            <v>5400</v>
          </cell>
        </row>
        <row r="68">
          <cell r="B68" t="str">
            <v>Xiamen / Сямынь</v>
          </cell>
          <cell r="C68" t="str">
            <v>FILO</v>
          </cell>
          <cell r="D68" t="str">
            <v>Санкт-Петербург</v>
          </cell>
          <cell r="E68">
            <v>3700</v>
          </cell>
          <cell r="F68">
            <v>400</v>
          </cell>
          <cell r="G68">
            <v>5500</v>
          </cell>
        </row>
        <row r="69">
          <cell r="B69" t="str">
            <v>Xingang / Ксинганг</v>
          </cell>
          <cell r="C69" t="str">
            <v>FILO</v>
          </cell>
          <cell r="D69" t="str">
            <v>Санкт-Петербург</v>
          </cell>
          <cell r="E69">
            <v>3700</v>
          </cell>
          <cell r="F69">
            <v>400</v>
          </cell>
          <cell r="G69">
            <v>5500</v>
          </cell>
        </row>
        <row r="70">
          <cell r="B70" t="str">
            <v>Yantian / Яньтянь</v>
          </cell>
          <cell r="C70" t="str">
            <v>FILO</v>
          </cell>
          <cell r="D70" t="str">
            <v>Санкт-Петербург</v>
          </cell>
          <cell r="E70">
            <v>3700</v>
          </cell>
          <cell r="F70">
            <v>400</v>
          </cell>
          <cell r="G70">
            <v>5500</v>
          </cell>
        </row>
        <row r="71">
          <cell r="B71" t="str">
            <v>Busan / Пусан</v>
          </cell>
          <cell r="C71" t="str">
            <v>FILO</v>
          </cell>
          <cell r="D71" t="str">
            <v>Санкт-Петербург</v>
          </cell>
          <cell r="E71">
            <v>3650</v>
          </cell>
          <cell r="F71">
            <v>400</v>
          </cell>
          <cell r="G71">
            <v>4400</v>
          </cell>
        </row>
        <row r="72">
          <cell r="B72" t="str">
            <v>Kobe / Кобе</v>
          </cell>
          <cell r="C72" t="str">
            <v>FILO</v>
          </cell>
          <cell r="D72" t="str">
            <v>Санкт-Петербург</v>
          </cell>
          <cell r="E72">
            <v>4900</v>
          </cell>
          <cell r="F72">
            <v>400</v>
          </cell>
          <cell r="G72">
            <v>7150</v>
          </cell>
        </row>
        <row r="73">
          <cell r="B73" t="str">
            <v>Yokohama / Йокогама</v>
          </cell>
          <cell r="C73" t="str">
            <v>FILO</v>
          </cell>
          <cell r="D73" t="str">
            <v>Санкт-Петербург</v>
          </cell>
          <cell r="E73">
            <v>4900</v>
          </cell>
          <cell r="F73">
            <v>400</v>
          </cell>
          <cell r="G73">
            <v>7150</v>
          </cell>
        </row>
        <row r="74">
          <cell r="B74" t="str">
            <v>Busan / Пусан</v>
          </cell>
          <cell r="C74" t="str">
            <v>FILO</v>
          </cell>
          <cell r="D74" t="str">
            <v>Санкт-Петербург</v>
          </cell>
          <cell r="E74">
            <v>3000</v>
          </cell>
          <cell r="G74">
            <v>4900</v>
          </cell>
        </row>
        <row r="75">
          <cell r="B75" t="str">
            <v>Mundra / Мундра</v>
          </cell>
          <cell r="C75" t="str">
            <v>FILO</v>
          </cell>
          <cell r="D75" t="str">
            <v>Санкт-Петербург</v>
          </cell>
          <cell r="E75">
            <v>2750</v>
          </cell>
          <cell r="G75">
            <v>3800</v>
          </cell>
        </row>
        <row r="76">
          <cell r="B76" t="str">
            <v>Nhava Sheva / Нава Шева</v>
          </cell>
          <cell r="C76" t="str">
            <v>FILO</v>
          </cell>
          <cell r="D76" t="str">
            <v>Санкт-Петербург</v>
          </cell>
          <cell r="E76">
            <v>2750</v>
          </cell>
          <cell r="G76">
            <v>3800</v>
          </cell>
        </row>
        <row r="77">
          <cell r="B77" t="str">
            <v>Jakarta / Джакарта</v>
          </cell>
          <cell r="C77" t="str">
            <v>FILO</v>
          </cell>
          <cell r="D77" t="str">
            <v>Санкт-Петербург</v>
          </cell>
          <cell r="E77">
            <v>4200</v>
          </cell>
          <cell r="G77">
            <v>6350</v>
          </cell>
        </row>
        <row r="78">
          <cell r="B78" t="str">
            <v>Semarang / Семаранг</v>
          </cell>
          <cell r="C78" t="str">
            <v>FILO</v>
          </cell>
          <cell r="D78" t="str">
            <v>Санкт-Петербург</v>
          </cell>
          <cell r="E78">
            <v>4400</v>
          </cell>
          <cell r="G78">
            <v>6250</v>
          </cell>
        </row>
        <row r="79">
          <cell r="B79" t="str">
            <v>Surabaya / Сурабайя</v>
          </cell>
          <cell r="C79" t="str">
            <v>FILO</v>
          </cell>
          <cell r="D79" t="str">
            <v>Санкт-Петербург</v>
          </cell>
          <cell r="E79">
            <v>4200</v>
          </cell>
          <cell r="G79">
            <v>6350</v>
          </cell>
        </row>
        <row r="80">
          <cell r="B80" t="str">
            <v>Huangpu / Хуанпу</v>
          </cell>
          <cell r="C80" t="str">
            <v>FILO</v>
          </cell>
          <cell r="D80" t="str">
            <v>Санкт-Петербург</v>
          </cell>
          <cell r="E80">
            <v>4000</v>
          </cell>
          <cell r="G80">
            <v>5450</v>
          </cell>
        </row>
        <row r="81">
          <cell r="B81" t="str">
            <v>Nanjing / Наньцзин</v>
          </cell>
          <cell r="C81" t="str">
            <v>FILO</v>
          </cell>
          <cell r="D81" t="str">
            <v>Санкт-Петербург</v>
          </cell>
          <cell r="E81">
            <v>4000</v>
          </cell>
          <cell r="G81">
            <v>5450</v>
          </cell>
        </row>
        <row r="82">
          <cell r="B82" t="str">
            <v>Nansha / Наньша</v>
          </cell>
          <cell r="C82" t="str">
            <v>FILO</v>
          </cell>
          <cell r="D82" t="str">
            <v>Санкт-Петербург</v>
          </cell>
          <cell r="E82">
            <v>3700</v>
          </cell>
          <cell r="G82">
            <v>5050</v>
          </cell>
        </row>
        <row r="83">
          <cell r="B83" t="str">
            <v>Ningbo / Нингбо</v>
          </cell>
          <cell r="C83" t="str">
            <v>FILO</v>
          </cell>
          <cell r="D83" t="str">
            <v>Санкт-Петербург</v>
          </cell>
          <cell r="E83">
            <v>3700</v>
          </cell>
          <cell r="G83">
            <v>5050</v>
          </cell>
        </row>
        <row r="84">
          <cell r="B84" t="str">
            <v>Qingdao / Циндао</v>
          </cell>
          <cell r="C84" t="str">
            <v>FILO</v>
          </cell>
          <cell r="D84" t="str">
            <v>Санкт-Петербург</v>
          </cell>
          <cell r="E84">
            <v>3700</v>
          </cell>
          <cell r="G84">
            <v>5050</v>
          </cell>
        </row>
        <row r="85">
          <cell r="B85" t="str">
            <v>Shanghai /Шанхай</v>
          </cell>
          <cell r="C85" t="str">
            <v>FILO</v>
          </cell>
          <cell r="D85" t="str">
            <v>Санкт-Петербург</v>
          </cell>
          <cell r="E85">
            <v>3700</v>
          </cell>
          <cell r="G85">
            <v>5050</v>
          </cell>
        </row>
        <row r="86">
          <cell r="B86" t="str">
            <v>Shantou / Шантоу</v>
          </cell>
          <cell r="C86" t="str">
            <v>FILO</v>
          </cell>
          <cell r="D86" t="str">
            <v>Санкт-Петербург</v>
          </cell>
          <cell r="E86">
            <v>4050</v>
          </cell>
          <cell r="G86">
            <v>5900</v>
          </cell>
        </row>
        <row r="87">
          <cell r="B87" t="str">
            <v>Taizhou / Тайчжоу</v>
          </cell>
          <cell r="D87" t="str">
            <v>Санкт-Петербург</v>
          </cell>
          <cell r="E87">
            <v>3700</v>
          </cell>
          <cell r="G87">
            <v>5250</v>
          </cell>
        </row>
        <row r="88">
          <cell r="B88" t="str">
            <v>Wuhu / Уху</v>
          </cell>
          <cell r="D88" t="str">
            <v>Санкт-Петербург</v>
          </cell>
          <cell r="E88">
            <v>4150</v>
          </cell>
          <cell r="G88">
            <v>5600</v>
          </cell>
        </row>
        <row r="89">
          <cell r="B89" t="str">
            <v>Xiamen / Сямынь</v>
          </cell>
          <cell r="D89" t="str">
            <v>Санкт-Петербург</v>
          </cell>
          <cell r="E89">
            <v>3600</v>
          </cell>
          <cell r="G89">
            <v>5250</v>
          </cell>
        </row>
        <row r="90">
          <cell r="B90" t="str">
            <v>Xingang / Ксинганг</v>
          </cell>
          <cell r="D90" t="str">
            <v>Санкт-Петербург</v>
          </cell>
          <cell r="E90">
            <v>3700</v>
          </cell>
          <cell r="G90">
            <v>5250</v>
          </cell>
        </row>
        <row r="91">
          <cell r="B91" t="str">
            <v>Yantian / Яньтянь</v>
          </cell>
          <cell r="D91" t="str">
            <v>Санкт-Петербург</v>
          </cell>
          <cell r="E91">
            <v>4000</v>
          </cell>
          <cell r="G91">
            <v>5450</v>
          </cell>
        </row>
        <row r="92">
          <cell r="B92" t="str">
            <v>Zhongshan / Жонгшань</v>
          </cell>
          <cell r="D92" t="str">
            <v>Санкт-Петербург</v>
          </cell>
          <cell r="E92">
            <v>4000</v>
          </cell>
          <cell r="G92">
            <v>5450</v>
          </cell>
        </row>
        <row r="93">
          <cell r="B93" t="str">
            <v>Busan / Пусан</v>
          </cell>
          <cell r="D93" t="str">
            <v>Санкт-Петербург</v>
          </cell>
          <cell r="E93">
            <v>3700</v>
          </cell>
          <cell r="G93">
            <v>5500</v>
          </cell>
        </row>
        <row r="94">
          <cell r="B94" t="str">
            <v>Penang / Пенанг</v>
          </cell>
          <cell r="D94" t="str">
            <v>Санкт-Петербург</v>
          </cell>
          <cell r="E94">
            <v>4050</v>
          </cell>
          <cell r="G94">
            <v>6050</v>
          </cell>
        </row>
        <row r="95">
          <cell r="B95" t="str">
            <v>Port Klang / Порт Кланг</v>
          </cell>
          <cell r="D95" t="str">
            <v>Санкт-Петербург</v>
          </cell>
          <cell r="E95">
            <v>3850</v>
          </cell>
          <cell r="G95">
            <v>5700</v>
          </cell>
        </row>
        <row r="96">
          <cell r="B96" t="str">
            <v>Singapore / Сингапур</v>
          </cell>
          <cell r="D96" t="str">
            <v>Санкт-Петербург</v>
          </cell>
          <cell r="E96">
            <v>5350</v>
          </cell>
          <cell r="G96">
            <v>7700</v>
          </cell>
        </row>
        <row r="97">
          <cell r="B97" t="str">
            <v>Bangkok / Бангкок</v>
          </cell>
          <cell r="D97" t="str">
            <v>Санкт-Петербург</v>
          </cell>
          <cell r="E97">
            <v>4300</v>
          </cell>
          <cell r="G97">
            <v>6150</v>
          </cell>
        </row>
        <row r="98">
          <cell r="B98" t="str">
            <v>Laem Chabang / Лаем Чабанг</v>
          </cell>
          <cell r="D98" t="str">
            <v>Санкт-Петербург</v>
          </cell>
          <cell r="E98">
            <v>4100</v>
          </cell>
          <cell r="G98">
            <v>5950</v>
          </cell>
        </row>
        <row r="99">
          <cell r="B99" t="str">
            <v>Kaohsiung / Каосюнг</v>
          </cell>
          <cell r="D99" t="str">
            <v>Санкт-Петербург</v>
          </cell>
          <cell r="E99">
            <v>4550</v>
          </cell>
          <cell r="G99">
            <v>6850</v>
          </cell>
        </row>
        <row r="100">
          <cell r="B100" t="str">
            <v>Keelung / Килунг</v>
          </cell>
          <cell r="D100" t="str">
            <v>Санкт-Петербург</v>
          </cell>
          <cell r="E100">
            <v>4550</v>
          </cell>
          <cell r="G100">
            <v>4850</v>
          </cell>
        </row>
        <row r="101">
          <cell r="B101" t="str">
            <v>Taichung / Тайчунг</v>
          </cell>
          <cell r="D101" t="str">
            <v>Санкт-Петербург</v>
          </cell>
          <cell r="E101">
            <v>4550</v>
          </cell>
          <cell r="G101">
            <v>6850</v>
          </cell>
        </row>
        <row r="102">
          <cell r="B102" t="str">
            <v>Kobe / Кобе</v>
          </cell>
          <cell r="D102" t="str">
            <v>Санкт-Петербург</v>
          </cell>
          <cell r="E102">
            <v>4750</v>
          </cell>
          <cell r="G102">
            <v>6950</v>
          </cell>
        </row>
        <row r="103">
          <cell r="B103" t="str">
            <v>Haiphong / Хайфон</v>
          </cell>
          <cell r="C103" t="str">
            <v>FILO</v>
          </cell>
          <cell r="D103" t="str">
            <v>Санкт-Петербург</v>
          </cell>
          <cell r="E103">
            <v>3700</v>
          </cell>
          <cell r="G103">
            <v>5550</v>
          </cell>
        </row>
        <row r="104">
          <cell r="B104" t="str">
            <v>Hochiminh / Хошимин</v>
          </cell>
          <cell r="C104" t="str">
            <v>FILO</v>
          </cell>
          <cell r="D104" t="str">
            <v>Санкт-Петербург</v>
          </cell>
          <cell r="E104">
            <v>3700</v>
          </cell>
          <cell r="G104">
            <v>5550</v>
          </cell>
        </row>
        <row r="105">
          <cell r="B105" t="str">
            <v>Chennai / Ченнай</v>
          </cell>
          <cell r="C105" t="str">
            <v>FILO</v>
          </cell>
          <cell r="D105" t="str">
            <v>Санкт-Петербург</v>
          </cell>
          <cell r="E105">
            <v>3300</v>
          </cell>
          <cell r="G105">
            <v>4200</v>
          </cell>
        </row>
        <row r="106">
          <cell r="B106" t="str">
            <v>Mundra / Мундра</v>
          </cell>
          <cell r="C106" t="str">
            <v>FILO</v>
          </cell>
          <cell r="D106" t="str">
            <v>Санкт-Петербург</v>
          </cell>
          <cell r="E106">
            <v>2650</v>
          </cell>
          <cell r="G106">
            <v>3700</v>
          </cell>
        </row>
        <row r="107">
          <cell r="B107" t="str">
            <v>Nhava Sheva / Нава Шева</v>
          </cell>
          <cell r="C107" t="str">
            <v>FILO</v>
          </cell>
          <cell r="D107" t="str">
            <v>Санкт-Петербург</v>
          </cell>
          <cell r="E107">
            <v>2650</v>
          </cell>
          <cell r="G107">
            <v>3700</v>
          </cell>
        </row>
        <row r="108">
          <cell r="B108" t="str">
            <v>Belawan / Белаван</v>
          </cell>
          <cell r="C108" t="str">
            <v>FILO</v>
          </cell>
          <cell r="D108" t="str">
            <v>Санкт-Петербург</v>
          </cell>
          <cell r="E108">
            <v>5500</v>
          </cell>
          <cell r="G108">
            <v>7900</v>
          </cell>
        </row>
        <row r="109">
          <cell r="B109" t="str">
            <v>Jakarta / Джакарта</v>
          </cell>
          <cell r="C109" t="str">
            <v>FILO</v>
          </cell>
          <cell r="D109" t="str">
            <v>Санкт-Петербург</v>
          </cell>
          <cell r="E109">
            <v>4200</v>
          </cell>
          <cell r="G109">
            <v>6200</v>
          </cell>
        </row>
        <row r="110">
          <cell r="B110" t="str">
            <v>Semarang / Семаранг</v>
          </cell>
          <cell r="C110" t="str">
            <v>FILO</v>
          </cell>
          <cell r="D110" t="str">
            <v>Санкт-Петербург</v>
          </cell>
          <cell r="E110">
            <v>4200</v>
          </cell>
          <cell r="G110">
            <v>6200</v>
          </cell>
        </row>
        <row r="111">
          <cell r="B111" t="str">
            <v>Surabaya / Сурабайя</v>
          </cell>
          <cell r="C111" t="str">
            <v>FILO</v>
          </cell>
          <cell r="D111" t="str">
            <v>Санкт-Петербург</v>
          </cell>
          <cell r="E111">
            <v>4200</v>
          </cell>
          <cell r="G111">
            <v>6200</v>
          </cell>
        </row>
        <row r="112">
          <cell r="B112" t="str">
            <v>Dalian / Далянь</v>
          </cell>
          <cell r="C112" t="str">
            <v>FILO</v>
          </cell>
          <cell r="D112" t="str">
            <v>Санкт-Петербург</v>
          </cell>
          <cell r="E112">
            <v>3600</v>
          </cell>
          <cell r="G112">
            <v>5500</v>
          </cell>
        </row>
        <row r="113">
          <cell r="B113" t="str">
            <v>Huangpu / Хуанпу</v>
          </cell>
          <cell r="C113" t="str">
            <v>FILO</v>
          </cell>
          <cell r="D113" t="str">
            <v>Санкт-Петербург</v>
          </cell>
          <cell r="E113">
            <v>3900</v>
          </cell>
          <cell r="G113">
            <v>4950</v>
          </cell>
        </row>
        <row r="114">
          <cell r="B114" t="str">
            <v>Nanjing / Наньцзин</v>
          </cell>
          <cell r="C114" t="str">
            <v>FILO</v>
          </cell>
          <cell r="D114" t="str">
            <v>Санкт-Петербург</v>
          </cell>
          <cell r="E114">
            <v>3900</v>
          </cell>
          <cell r="G114">
            <v>5350</v>
          </cell>
        </row>
        <row r="115">
          <cell r="B115" t="str">
            <v>Nansha / Наньша</v>
          </cell>
          <cell r="C115" t="str">
            <v>FILO</v>
          </cell>
          <cell r="D115" t="str">
            <v>Санкт-Петербург</v>
          </cell>
          <cell r="E115">
            <v>3600</v>
          </cell>
          <cell r="G115">
            <v>4950</v>
          </cell>
        </row>
        <row r="116">
          <cell r="B116" t="str">
            <v>Ningbo / Нингбо</v>
          </cell>
          <cell r="C116" t="str">
            <v>FILO</v>
          </cell>
          <cell r="D116" t="str">
            <v>Санкт-Петербург</v>
          </cell>
          <cell r="E116">
            <v>3600</v>
          </cell>
          <cell r="G116">
            <v>4950</v>
          </cell>
        </row>
        <row r="117">
          <cell r="B117" t="str">
            <v>Qingdao / Циндао</v>
          </cell>
          <cell r="C117" t="str">
            <v>FILO</v>
          </cell>
          <cell r="D117" t="str">
            <v>Санкт-Петербург</v>
          </cell>
          <cell r="E117">
            <v>3600</v>
          </cell>
          <cell r="G117">
            <v>4950</v>
          </cell>
        </row>
        <row r="118">
          <cell r="B118" t="str">
            <v>Shanghai /Шанхай</v>
          </cell>
          <cell r="C118" t="str">
            <v>FILO</v>
          </cell>
          <cell r="D118" t="str">
            <v>Санкт-Петербург</v>
          </cell>
          <cell r="E118">
            <v>3600</v>
          </cell>
          <cell r="G118">
            <v>4950</v>
          </cell>
        </row>
        <row r="119">
          <cell r="B119" t="str">
            <v>Shantou / Шантоу</v>
          </cell>
          <cell r="C119" t="str">
            <v>FILO</v>
          </cell>
          <cell r="D119" t="str">
            <v>Санкт-Петербург</v>
          </cell>
          <cell r="E119">
            <v>3950</v>
          </cell>
          <cell r="G119">
            <v>5900</v>
          </cell>
        </row>
        <row r="120">
          <cell r="B120" t="str">
            <v>Tianjin/Тяньцзинь</v>
          </cell>
          <cell r="E120">
            <v>3600</v>
          </cell>
          <cell r="G120">
            <v>5150</v>
          </cell>
        </row>
        <row r="121">
          <cell r="B121" t="str">
            <v>Wuhu / Уху</v>
          </cell>
          <cell r="D121" t="str">
            <v>Санкт-Петербург</v>
          </cell>
          <cell r="E121">
            <v>4050</v>
          </cell>
          <cell r="G121">
            <v>5500</v>
          </cell>
        </row>
        <row r="122">
          <cell r="B122" t="str">
            <v>Xiamen / Сямынь</v>
          </cell>
          <cell r="D122" t="str">
            <v>Санкт-Петербург</v>
          </cell>
          <cell r="E122">
            <v>3500</v>
          </cell>
          <cell r="G122">
            <v>5400</v>
          </cell>
        </row>
        <row r="123">
          <cell r="B123" t="str">
            <v>Xingang / Ксинганг</v>
          </cell>
          <cell r="D123" t="str">
            <v>Санкт-Петербург</v>
          </cell>
          <cell r="E123">
            <v>3600</v>
          </cell>
          <cell r="G123">
            <v>5150</v>
          </cell>
        </row>
        <row r="124">
          <cell r="B124" t="str">
            <v>Yantai / Яньтай</v>
          </cell>
          <cell r="D124" t="str">
            <v>Санкт-Петербург</v>
          </cell>
          <cell r="E124">
            <v>3900</v>
          </cell>
          <cell r="G124">
            <v>5350</v>
          </cell>
        </row>
        <row r="125">
          <cell r="B125" t="str">
            <v>Zhongshan / Жонгшань</v>
          </cell>
          <cell r="D125" t="str">
            <v>Санкт-Петербург</v>
          </cell>
          <cell r="E125">
            <v>3900</v>
          </cell>
          <cell r="G125">
            <v>5350</v>
          </cell>
        </row>
        <row r="126">
          <cell r="B126" t="str">
            <v>Busan / Пусан</v>
          </cell>
          <cell r="D126" t="str">
            <v>Санкт-Петербург</v>
          </cell>
          <cell r="E126">
            <v>3600</v>
          </cell>
          <cell r="G126">
            <v>5400</v>
          </cell>
        </row>
        <row r="127">
          <cell r="B127" t="str">
            <v>Penang / Пенанг</v>
          </cell>
          <cell r="D127" t="str">
            <v>Санкт-Петербург</v>
          </cell>
          <cell r="E127">
            <v>4050</v>
          </cell>
          <cell r="G127">
            <v>6100</v>
          </cell>
        </row>
        <row r="128">
          <cell r="B128" t="str">
            <v>Port Klang / Порт Кланг</v>
          </cell>
          <cell r="D128" t="str">
            <v>Санкт-Петербург</v>
          </cell>
          <cell r="E128">
            <v>3750</v>
          </cell>
          <cell r="G128">
            <v>5600</v>
          </cell>
        </row>
        <row r="129">
          <cell r="B129" t="str">
            <v>Singapore / Сингапур</v>
          </cell>
          <cell r="D129" t="str">
            <v>Санкт-Петербург</v>
          </cell>
          <cell r="E129">
            <v>5250</v>
          </cell>
          <cell r="G129">
            <v>7600</v>
          </cell>
        </row>
        <row r="130">
          <cell r="B130" t="str">
            <v>Bangkok / Бангкок</v>
          </cell>
          <cell r="D130" t="str">
            <v>Санкт-Петербург</v>
          </cell>
          <cell r="E130">
            <v>4200</v>
          </cell>
          <cell r="G130">
            <v>6050</v>
          </cell>
        </row>
        <row r="131">
          <cell r="B131" t="str">
            <v>Laem Chabang / Лаем Чабанг</v>
          </cell>
          <cell r="D131" t="str">
            <v>Санкт-Петербург</v>
          </cell>
          <cell r="E131">
            <v>4050</v>
          </cell>
          <cell r="G131">
            <v>5600</v>
          </cell>
        </row>
        <row r="132">
          <cell r="B132" t="str">
            <v>Kaohsiung / Каосюнг</v>
          </cell>
          <cell r="D132" t="str">
            <v>Санкт-Петербург</v>
          </cell>
          <cell r="E132">
            <v>4450</v>
          </cell>
          <cell r="G132">
            <v>6750</v>
          </cell>
        </row>
        <row r="133">
          <cell r="B133" t="str">
            <v>Keelung / Килунг</v>
          </cell>
          <cell r="D133" t="str">
            <v>Санкт-Петербург</v>
          </cell>
          <cell r="E133">
            <v>4450</v>
          </cell>
          <cell r="G133">
            <v>6750</v>
          </cell>
        </row>
        <row r="134">
          <cell r="B134" t="str">
            <v>Taichung / Тайчунг</v>
          </cell>
          <cell r="D134" t="str">
            <v>Санкт-Петербург</v>
          </cell>
          <cell r="E134">
            <v>4450</v>
          </cell>
          <cell r="G134">
            <v>6750</v>
          </cell>
        </row>
        <row r="135">
          <cell r="B135" t="str">
            <v>Kobe / Кобе</v>
          </cell>
          <cell r="D135" t="str">
            <v>Санкт-Петербург</v>
          </cell>
          <cell r="E135">
            <v>4850</v>
          </cell>
          <cell r="G135">
            <v>7150</v>
          </cell>
        </row>
        <row r="136">
          <cell r="B136" t="str">
            <v>Yokohama / Йокогама</v>
          </cell>
          <cell r="D136" t="str">
            <v>Санкт-Петербург</v>
          </cell>
          <cell r="E136">
            <v>4850</v>
          </cell>
          <cell r="G136">
            <v>7150</v>
          </cell>
        </row>
      </sheetData>
      <sheetData sheetId="3">
        <row r="4">
          <cell r="E4" t="str">
            <v>Екатеринбург</v>
          </cell>
          <cell r="F4">
            <v>164100</v>
          </cell>
          <cell r="H4">
            <v>317100</v>
          </cell>
        </row>
        <row r="5">
          <cell r="E5" t="str">
            <v>Иркутск</v>
          </cell>
          <cell r="F5">
            <v>163100</v>
          </cell>
          <cell r="H5">
            <v>282490</v>
          </cell>
        </row>
        <row r="6">
          <cell r="E6" t="str">
            <v>Казань</v>
          </cell>
          <cell r="F6">
            <v>190100</v>
          </cell>
          <cell r="H6">
            <v>350100</v>
          </cell>
        </row>
        <row r="7">
          <cell r="E7" t="str">
            <v>Красноярск (Базаиха)</v>
          </cell>
          <cell r="F7">
            <v>145000</v>
          </cell>
          <cell r="H7">
            <v>223000</v>
          </cell>
        </row>
        <row r="8">
          <cell r="E8" t="str">
            <v>Москва</v>
          </cell>
          <cell r="F8">
            <v>199000</v>
          </cell>
          <cell r="H8">
            <v>348000</v>
          </cell>
        </row>
        <row r="9">
          <cell r="E9" t="str">
            <v>Новосибирск</v>
          </cell>
          <cell r="F9">
            <v>188000</v>
          </cell>
          <cell r="H9">
            <v>308000</v>
          </cell>
        </row>
        <row r="10">
          <cell r="E10" t="str">
            <v>Ростов-на-Дону</v>
          </cell>
          <cell r="F10">
            <v>197000</v>
          </cell>
          <cell r="H10">
            <v>361000</v>
          </cell>
        </row>
        <row r="11">
          <cell r="E11" t="str">
            <v>Самара</v>
          </cell>
          <cell r="F11">
            <v>179000</v>
          </cell>
          <cell r="H11">
            <v>331000</v>
          </cell>
        </row>
        <row r="12">
          <cell r="E12" t="str">
            <v>Санкт-Петербург</v>
          </cell>
          <cell r="F12">
            <v>207000</v>
          </cell>
          <cell r="H12">
            <v>358000</v>
          </cell>
        </row>
        <row r="13">
          <cell r="E13" t="str">
            <v>Челябинск</v>
          </cell>
          <cell r="F13">
            <v>195500</v>
          </cell>
          <cell r="H13">
            <v>340000</v>
          </cell>
        </row>
        <row r="14">
          <cell r="E14" t="str">
            <v>Екатеринбург</v>
          </cell>
          <cell r="F14">
            <v>122000</v>
          </cell>
          <cell r="G14">
            <v>139000</v>
          </cell>
          <cell r="H14">
            <v>225000</v>
          </cell>
        </row>
        <row r="15">
          <cell r="E15" t="str">
            <v>Иркутск</v>
          </cell>
          <cell r="F15">
            <v>105000</v>
          </cell>
          <cell r="G15">
            <v>117000</v>
          </cell>
          <cell r="H15">
            <v>226000</v>
          </cell>
        </row>
        <row r="16">
          <cell r="E16" t="str">
            <v>Казань</v>
          </cell>
          <cell r="F16">
            <v>192500</v>
          </cell>
          <cell r="G16">
            <v>210500</v>
          </cell>
          <cell r="H16">
            <v>302500</v>
          </cell>
        </row>
        <row r="17">
          <cell r="E17" t="str">
            <v>Краснодар</v>
          </cell>
          <cell r="F17">
            <v>190000</v>
          </cell>
          <cell r="G17">
            <v>209000</v>
          </cell>
          <cell r="H17">
            <v>326000</v>
          </cell>
        </row>
        <row r="18">
          <cell r="E18" t="str">
            <v>Красноярск (Базаиха)</v>
          </cell>
          <cell r="F18">
            <v>92000</v>
          </cell>
          <cell r="G18">
            <v>106000</v>
          </cell>
          <cell r="H18">
            <v>135000</v>
          </cell>
        </row>
        <row r="19">
          <cell r="E19" t="str">
            <v>Москва</v>
          </cell>
          <cell r="F19">
            <v>165000</v>
          </cell>
          <cell r="G19">
            <v>186000</v>
          </cell>
          <cell r="H19">
            <v>245000</v>
          </cell>
        </row>
        <row r="20">
          <cell r="E20" t="str">
            <v>Нижнекамск</v>
          </cell>
          <cell r="F20">
            <v>176000</v>
          </cell>
          <cell r="G20">
            <v>197000</v>
          </cell>
          <cell r="H20">
            <v>289000</v>
          </cell>
        </row>
        <row r="21">
          <cell r="E21" t="str">
            <v>Новосибирск</v>
          </cell>
          <cell r="F21">
            <v>135000</v>
          </cell>
          <cell r="G21">
            <v>155000</v>
          </cell>
          <cell r="H21">
            <v>195000</v>
          </cell>
        </row>
        <row r="22">
          <cell r="E22" t="str">
            <v>Омск</v>
          </cell>
          <cell r="F22">
            <v>166000</v>
          </cell>
          <cell r="G22">
            <v>184000</v>
          </cell>
          <cell r="H22">
            <v>265000</v>
          </cell>
        </row>
        <row r="23">
          <cell r="E23" t="str">
            <v>Пермь</v>
          </cell>
          <cell r="F23">
            <v>177000</v>
          </cell>
          <cell r="G23">
            <v>197000</v>
          </cell>
          <cell r="H23">
            <v>287000</v>
          </cell>
        </row>
        <row r="24">
          <cell r="E24" t="str">
            <v>Ростов-на-Дону</v>
          </cell>
          <cell r="F24">
            <v>165000</v>
          </cell>
          <cell r="G24">
            <v>187000</v>
          </cell>
          <cell r="H24">
            <v>285000</v>
          </cell>
        </row>
        <row r="25">
          <cell r="E25" t="str">
            <v>Самара</v>
          </cell>
          <cell r="F25">
            <v>168000</v>
          </cell>
          <cell r="G25">
            <v>186000</v>
          </cell>
          <cell r="H25">
            <v>280000</v>
          </cell>
        </row>
        <row r="26">
          <cell r="E26" t="str">
            <v>Санкт-Петербург</v>
          </cell>
          <cell r="F26">
            <v>165000</v>
          </cell>
          <cell r="G26">
            <v>185000</v>
          </cell>
          <cell r="H26">
            <v>267000</v>
          </cell>
        </row>
        <row r="27">
          <cell r="E27" t="str">
            <v>Тюмень</v>
          </cell>
          <cell r="F27">
            <v>184000</v>
          </cell>
          <cell r="G27">
            <v>203000</v>
          </cell>
          <cell r="H27">
            <v>339000</v>
          </cell>
        </row>
        <row r="28">
          <cell r="E28" t="str">
            <v>Улан-Удэ</v>
          </cell>
          <cell r="F28">
            <v>155000</v>
          </cell>
          <cell r="G28">
            <v>169000</v>
          </cell>
          <cell r="H28">
            <v>275000</v>
          </cell>
        </row>
        <row r="29">
          <cell r="E29" t="str">
            <v>Уфа</v>
          </cell>
          <cell r="F29">
            <v>183000</v>
          </cell>
          <cell r="G29">
            <v>204000</v>
          </cell>
          <cell r="H29">
            <v>332000</v>
          </cell>
        </row>
        <row r="30">
          <cell r="E30" t="str">
            <v>Челябинск</v>
          </cell>
          <cell r="F30">
            <v>121000</v>
          </cell>
          <cell r="G30">
            <v>138000</v>
          </cell>
          <cell r="H30">
            <v>212000</v>
          </cell>
        </row>
        <row r="31">
          <cell r="E31" t="str">
            <v>Тольятти</v>
          </cell>
          <cell r="F31">
            <v>161500</v>
          </cell>
          <cell r="G31">
            <v>182500</v>
          </cell>
          <cell r="H31">
            <v>268500</v>
          </cell>
        </row>
        <row r="32">
          <cell r="E32" t="str">
            <v>Екатеринбург</v>
          </cell>
          <cell r="F32">
            <v>154200</v>
          </cell>
          <cell r="G32">
            <v>169200</v>
          </cell>
          <cell r="H32">
            <v>404200</v>
          </cell>
        </row>
        <row r="33">
          <cell r="E33" t="str">
            <v>Иркутск</v>
          </cell>
          <cell r="F33">
            <v>156010</v>
          </cell>
          <cell r="G33">
            <v>171016</v>
          </cell>
          <cell r="H33">
            <v>266760</v>
          </cell>
        </row>
        <row r="34">
          <cell r="E34" t="str">
            <v>Казань</v>
          </cell>
          <cell r="F34">
            <v>170460</v>
          </cell>
          <cell r="G34">
            <v>191460</v>
          </cell>
          <cell r="H34">
            <v>372360</v>
          </cell>
        </row>
        <row r="35">
          <cell r="E35" t="str">
            <v>Краснодар</v>
          </cell>
          <cell r="F35">
            <v>204050</v>
          </cell>
          <cell r="G35">
            <v>277350</v>
          </cell>
          <cell r="H35">
            <v>355300</v>
          </cell>
        </row>
        <row r="36">
          <cell r="E36" t="str">
            <v>Красноярск (Базаиха)</v>
          </cell>
          <cell r="F36">
            <v>103960</v>
          </cell>
          <cell r="G36">
            <v>119860</v>
          </cell>
          <cell r="H36">
            <v>158060</v>
          </cell>
        </row>
        <row r="37">
          <cell r="E37" t="str">
            <v>Москва</v>
          </cell>
          <cell r="F37">
            <v>169000</v>
          </cell>
          <cell r="G37">
            <v>191500</v>
          </cell>
          <cell r="H37">
            <v>322000</v>
          </cell>
        </row>
        <row r="38">
          <cell r="E38" t="str">
            <v>Нижнекамск</v>
          </cell>
          <cell r="F38">
            <v>206100</v>
          </cell>
          <cell r="G38">
            <v>226900</v>
          </cell>
          <cell r="H38">
            <v>348200</v>
          </cell>
        </row>
        <row r="39">
          <cell r="E39" t="str">
            <v>Новосибирск</v>
          </cell>
          <cell r="F39">
            <v>120000</v>
          </cell>
          <cell r="G39">
            <v>135000</v>
          </cell>
          <cell r="H39">
            <v>317200</v>
          </cell>
        </row>
        <row r="40">
          <cell r="E40" t="str">
            <v>Омск</v>
          </cell>
          <cell r="F40">
            <v>160200</v>
          </cell>
          <cell r="G40">
            <v>178600</v>
          </cell>
          <cell r="H40">
            <v>260800</v>
          </cell>
        </row>
        <row r="41">
          <cell r="E41" t="str">
            <v>Пермь</v>
          </cell>
          <cell r="F41">
            <v>197900</v>
          </cell>
          <cell r="G41">
            <v>218100</v>
          </cell>
          <cell r="H41">
            <v>334850</v>
          </cell>
        </row>
        <row r="42">
          <cell r="E42" t="str">
            <v>Ростов-на-Дону</v>
          </cell>
          <cell r="F42">
            <v>174060</v>
          </cell>
          <cell r="G42">
            <v>196460</v>
          </cell>
          <cell r="H42">
            <v>350660</v>
          </cell>
        </row>
        <row r="43">
          <cell r="E43" t="str">
            <v>Самара</v>
          </cell>
          <cell r="F43">
            <v>148350</v>
          </cell>
          <cell r="G43">
            <v>168350</v>
          </cell>
          <cell r="H43">
            <v>355000</v>
          </cell>
        </row>
        <row r="44">
          <cell r="E44" t="str">
            <v>Санкт-Петербург</v>
          </cell>
          <cell r="F44">
            <v>189160</v>
          </cell>
          <cell r="G44">
            <v>211260</v>
          </cell>
          <cell r="H44">
            <v>377360</v>
          </cell>
        </row>
        <row r="45">
          <cell r="E45" t="str">
            <v>Тюмень</v>
          </cell>
          <cell r="F45">
            <v>191310</v>
          </cell>
          <cell r="G45">
            <v>210905</v>
          </cell>
          <cell r="H45">
            <v>404360</v>
          </cell>
        </row>
        <row r="46">
          <cell r="E46" t="str">
            <v>Улан-Удэ</v>
          </cell>
          <cell r="F46">
            <v>161410</v>
          </cell>
          <cell r="G46">
            <v>175359</v>
          </cell>
          <cell r="H46">
            <v>312260</v>
          </cell>
        </row>
        <row r="47">
          <cell r="E47" t="str">
            <v>Уфа</v>
          </cell>
          <cell r="F47">
            <v>187660</v>
          </cell>
          <cell r="G47">
            <v>208129</v>
          </cell>
          <cell r="H47">
            <v>345360</v>
          </cell>
        </row>
        <row r="48">
          <cell r="E48" t="str">
            <v>Челябинск</v>
          </cell>
          <cell r="F48">
            <v>158810</v>
          </cell>
          <cell r="G48">
            <v>178610</v>
          </cell>
          <cell r="H48">
            <v>445360</v>
          </cell>
        </row>
        <row r="49">
          <cell r="E49" t="str">
            <v>Тольятти</v>
          </cell>
          <cell r="F49">
            <v>156500</v>
          </cell>
          <cell r="G49">
            <v>174500</v>
          </cell>
          <cell r="H49">
            <v>306000</v>
          </cell>
        </row>
        <row r="50">
          <cell r="E50" t="str">
            <v>Красноярск (Базаиха)</v>
          </cell>
          <cell r="F50">
            <v>141000</v>
          </cell>
          <cell r="G50">
            <v>157000</v>
          </cell>
          <cell r="H50">
            <v>254000</v>
          </cell>
        </row>
        <row r="51">
          <cell r="E51" t="str">
            <v>Красноярск (Базаиха)</v>
          </cell>
          <cell r="F51">
            <v>118500</v>
          </cell>
          <cell r="G51">
            <v>134500</v>
          </cell>
          <cell r="H51">
            <v>263000</v>
          </cell>
        </row>
        <row r="52">
          <cell r="E52" t="str">
            <v>Красноярск (Базаиха)</v>
          </cell>
          <cell r="F52">
            <v>100500</v>
          </cell>
          <cell r="G52">
            <v>116500</v>
          </cell>
          <cell r="H52">
            <v>276500</v>
          </cell>
        </row>
        <row r="53">
          <cell r="E53" t="str">
            <v>Москва</v>
          </cell>
          <cell r="F53">
            <v>177500</v>
          </cell>
          <cell r="G53">
            <v>202500</v>
          </cell>
          <cell r="H53">
            <v>305000</v>
          </cell>
        </row>
        <row r="54">
          <cell r="E54" t="str">
            <v>Москва</v>
          </cell>
          <cell r="F54">
            <v>200000</v>
          </cell>
          <cell r="G54">
            <v>225000</v>
          </cell>
          <cell r="H54">
            <v>350000</v>
          </cell>
        </row>
        <row r="55">
          <cell r="E55" t="str">
            <v>Москва</v>
          </cell>
          <cell r="F55">
            <v>191000</v>
          </cell>
          <cell r="G55">
            <v>216000</v>
          </cell>
          <cell r="H55">
            <v>323000</v>
          </cell>
        </row>
        <row r="56">
          <cell r="E56" t="str">
            <v>Новосибирск</v>
          </cell>
          <cell r="F56">
            <v>153500</v>
          </cell>
          <cell r="G56">
            <v>165500</v>
          </cell>
          <cell r="H56">
            <v>227500</v>
          </cell>
        </row>
        <row r="57">
          <cell r="E57" t="str">
            <v>Новосибирск</v>
          </cell>
          <cell r="F57">
            <v>140000</v>
          </cell>
          <cell r="G57">
            <v>152000</v>
          </cell>
          <cell r="H57">
            <v>259000</v>
          </cell>
        </row>
        <row r="58">
          <cell r="E58" t="str">
            <v>Омск</v>
          </cell>
          <cell r="F58">
            <v>139000</v>
          </cell>
          <cell r="G58">
            <v>155000</v>
          </cell>
          <cell r="H58">
            <v>153000</v>
          </cell>
        </row>
        <row r="59">
          <cell r="E59" t="str">
            <v>Тольятти</v>
          </cell>
          <cell r="F59">
            <v>164500</v>
          </cell>
          <cell r="G59">
            <v>184500</v>
          </cell>
          <cell r="H59">
            <v>266000</v>
          </cell>
        </row>
        <row r="60">
          <cell r="E60" t="str">
            <v>Тольятти</v>
          </cell>
          <cell r="F60">
            <v>182500</v>
          </cell>
          <cell r="G60">
            <v>202500</v>
          </cell>
          <cell r="H60">
            <v>315500</v>
          </cell>
        </row>
        <row r="61">
          <cell r="E61" t="str">
            <v>Екатеринбург</v>
          </cell>
          <cell r="F61">
            <v>179000</v>
          </cell>
          <cell r="G61">
            <v>214000</v>
          </cell>
          <cell r="H61">
            <v>269000</v>
          </cell>
        </row>
        <row r="62">
          <cell r="E62" t="str">
            <v>Иркутск</v>
          </cell>
          <cell r="F62">
            <v>180000</v>
          </cell>
          <cell r="G62">
            <v>198000</v>
          </cell>
          <cell r="H62">
            <v>246000</v>
          </cell>
        </row>
        <row r="63">
          <cell r="E63" t="str">
            <v>Казань</v>
          </cell>
          <cell r="F63">
            <v>212000</v>
          </cell>
          <cell r="G63">
            <v>231000</v>
          </cell>
          <cell r="H63">
            <v>340000</v>
          </cell>
        </row>
        <row r="64">
          <cell r="E64" t="str">
            <v>Красноярск (Базаиха)</v>
          </cell>
          <cell r="F64">
            <v>98000</v>
          </cell>
          <cell r="G64">
            <v>112000</v>
          </cell>
          <cell r="H64">
            <v>185000</v>
          </cell>
        </row>
        <row r="65">
          <cell r="E65" t="str">
            <v>Москва</v>
          </cell>
          <cell r="F65">
            <v>176000</v>
          </cell>
          <cell r="G65">
            <v>202000</v>
          </cell>
          <cell r="H65">
            <v>281000</v>
          </cell>
        </row>
        <row r="66">
          <cell r="E66" t="str">
            <v>Новосибирск</v>
          </cell>
          <cell r="F66">
            <v>148000</v>
          </cell>
          <cell r="G66">
            <v>176000</v>
          </cell>
          <cell r="H66">
            <v>230000</v>
          </cell>
        </row>
        <row r="67">
          <cell r="E67" t="str">
            <v>Ростов-на-Дону</v>
          </cell>
          <cell r="F67">
            <v>188000</v>
          </cell>
          <cell r="G67">
            <v>197000</v>
          </cell>
          <cell r="H67">
            <v>294000</v>
          </cell>
        </row>
        <row r="68">
          <cell r="E68" t="str">
            <v>Санкт-Петербург</v>
          </cell>
          <cell r="F68">
            <v>186000</v>
          </cell>
          <cell r="G68">
            <v>211000</v>
          </cell>
          <cell r="H68">
            <v>290000</v>
          </cell>
        </row>
        <row r="69">
          <cell r="E69" t="str">
            <v>Тольятти</v>
          </cell>
          <cell r="F69">
            <v>194000</v>
          </cell>
          <cell r="G69">
            <v>229000</v>
          </cell>
          <cell r="H69">
            <v>252000</v>
          </cell>
        </row>
        <row r="70">
          <cell r="E70" t="str">
            <v>Екатеринбург</v>
          </cell>
          <cell r="F70">
            <v>153600</v>
          </cell>
          <cell r="G70">
            <v>168600</v>
          </cell>
          <cell r="H70">
            <v>271300</v>
          </cell>
        </row>
        <row r="71">
          <cell r="E71" t="str">
            <v>Иркутск</v>
          </cell>
          <cell r="F71">
            <v>175000</v>
          </cell>
          <cell r="G71">
            <v>175000</v>
          </cell>
          <cell r="H71">
            <v>260000</v>
          </cell>
        </row>
        <row r="72">
          <cell r="E72" t="str">
            <v>Казань</v>
          </cell>
          <cell r="F72">
            <v>171000</v>
          </cell>
          <cell r="G72">
            <v>171000</v>
          </cell>
          <cell r="H72">
            <v>300000</v>
          </cell>
        </row>
        <row r="73">
          <cell r="E73" t="str">
            <v>Краснодар</v>
          </cell>
          <cell r="F73">
            <v>240000</v>
          </cell>
          <cell r="G73">
            <v>240000</v>
          </cell>
          <cell r="H73">
            <v>480000</v>
          </cell>
        </row>
        <row r="74">
          <cell r="E74" t="str">
            <v>Красноярск (Базаиха)</v>
          </cell>
          <cell r="F74">
            <v>115000</v>
          </cell>
          <cell r="G74">
            <v>115000</v>
          </cell>
          <cell r="H74">
            <v>180000</v>
          </cell>
        </row>
        <row r="75">
          <cell r="E75" t="str">
            <v>Москва</v>
          </cell>
          <cell r="F75">
            <v>168000</v>
          </cell>
          <cell r="G75">
            <v>175000</v>
          </cell>
          <cell r="H75">
            <v>278000</v>
          </cell>
        </row>
        <row r="76">
          <cell r="E76" t="str">
            <v>Новосибирск</v>
          </cell>
          <cell r="F76">
            <v>135000</v>
          </cell>
          <cell r="G76">
            <v>145000</v>
          </cell>
          <cell r="H76">
            <v>253000</v>
          </cell>
        </row>
        <row r="77">
          <cell r="E77" t="str">
            <v>Самара</v>
          </cell>
          <cell r="F77">
            <v>172000</v>
          </cell>
          <cell r="G77">
            <v>172000</v>
          </cell>
          <cell r="H77">
            <v>315000</v>
          </cell>
        </row>
        <row r="78">
          <cell r="E78" t="str">
            <v>Тольятти</v>
          </cell>
          <cell r="F78">
            <v>155000</v>
          </cell>
          <cell r="G78">
            <v>155000</v>
          </cell>
          <cell r="H78">
            <v>260000</v>
          </cell>
        </row>
        <row r="79">
          <cell r="E79" t="str">
            <v>Екатеринбург</v>
          </cell>
          <cell r="F79">
            <v>181060</v>
          </cell>
          <cell r="G79">
            <v>200760</v>
          </cell>
          <cell r="H79">
            <v>330860</v>
          </cell>
        </row>
        <row r="80">
          <cell r="E80" t="str">
            <v>Казань</v>
          </cell>
          <cell r="F80">
            <v>155660</v>
          </cell>
          <cell r="G80">
            <v>176660</v>
          </cell>
          <cell r="H80">
            <v>263360</v>
          </cell>
        </row>
        <row r="81">
          <cell r="E81" t="str">
            <v>Красноярск (Базаиха)</v>
          </cell>
          <cell r="F81">
            <v>105460</v>
          </cell>
          <cell r="G81">
            <v>121360</v>
          </cell>
          <cell r="H81">
            <v>181060</v>
          </cell>
        </row>
        <row r="82">
          <cell r="E82" t="str">
            <v>Москва</v>
          </cell>
          <cell r="F82">
            <v>202410</v>
          </cell>
          <cell r="G82">
            <v>232710</v>
          </cell>
          <cell r="H82">
            <v>377210</v>
          </cell>
        </row>
        <row r="83">
          <cell r="E83" t="str">
            <v>Новосибирск</v>
          </cell>
          <cell r="F83">
            <v>148460</v>
          </cell>
          <cell r="G83">
            <v>165260</v>
          </cell>
          <cell r="H83">
            <v>306360</v>
          </cell>
        </row>
        <row r="84">
          <cell r="E84" t="str">
            <v>Тольятти</v>
          </cell>
          <cell r="F84">
            <v>200160</v>
          </cell>
          <cell r="G84">
            <v>221160</v>
          </cell>
          <cell r="H84">
            <v>343360</v>
          </cell>
        </row>
        <row r="85">
          <cell r="E85" t="str">
            <v>Екатеринбург</v>
          </cell>
          <cell r="F85">
            <v>165000</v>
          </cell>
          <cell r="G85">
            <v>180000</v>
          </cell>
          <cell r="H85">
            <v>295000</v>
          </cell>
        </row>
        <row r="86">
          <cell r="E86" t="str">
            <v>Казань</v>
          </cell>
          <cell r="F86">
            <v>175000</v>
          </cell>
          <cell r="G86">
            <v>198000</v>
          </cell>
          <cell r="H86">
            <v>312000</v>
          </cell>
        </row>
        <row r="87">
          <cell r="E87" t="str">
            <v>Красноярск (Базаиха)</v>
          </cell>
          <cell r="F87">
            <v>107000</v>
          </cell>
          <cell r="G87">
            <v>125000</v>
          </cell>
          <cell r="H87">
            <v>180000</v>
          </cell>
        </row>
        <row r="88">
          <cell r="E88" t="str">
            <v>Москва</v>
          </cell>
          <cell r="F88">
            <v>180000</v>
          </cell>
          <cell r="G88">
            <v>201000</v>
          </cell>
          <cell r="H88">
            <v>305000</v>
          </cell>
        </row>
        <row r="89">
          <cell r="E89" t="str">
            <v>Новосибирск</v>
          </cell>
          <cell r="F89">
            <v>152000</v>
          </cell>
          <cell r="G89">
            <v>169000</v>
          </cell>
          <cell r="H89">
            <v>265000</v>
          </cell>
        </row>
        <row r="90">
          <cell r="E90" t="str">
            <v>Тольятти</v>
          </cell>
          <cell r="F90">
            <v>150000</v>
          </cell>
          <cell r="G90">
            <v>169000</v>
          </cell>
          <cell r="H90">
            <v>252000</v>
          </cell>
        </row>
      </sheetData>
      <sheetData sheetId="4">
        <row r="4">
          <cell r="A4" t="str">
            <v>вывоз</v>
          </cell>
          <cell r="C4" t="str">
            <v>МОСКВА/М.О.</v>
          </cell>
          <cell r="D4" t="str">
            <v>БРЯНСК</v>
          </cell>
          <cell r="E4">
            <v>69500</v>
          </cell>
          <cell r="H4">
            <v>69500</v>
          </cell>
        </row>
        <row r="5">
          <cell r="A5" t="str">
            <v>вывоз</v>
          </cell>
          <cell r="C5" t="str">
            <v>МОСКВА/М.О.</v>
          </cell>
          <cell r="D5" t="str">
            <v>ВЛАДИМИРСКАЯ ОБЛ, ВЛАДИМИР</v>
          </cell>
          <cell r="E5">
            <v>44680</v>
          </cell>
          <cell r="H5">
            <v>44680</v>
          </cell>
        </row>
        <row r="6">
          <cell r="A6" t="str">
            <v>вывоз</v>
          </cell>
          <cell r="C6" t="str">
            <v>МОСКВА/М.О.</v>
          </cell>
          <cell r="D6" t="str">
            <v>ВЛАДИМИРСКАЯ ОБЛ, ВЯЗНИКИ</v>
          </cell>
          <cell r="E6">
            <v>58000</v>
          </cell>
          <cell r="H6">
            <v>58000</v>
          </cell>
        </row>
        <row r="7">
          <cell r="A7" t="str">
            <v>вывоз</v>
          </cell>
          <cell r="C7" t="str">
            <v>МОСКВА/М.О.</v>
          </cell>
          <cell r="D7" t="str">
            <v>ВЛАДИМИРСКАЯ ОБЛ, ГОР. ПОКРОВ</v>
          </cell>
          <cell r="E7">
            <v>38920</v>
          </cell>
          <cell r="H7">
            <v>38920</v>
          </cell>
        </row>
        <row r="8">
          <cell r="A8" t="str">
            <v>вывоз</v>
          </cell>
          <cell r="C8" t="str">
            <v>МОСКВА/М.О.</v>
          </cell>
          <cell r="D8" t="str">
            <v>ВЛАДИМИРСКАЯ ОБЛ, МЕЛЕНКИ</v>
          </cell>
          <cell r="E8">
            <v>61960</v>
          </cell>
          <cell r="H8">
            <v>61960</v>
          </cell>
        </row>
        <row r="9">
          <cell r="A9" t="str">
            <v>вывоз</v>
          </cell>
          <cell r="C9" t="str">
            <v>МОСКВА/М.О.</v>
          </cell>
          <cell r="D9" t="str">
            <v>ВОЛГОГРАД</v>
          </cell>
          <cell r="E9">
            <v>139000</v>
          </cell>
          <cell r="H9">
            <v>139000</v>
          </cell>
        </row>
        <row r="10">
          <cell r="A10" t="str">
            <v>вывоз</v>
          </cell>
          <cell r="C10" t="str">
            <v>МОСКВА/М.О.</v>
          </cell>
          <cell r="D10" t="str">
            <v>ДЗЕРЖИНСК (НИЖЕГОР ОБЛ.)</v>
          </cell>
          <cell r="E10">
            <v>69760</v>
          </cell>
          <cell r="H10">
            <v>69760</v>
          </cell>
        </row>
        <row r="11">
          <cell r="A11" t="str">
            <v>вывоз</v>
          </cell>
          <cell r="C11" t="str">
            <v>МОСКВА/М.О.</v>
          </cell>
          <cell r="D11" t="str">
            <v>ДИМИТРОВГРАД</v>
          </cell>
          <cell r="E11">
            <v>138000</v>
          </cell>
          <cell r="H11">
            <v>138000</v>
          </cell>
        </row>
        <row r="12">
          <cell r="A12" t="str">
            <v>вывоз</v>
          </cell>
          <cell r="C12" t="str">
            <v>МОСКВА/М.О.</v>
          </cell>
          <cell r="D12" t="str">
            <v>ИВАНОВО</v>
          </cell>
          <cell r="E12">
            <v>58240</v>
          </cell>
          <cell r="H12">
            <v>58240</v>
          </cell>
        </row>
        <row r="13">
          <cell r="A13" t="str">
            <v>вывоз</v>
          </cell>
          <cell r="C13" t="str">
            <v>МОСКВА/М.О.</v>
          </cell>
          <cell r="D13" t="str">
            <v>КАЛУГА</v>
          </cell>
          <cell r="E13">
            <v>45460</v>
          </cell>
          <cell r="H13">
            <v>45160</v>
          </cell>
        </row>
        <row r="14">
          <cell r="A14" t="str">
            <v>вывоз</v>
          </cell>
          <cell r="C14" t="str">
            <v>МОСКВА/М.О.</v>
          </cell>
          <cell r="D14" t="str">
            <v xml:space="preserve">КАЛУЖСКАЯ  ОБЛ. ЛЮДИНОВО </v>
          </cell>
          <cell r="E14">
            <v>62800</v>
          </cell>
          <cell r="H14">
            <v>62800</v>
          </cell>
        </row>
        <row r="15">
          <cell r="A15" t="str">
            <v>вывоз</v>
          </cell>
          <cell r="C15" t="str">
            <v>МОСКВА/М.О.</v>
          </cell>
          <cell r="D15" t="str">
            <v xml:space="preserve">КАЛУЖСКАЯ ОБЛ. ВОРОТЫНСК </v>
          </cell>
          <cell r="E15">
            <v>46480</v>
          </cell>
          <cell r="H15">
            <v>46480</v>
          </cell>
        </row>
        <row r="16">
          <cell r="A16" t="str">
            <v>вывоз</v>
          </cell>
          <cell r="C16" t="str">
            <v>МОСКВА/М.О.</v>
          </cell>
          <cell r="D16" t="str">
            <v xml:space="preserve">КАЛУЖСКАЯ ОБЛ. ПОС. РОСВА </v>
          </cell>
          <cell r="E16">
            <v>45760</v>
          </cell>
          <cell r="H16">
            <v>45760</v>
          </cell>
        </row>
        <row r="17">
          <cell r="A17" t="str">
            <v>вывоз</v>
          </cell>
          <cell r="C17" t="str">
            <v>МОСКВА/М.О.</v>
          </cell>
          <cell r="D17" t="str">
            <v>КОСТРОМА</v>
          </cell>
          <cell r="E17">
            <v>63280</v>
          </cell>
          <cell r="H17">
            <v>63280</v>
          </cell>
        </row>
        <row r="18">
          <cell r="A18" t="str">
            <v>вывоз</v>
          </cell>
          <cell r="C18" t="str">
            <v>МОСКВА/М.О.</v>
          </cell>
          <cell r="D18" t="str">
            <v>КУРСК</v>
          </cell>
          <cell r="E18">
            <v>85480</v>
          </cell>
          <cell r="H18">
            <v>85480</v>
          </cell>
        </row>
        <row r="19">
          <cell r="A19" t="str">
            <v>вывоз</v>
          </cell>
          <cell r="C19" t="str">
            <v>МОСКВА/М.О.</v>
          </cell>
          <cell r="D19" t="str">
            <v xml:space="preserve">ЛЕНИНГРАДСКАЯ  ОБЛ.ГАТЧИНА </v>
          </cell>
          <cell r="E19">
            <v>105520</v>
          </cell>
          <cell r="H19">
            <v>105520</v>
          </cell>
        </row>
        <row r="20">
          <cell r="A20" t="str">
            <v>вывоз</v>
          </cell>
          <cell r="C20" t="str">
            <v>МОСКВА/М.О.</v>
          </cell>
          <cell r="D20" t="str">
            <v>ЛЕНИНГРАДСКАЯ ОБЛ. НОВАЯ ЛАДОГА</v>
          </cell>
          <cell r="E20">
            <v>108760</v>
          </cell>
          <cell r="H20">
            <v>108760</v>
          </cell>
        </row>
        <row r="21">
          <cell r="A21" t="str">
            <v>вывоз</v>
          </cell>
          <cell r="C21" t="str">
            <v>МОСКВА/М.О.</v>
          </cell>
          <cell r="D21" t="str">
            <v>М.О.  ВОСКРЕСЕНСК</v>
          </cell>
          <cell r="E21">
            <v>34360</v>
          </cell>
          <cell r="H21">
            <v>34360</v>
          </cell>
        </row>
        <row r="22">
          <cell r="A22" t="str">
            <v>вывоз</v>
          </cell>
          <cell r="C22" t="str">
            <v>МОСКВА/М.О.</v>
          </cell>
          <cell r="D22" t="str">
            <v>М.О. , ПГТ ВОРОВСКОГО</v>
          </cell>
          <cell r="E22">
            <v>28750</v>
          </cell>
          <cell r="H22">
            <v>28750</v>
          </cell>
        </row>
        <row r="23">
          <cell r="A23" t="str">
            <v>вывоз</v>
          </cell>
          <cell r="C23" t="str">
            <v>МОСКВА/М.О.</v>
          </cell>
          <cell r="D23" t="str">
            <v>МОСКВА И МОСКОВСКАЯ ОБЛАСТЬ</v>
          </cell>
          <cell r="E23">
            <v>40000</v>
          </cell>
          <cell r="H23">
            <v>35000</v>
          </cell>
        </row>
        <row r="24">
          <cell r="A24" t="str">
            <v>вывоз</v>
          </cell>
          <cell r="C24" t="str">
            <v>МОСКВА/М.О.</v>
          </cell>
          <cell r="D24" t="str">
            <v>НИЖНИЙ НОВГОРОД И НИЖЕГОРОДСКАЯ ОБЛАСТЬ</v>
          </cell>
          <cell r="E24">
            <v>75000</v>
          </cell>
          <cell r="H24">
            <v>75000</v>
          </cell>
        </row>
        <row r="25">
          <cell r="A25" t="str">
            <v>вывоз</v>
          </cell>
          <cell r="C25" t="str">
            <v>МОСКВА/М.О.</v>
          </cell>
          <cell r="D25" t="str">
            <v>НОВОКУЙБЫШЕВСК</v>
          </cell>
          <cell r="E25">
            <v>153760</v>
          </cell>
          <cell r="H25">
            <v>153760</v>
          </cell>
        </row>
        <row r="26">
          <cell r="A26" t="str">
            <v>вывоз</v>
          </cell>
          <cell r="C26" t="str">
            <v>МОСКВА/М.О.</v>
          </cell>
          <cell r="D26" t="str">
            <v>ОРЁЛ</v>
          </cell>
          <cell r="E26">
            <v>66160</v>
          </cell>
          <cell r="H26">
            <v>66160</v>
          </cell>
        </row>
        <row r="27">
          <cell r="A27" t="str">
            <v>вывоз</v>
          </cell>
          <cell r="C27" t="str">
            <v>МОСКВА/М.О.</v>
          </cell>
          <cell r="D27" t="str">
            <v>ОТРАДНЫЙ (САМАРСКАЯ ОБЛ)</v>
          </cell>
          <cell r="E27">
            <v>156400</v>
          </cell>
          <cell r="H27">
            <v>156400</v>
          </cell>
        </row>
        <row r="28">
          <cell r="A28" t="str">
            <v>вывоз</v>
          </cell>
          <cell r="C28" t="str">
            <v>МОСКВА/М.О.</v>
          </cell>
          <cell r="D28" t="str">
            <v>РОСТОВСКАЯ ОБЛ КАМЫШЕВАХА</v>
          </cell>
          <cell r="E28">
            <v>151480</v>
          </cell>
          <cell r="H28">
            <v>151480</v>
          </cell>
        </row>
        <row r="29">
          <cell r="A29" t="str">
            <v>вывоз</v>
          </cell>
          <cell r="C29" t="str">
            <v>МОСКВА/М.О.</v>
          </cell>
          <cell r="D29" t="str">
            <v>РЯЗАНЬ</v>
          </cell>
          <cell r="E29">
            <v>46600</v>
          </cell>
          <cell r="H29">
            <v>46600</v>
          </cell>
        </row>
        <row r="30">
          <cell r="A30" t="str">
            <v>вывоз</v>
          </cell>
          <cell r="C30" t="str">
            <v>МОСКВА/М.О.</v>
          </cell>
          <cell r="D30" t="str">
            <v>САНКТ-ПЕТЕРБУРГ</v>
          </cell>
          <cell r="E30">
            <v>106360</v>
          </cell>
          <cell r="H30">
            <v>106360</v>
          </cell>
        </row>
        <row r="31">
          <cell r="A31" t="str">
            <v>вывоз</v>
          </cell>
          <cell r="C31" t="str">
            <v>МОСКВА/М.О.</v>
          </cell>
          <cell r="D31" t="str">
            <v>САРАТОВ</v>
          </cell>
          <cell r="E31">
            <v>126160</v>
          </cell>
          <cell r="H31">
            <v>126160</v>
          </cell>
        </row>
        <row r="32">
          <cell r="A32" t="str">
            <v>вывоз</v>
          </cell>
          <cell r="C32" t="str">
            <v>МОСКВА/М.О.</v>
          </cell>
          <cell r="D32" t="str">
            <v>СМОЛЕНСК</v>
          </cell>
          <cell r="E32">
            <v>70000</v>
          </cell>
          <cell r="H32">
            <v>70000</v>
          </cell>
        </row>
        <row r="33">
          <cell r="A33" t="str">
            <v>вывоз</v>
          </cell>
          <cell r="C33" t="str">
            <v>МОСКВА/М.О.</v>
          </cell>
          <cell r="D33" t="str">
            <v>ТВЕРЬ</v>
          </cell>
          <cell r="E33">
            <v>43480</v>
          </cell>
          <cell r="H33">
            <v>43480</v>
          </cell>
        </row>
        <row r="34">
          <cell r="A34" t="str">
            <v>вывоз</v>
          </cell>
          <cell r="C34" t="str">
            <v>МОСКВА/М.О.</v>
          </cell>
          <cell r="D34" t="str">
            <v>УГЛИЧ</v>
          </cell>
          <cell r="E34">
            <v>50320</v>
          </cell>
          <cell r="H34">
            <v>50320</v>
          </cell>
        </row>
        <row r="35">
          <cell r="A35" t="str">
            <v>вывоз</v>
          </cell>
          <cell r="C35" t="str">
            <v>МОСКВА/М.О.</v>
          </cell>
          <cell r="D35" t="str">
            <v>КОЗЬМОДЕМЬЯНСК (РЕСП. МАРИЙ ЭЛ)</v>
          </cell>
          <cell r="E35">
            <v>101080</v>
          </cell>
          <cell r="H35">
            <v>101080</v>
          </cell>
        </row>
        <row r="36">
          <cell r="A36" t="str">
            <v>вывоз</v>
          </cell>
          <cell r="C36" t="str">
            <v>МОСКВА/М.О.</v>
          </cell>
          <cell r="D36" t="str">
            <v>ЯРОСЛАВЛЬ</v>
          </cell>
          <cell r="E36">
            <v>54760</v>
          </cell>
          <cell r="H36">
            <v>54760</v>
          </cell>
        </row>
        <row r="37">
          <cell r="A37" t="str">
            <v>вывоз</v>
          </cell>
          <cell r="C37" t="str">
            <v>САНКТ -ПЕТЕРБУРГ</v>
          </cell>
          <cell r="D37" t="str">
            <v>БРЯНСК</v>
          </cell>
          <cell r="E37">
            <v>129600</v>
          </cell>
          <cell r="H37">
            <v>108000</v>
          </cell>
        </row>
        <row r="38">
          <cell r="A38" t="str">
            <v>вывоз</v>
          </cell>
          <cell r="C38" t="str">
            <v>САНКТ -ПЕТЕРБУРГ</v>
          </cell>
          <cell r="D38" t="str">
            <v>ВЛАДИМИРСКАЯ ОБЛ, ВЛАДИМИР</v>
          </cell>
          <cell r="E38">
            <v>106800</v>
          </cell>
          <cell r="H38">
            <v>89000</v>
          </cell>
        </row>
        <row r="39">
          <cell r="A39" t="str">
            <v>вывоз</v>
          </cell>
          <cell r="C39" t="str">
            <v>САНКТ -ПЕТЕРБУРГ</v>
          </cell>
          <cell r="D39" t="str">
            <v>ВЛАДИМИРСКАЯ ОБЛ, ВЯЗНИКИ</v>
          </cell>
          <cell r="E39">
            <v>120240</v>
          </cell>
          <cell r="H39">
            <v>100200</v>
          </cell>
        </row>
        <row r="40">
          <cell r="A40" t="str">
            <v>вывоз</v>
          </cell>
          <cell r="C40" t="str">
            <v>САНКТ -ПЕТЕРБУРГ</v>
          </cell>
          <cell r="D40" t="str">
            <v>ВЛАДИМИРСКАЯ ОБЛ, ГОР. ПОКРОВ</v>
          </cell>
          <cell r="E40">
            <v>96480</v>
          </cell>
          <cell r="H40">
            <v>80400</v>
          </cell>
        </row>
        <row r="41">
          <cell r="A41" t="str">
            <v>вывоз</v>
          </cell>
          <cell r="C41" t="str">
            <v>САНКТ -ПЕТЕРБУРГ</v>
          </cell>
          <cell r="D41" t="str">
            <v>ВЛАДИМИРСКАЯ ОБЛ, МЕЛЕНКИ</v>
          </cell>
          <cell r="E41">
            <v>123960</v>
          </cell>
          <cell r="H41">
            <v>103300</v>
          </cell>
        </row>
        <row r="42">
          <cell r="A42" t="str">
            <v>вывоз</v>
          </cell>
          <cell r="C42" t="str">
            <v>САНКТ -ПЕТЕРБУРГ</v>
          </cell>
          <cell r="D42" t="str">
            <v>ВОЛГОГРАД</v>
          </cell>
          <cell r="E42">
            <v>202920</v>
          </cell>
          <cell r="H42">
            <v>169100</v>
          </cell>
        </row>
        <row r="43">
          <cell r="A43" t="str">
            <v>вывоз</v>
          </cell>
          <cell r="C43" t="str">
            <v>САНКТ -ПЕТЕРБУРГ</v>
          </cell>
          <cell r="D43" t="str">
            <v>ДЗЕРЖИНСК (НИЖЕГОР ОБЛ.)</v>
          </cell>
          <cell r="E43">
            <v>131760</v>
          </cell>
          <cell r="H43">
            <v>109800</v>
          </cell>
        </row>
        <row r="44">
          <cell r="A44" t="str">
            <v>вывоз</v>
          </cell>
          <cell r="C44" t="str">
            <v>САНКТ -ПЕТЕРБУРГ</v>
          </cell>
          <cell r="D44" t="str">
            <v>ИВАНОВО</v>
          </cell>
          <cell r="E44">
            <v>118920</v>
          </cell>
          <cell r="H44">
            <v>99100</v>
          </cell>
        </row>
        <row r="45">
          <cell r="A45" t="str">
            <v>вывоз</v>
          </cell>
          <cell r="C45" t="str">
            <v>САНКТ -ПЕТЕРБУРГ</v>
          </cell>
          <cell r="D45" t="str">
            <v>КАЛУГА</v>
          </cell>
          <cell r="E45">
            <v>106200</v>
          </cell>
          <cell r="H45">
            <v>88500</v>
          </cell>
        </row>
        <row r="46">
          <cell r="A46" t="str">
            <v>вывоз</v>
          </cell>
          <cell r="C46" t="str">
            <v>САНКТ -ПЕТЕРБУРГ</v>
          </cell>
          <cell r="D46" t="str">
            <v xml:space="preserve">КАЛУЖСКАЯ  ОБЛ. ЛЮДИНОВО </v>
          </cell>
          <cell r="E46">
            <v>114360</v>
          </cell>
          <cell r="H46">
            <v>95300</v>
          </cell>
        </row>
        <row r="47">
          <cell r="A47" t="str">
            <v>вывоз</v>
          </cell>
          <cell r="C47" t="str">
            <v>САНКТ -ПЕТЕРБУРГ</v>
          </cell>
          <cell r="D47" t="str">
            <v xml:space="preserve">КАЛУЖСКАЯ ОБЛ. ВОРОТЫНСК </v>
          </cell>
          <cell r="E47">
            <v>107280</v>
          </cell>
          <cell r="H47">
            <v>89400</v>
          </cell>
        </row>
        <row r="48">
          <cell r="A48" t="str">
            <v>вывоз</v>
          </cell>
          <cell r="C48" t="str">
            <v>САНКТ -ПЕТЕРБУРГ</v>
          </cell>
          <cell r="D48" t="str">
            <v xml:space="preserve">КАЛУЖСКАЯ ОБЛ. ПОС. РОСВА </v>
          </cell>
          <cell r="E48">
            <v>106320</v>
          </cell>
          <cell r="H48">
            <v>88600</v>
          </cell>
        </row>
        <row r="49">
          <cell r="A49" t="str">
            <v>вывоз</v>
          </cell>
          <cell r="C49" t="str">
            <v>САНКТ -ПЕТЕРБУРГ</v>
          </cell>
          <cell r="D49" t="str">
            <v>КОСТРОМА</v>
          </cell>
          <cell r="E49">
            <v>121200</v>
          </cell>
          <cell r="H49">
            <v>101000</v>
          </cell>
        </row>
        <row r="50">
          <cell r="A50" t="str">
            <v>вывоз</v>
          </cell>
          <cell r="C50" t="str">
            <v>САНКТ -ПЕТЕРБУРГ</v>
          </cell>
          <cell r="D50" t="str">
            <v>КУРСК</v>
          </cell>
          <cell r="E50">
            <v>147840</v>
          </cell>
          <cell r="H50">
            <v>123200</v>
          </cell>
        </row>
        <row r="51">
          <cell r="A51" t="str">
            <v>вывоз</v>
          </cell>
          <cell r="C51" t="str">
            <v>САНКТ -ПЕТЕРБУРГ</v>
          </cell>
          <cell r="D51" t="str">
            <v xml:space="preserve">ЛЕНИНГРАДСКАЯ  ОБЛ.ГАТЧИНА </v>
          </cell>
          <cell r="E51">
            <v>25000</v>
          </cell>
          <cell r="H51">
            <v>25000</v>
          </cell>
        </row>
        <row r="52">
          <cell r="A52" t="str">
            <v>вывоз</v>
          </cell>
          <cell r="C52" t="str">
            <v>САНКТ -ПЕТЕРБУРГ</v>
          </cell>
          <cell r="D52" t="str">
            <v>ЛЕНИНГРАДСКАЯ ОБЛ. НОВАЯ ЛАДОГА</v>
          </cell>
          <cell r="E52">
            <v>30000</v>
          </cell>
          <cell r="H52">
            <v>30000</v>
          </cell>
        </row>
        <row r="53">
          <cell r="A53" t="str">
            <v>вывоз</v>
          </cell>
          <cell r="C53" t="str">
            <v>САНКТ -ПЕТЕРБУРГ</v>
          </cell>
          <cell r="D53" t="str">
            <v>М.О ВОСКРЕСЕНСК</v>
          </cell>
          <cell r="E53">
            <v>97200</v>
          </cell>
          <cell r="H53">
            <v>81000</v>
          </cell>
        </row>
        <row r="54">
          <cell r="A54" t="str">
            <v>вывоз</v>
          </cell>
          <cell r="C54" t="str">
            <v>САНКТ -ПЕТЕРБУРГ</v>
          </cell>
          <cell r="D54" t="str">
            <v>М.О. , ПГТ ВОРОВСКОГО</v>
          </cell>
          <cell r="E54">
            <v>90240</v>
          </cell>
          <cell r="H54">
            <v>75200</v>
          </cell>
        </row>
        <row r="55">
          <cell r="A55" t="str">
            <v>вывоз</v>
          </cell>
          <cell r="C55" t="str">
            <v>САНКТ -ПЕТЕРБУРГ</v>
          </cell>
          <cell r="D55" t="str">
            <v>МОСКВА И МОСКОВСКАЯ ОБЛАСТЬ</v>
          </cell>
          <cell r="E55">
            <v>85000</v>
          </cell>
          <cell r="H55">
            <v>70300</v>
          </cell>
        </row>
        <row r="56">
          <cell r="A56" t="str">
            <v>вывоз</v>
          </cell>
          <cell r="C56" t="str">
            <v>САНКТ -ПЕТЕРБУРГ</v>
          </cell>
          <cell r="D56" t="str">
            <v>НИЖНИЙ НОВГОРОД И НИЖЕГОРОДСКАЯ ОБЛАСТЬ</v>
          </cell>
          <cell r="E56">
            <v>134280</v>
          </cell>
          <cell r="H56">
            <v>112600</v>
          </cell>
        </row>
        <row r="57">
          <cell r="A57" t="str">
            <v>вывоз</v>
          </cell>
          <cell r="C57" t="str">
            <v>САНКТ -ПЕТЕРБУРГ</v>
          </cell>
          <cell r="D57" t="str">
            <v>ОРЁЛ</v>
          </cell>
          <cell r="E57">
            <v>124800</v>
          </cell>
          <cell r="H57">
            <v>104000</v>
          </cell>
        </row>
        <row r="58">
          <cell r="A58" t="str">
            <v>вывоз</v>
          </cell>
          <cell r="C58" t="str">
            <v>САНКТ -ПЕТЕРБУРГ</v>
          </cell>
          <cell r="D58" t="str">
            <v>РОСТОВСКАЯ ОБЛ КАМЫШЕВАХА</v>
          </cell>
          <cell r="E58">
            <v>213720</v>
          </cell>
          <cell r="H58">
            <v>178100</v>
          </cell>
        </row>
        <row r="59">
          <cell r="A59" t="str">
            <v>вывоз</v>
          </cell>
          <cell r="C59" t="str">
            <v>САНКТ -ПЕТЕРБУРГ</v>
          </cell>
          <cell r="D59" t="str">
            <v>РЯЗАНЬ</v>
          </cell>
          <cell r="E59">
            <v>109440</v>
          </cell>
          <cell r="H59">
            <v>91200</v>
          </cell>
        </row>
        <row r="60">
          <cell r="A60" t="str">
            <v>вывоз</v>
          </cell>
          <cell r="C60" t="str">
            <v>САНКТ -ПЕТЕРБУРГ</v>
          </cell>
          <cell r="D60" t="str">
            <v>САНКТ-ПЕТЕРБУРГ</v>
          </cell>
          <cell r="E60">
            <v>25000</v>
          </cell>
          <cell r="H60">
            <v>25000</v>
          </cell>
        </row>
        <row r="61">
          <cell r="A61" t="str">
            <v>вывоз</v>
          </cell>
          <cell r="C61" t="str">
            <v>САНКТ -ПЕТЕРБУРГ</v>
          </cell>
          <cell r="D61" t="str">
            <v>САРАТОВ</v>
          </cell>
          <cell r="E61">
            <v>186360</v>
          </cell>
          <cell r="H61">
            <v>155300</v>
          </cell>
        </row>
        <row r="62">
          <cell r="A62" t="str">
            <v>вывоз</v>
          </cell>
          <cell r="C62" t="str">
            <v>САНКТ -ПЕТЕРБУРГ</v>
          </cell>
          <cell r="D62" t="str">
            <v>СМОЛЕНСК</v>
          </cell>
          <cell r="E62">
            <v>89520</v>
          </cell>
          <cell r="H62">
            <v>75000</v>
          </cell>
        </row>
        <row r="63">
          <cell r="A63" t="str">
            <v>вывоз</v>
          </cell>
          <cell r="C63" t="str">
            <v>САНКТ -ПЕТЕРБУРГ</v>
          </cell>
          <cell r="D63" t="str">
            <v>ТВЕРЬ</v>
          </cell>
          <cell r="E63">
            <v>62760</v>
          </cell>
          <cell r="H63">
            <v>52300</v>
          </cell>
        </row>
        <row r="64">
          <cell r="A64" t="str">
            <v>вывоз</v>
          </cell>
          <cell r="C64" t="str">
            <v>САНКТ -ПЕТЕРБУРГ</v>
          </cell>
          <cell r="D64" t="str">
            <v>УГЛИЧ</v>
          </cell>
          <cell r="E64">
            <v>88800</v>
          </cell>
          <cell r="H64">
            <v>74000</v>
          </cell>
        </row>
        <row r="65">
          <cell r="A65" t="str">
            <v>вывоз</v>
          </cell>
          <cell r="C65" t="str">
            <v>САНКТ -ПЕТЕРБУРГ</v>
          </cell>
          <cell r="D65" t="str">
            <v>ЯРОСЛАВЛЬ</v>
          </cell>
          <cell r="E65">
            <v>101880</v>
          </cell>
          <cell r="H65">
            <v>84900</v>
          </cell>
        </row>
        <row r="66">
          <cell r="A66" t="str">
            <v>вывоз</v>
          </cell>
          <cell r="C66" t="str">
            <v>ВЛАДИВОСТОК</v>
          </cell>
          <cell r="D66" t="str">
            <v>АРТЁМ</v>
          </cell>
          <cell r="E66">
            <v>40000</v>
          </cell>
          <cell r="H66">
            <v>40000</v>
          </cell>
        </row>
        <row r="67">
          <cell r="A67" t="str">
            <v>вывоз</v>
          </cell>
          <cell r="C67" t="str">
            <v>ВЛАДИВОСТОК</v>
          </cell>
          <cell r="D67" t="str">
            <v>ВЛАДИВОСТОК</v>
          </cell>
          <cell r="E67">
            <v>36000</v>
          </cell>
          <cell r="H67">
            <v>36000</v>
          </cell>
        </row>
        <row r="68">
          <cell r="A68" t="str">
            <v>вывоз</v>
          </cell>
          <cell r="C68" t="str">
            <v>НАХОДКА</v>
          </cell>
          <cell r="D68" t="str">
            <v>АРТЁМ</v>
          </cell>
          <cell r="E68">
            <v>40000</v>
          </cell>
          <cell r="H68">
            <v>35000</v>
          </cell>
        </row>
        <row r="69">
          <cell r="A69" t="str">
            <v>вывоз</v>
          </cell>
          <cell r="C69" t="str">
            <v>НАХОДКА</v>
          </cell>
          <cell r="D69" t="str">
            <v>ВЛАДИВОСТОК</v>
          </cell>
          <cell r="E69">
            <v>65000</v>
          </cell>
          <cell r="H69">
            <v>65000</v>
          </cell>
        </row>
        <row r="70">
          <cell r="A70" t="str">
            <v>вывоз</v>
          </cell>
          <cell r="C70" t="str">
            <v>ИРКУТСК</v>
          </cell>
          <cell r="D70" t="str">
            <v>АНГАРСК</v>
          </cell>
          <cell r="E70">
            <v>40000</v>
          </cell>
          <cell r="H70">
            <v>35000</v>
          </cell>
        </row>
        <row r="71">
          <cell r="A71" t="str">
            <v>вывоз</v>
          </cell>
          <cell r="C71" t="str">
            <v>НОВОСИБИРСК</v>
          </cell>
          <cell r="D71" t="str">
            <v>БЕРДСК</v>
          </cell>
          <cell r="E71">
            <v>45000</v>
          </cell>
          <cell r="H71">
            <v>40000</v>
          </cell>
        </row>
        <row r="72">
          <cell r="A72" t="str">
            <v>вывоз</v>
          </cell>
          <cell r="C72" t="str">
            <v>НОВОСИБИРСК</v>
          </cell>
          <cell r="D72" t="str">
            <v>НОВОСИБИРСК</v>
          </cell>
          <cell r="E72">
            <v>45000</v>
          </cell>
          <cell r="H72">
            <v>40000</v>
          </cell>
        </row>
        <row r="73">
          <cell r="A73" t="str">
            <v>вывоз</v>
          </cell>
          <cell r="C73" t="str">
            <v>НОВОСИБИРСК</v>
          </cell>
          <cell r="D73" t="str">
            <v>ОМСК</v>
          </cell>
          <cell r="E73">
            <v>160000</v>
          </cell>
          <cell r="H73">
            <v>150000</v>
          </cell>
        </row>
        <row r="74">
          <cell r="A74" t="str">
            <v>вывоз</v>
          </cell>
          <cell r="C74" t="str">
            <v>НОВОСИБИРСК</v>
          </cell>
          <cell r="D74" t="str">
            <v>ТОМСК</v>
          </cell>
          <cell r="E74">
            <v>75000</v>
          </cell>
          <cell r="H74">
            <v>70000</v>
          </cell>
        </row>
        <row r="75">
          <cell r="A75" t="str">
            <v>вывоз</v>
          </cell>
          <cell r="C75" t="str">
            <v>НОВОСИБИРСК</v>
          </cell>
          <cell r="D75" t="str">
            <v>БАРНАУЛ</v>
          </cell>
          <cell r="E75">
            <v>65000</v>
          </cell>
          <cell r="H75">
            <v>60000</v>
          </cell>
        </row>
        <row r="76">
          <cell r="A76" t="str">
            <v>вывоз</v>
          </cell>
          <cell r="C76" t="str">
            <v>ЕКАТЕРИНБУРГ</v>
          </cell>
          <cell r="D76" t="str">
            <v>ГОР. ЗАРЕЧНЫЙ</v>
          </cell>
          <cell r="E76">
            <v>40000</v>
          </cell>
          <cell r="H76">
            <v>30000</v>
          </cell>
        </row>
        <row r="77">
          <cell r="A77" t="str">
            <v>вывоз</v>
          </cell>
          <cell r="C77" t="str">
            <v>ЕКАТЕРИНБУРГ</v>
          </cell>
          <cell r="D77" t="str">
            <v>ЕКАТЕРИНБУРГ</v>
          </cell>
          <cell r="E77">
            <v>40000</v>
          </cell>
          <cell r="H77">
            <v>30000</v>
          </cell>
        </row>
        <row r="78">
          <cell r="A78" t="str">
            <v>вывоз</v>
          </cell>
          <cell r="C78" t="str">
            <v>ЕКАТЕРИНБУРГ</v>
          </cell>
          <cell r="D78" t="str">
            <v>ЕЛАБУГА</v>
          </cell>
          <cell r="E78">
            <v>170000</v>
          </cell>
          <cell r="H78">
            <v>160000</v>
          </cell>
        </row>
        <row r="79">
          <cell r="A79" t="str">
            <v>вывоз</v>
          </cell>
          <cell r="C79" t="str">
            <v>ЕКАТЕРИНБУРГ</v>
          </cell>
          <cell r="D79" t="str">
            <v>КУРГАНСКАЯ ОБЛ., Г. КАТАЙСК</v>
          </cell>
          <cell r="E79">
            <v>45000</v>
          </cell>
          <cell r="H79">
            <v>40000</v>
          </cell>
        </row>
        <row r="80">
          <cell r="A80" t="str">
            <v>вывоз</v>
          </cell>
          <cell r="C80" t="str">
            <v>ЕКАТЕРИНБУРГ</v>
          </cell>
          <cell r="D80" t="str">
            <v>ПЕНЗА</v>
          </cell>
          <cell r="E80">
            <v>170000</v>
          </cell>
          <cell r="H80">
            <v>160000</v>
          </cell>
        </row>
        <row r="81">
          <cell r="A81" t="str">
            <v>вывоз</v>
          </cell>
          <cell r="C81" t="str">
            <v>ЕКАТЕРИНБУРГ</v>
          </cell>
          <cell r="D81" t="str">
            <v>КОЗЬМОДЕМЬЯНСК (РЕСП. МАРИЙ ЭЛ)</v>
          </cell>
          <cell r="E81">
            <v>170000</v>
          </cell>
          <cell r="H81">
            <v>160000</v>
          </cell>
        </row>
        <row r="82">
          <cell r="A82" t="str">
            <v>вывоз</v>
          </cell>
          <cell r="C82" t="str">
            <v>ЕКАТЕРИНБУРГ</v>
          </cell>
          <cell r="D82" t="str">
            <v>ПЕРМЬ</v>
          </cell>
          <cell r="E82">
            <v>125000</v>
          </cell>
          <cell r="H82">
            <v>115000</v>
          </cell>
        </row>
        <row r="83">
          <cell r="A83" t="str">
            <v>вывоз</v>
          </cell>
          <cell r="C83" t="str">
            <v>ЕКАТЕРИНБУРГ</v>
          </cell>
          <cell r="D83" t="str">
            <v>УФА</v>
          </cell>
          <cell r="E83">
            <v>125000</v>
          </cell>
          <cell r="H83">
            <v>115000</v>
          </cell>
        </row>
        <row r="84">
          <cell r="A84" t="str">
            <v>вывоз</v>
          </cell>
          <cell r="C84" t="str">
            <v>ТОЛЬЯТТИ</v>
          </cell>
          <cell r="D84" t="str">
            <v>ЕЛАБУГА</v>
          </cell>
          <cell r="E84">
            <v>110000</v>
          </cell>
          <cell r="H84">
            <v>100000</v>
          </cell>
        </row>
        <row r="85">
          <cell r="A85" t="str">
            <v>вывоз</v>
          </cell>
          <cell r="C85" t="str">
            <v>ТОЛЬЯТТИ</v>
          </cell>
          <cell r="D85" t="str">
            <v>САМАРА</v>
          </cell>
          <cell r="E85">
            <v>45000</v>
          </cell>
          <cell r="H85">
            <v>40000</v>
          </cell>
        </row>
        <row r="86">
          <cell r="A86" t="str">
            <v>вывоз</v>
          </cell>
          <cell r="C86" t="str">
            <v>ТОЛЬЯТТИ</v>
          </cell>
          <cell r="D86" t="str">
            <v>КОЗЬМОДЕМЬЯНСК (РЕСП. МАРИЙ ЭЛ)</v>
          </cell>
          <cell r="E86">
            <v>110000</v>
          </cell>
          <cell r="H86">
            <v>100000</v>
          </cell>
        </row>
        <row r="87">
          <cell r="A87" t="str">
            <v>вывоз</v>
          </cell>
          <cell r="C87" t="str">
            <v>ТОЛЬЯТТИ</v>
          </cell>
          <cell r="D87" t="str">
            <v>СЫЗРАНЬ</v>
          </cell>
          <cell r="E87">
            <v>45000</v>
          </cell>
          <cell r="H87">
            <v>40000</v>
          </cell>
        </row>
        <row r="88">
          <cell r="A88" t="str">
            <v>вывоз</v>
          </cell>
          <cell r="C88" t="str">
            <v>ТОЛЬЯТТИ</v>
          </cell>
          <cell r="D88" t="str">
            <v>ТОЛЬЯТТИ</v>
          </cell>
          <cell r="E88">
            <v>35000</v>
          </cell>
          <cell r="H88">
            <v>30000</v>
          </cell>
        </row>
        <row r="89">
          <cell r="A89" t="str">
            <v>вывоз</v>
          </cell>
          <cell r="C89" t="str">
            <v>ТОЛЬЯТТИ</v>
          </cell>
          <cell r="D89" t="str">
            <v>ДИМИТРОВГРАД</v>
          </cell>
          <cell r="E89">
            <v>35000</v>
          </cell>
          <cell r="H89">
            <v>30000</v>
          </cell>
        </row>
        <row r="90">
          <cell r="A90" t="str">
            <v>вывоз</v>
          </cell>
          <cell r="C90" t="str">
            <v>ТОЛЬЯТТИ</v>
          </cell>
          <cell r="D90" t="str">
            <v>НОВОКУЙБЫШЕВСК</v>
          </cell>
          <cell r="E90">
            <v>35000</v>
          </cell>
          <cell r="H90">
            <v>30000</v>
          </cell>
        </row>
        <row r="91">
          <cell r="A91" t="str">
            <v>вывоз</v>
          </cell>
          <cell r="C91" t="str">
            <v>ТОЛЬЯТТИ</v>
          </cell>
          <cell r="D91" t="str">
            <v>ОТРАДНЫЙ (САМАРСКАЯ ОБЛ)</v>
          </cell>
          <cell r="E91">
            <v>40000</v>
          </cell>
          <cell r="H91">
            <v>35000</v>
          </cell>
        </row>
        <row r="92">
          <cell r="A92" t="str">
            <v>вывоз</v>
          </cell>
          <cell r="C92" t="str">
            <v>НОВОРОССИЙСК</v>
          </cell>
          <cell r="D92" t="str">
            <v>КРАСНОДАР</v>
          </cell>
          <cell r="E92">
            <v>60000</v>
          </cell>
          <cell r="H92">
            <v>40000</v>
          </cell>
        </row>
        <row r="93">
          <cell r="A93" t="str">
            <v>вывоз</v>
          </cell>
          <cell r="C93" t="str">
            <v>НОВОРОССИЙСК</v>
          </cell>
          <cell r="D93" t="str">
            <v>КИСЛОВОДСК</v>
          </cell>
          <cell r="E93">
            <v>70000</v>
          </cell>
          <cell r="H93">
            <v>50000</v>
          </cell>
        </row>
        <row r="94">
          <cell r="A94" t="str">
            <v>вывоз</v>
          </cell>
          <cell r="C94" t="str">
            <v>НОВОРОССИЙСК</v>
          </cell>
          <cell r="D94" t="str">
            <v>ПЯТИГОРСК</v>
          </cell>
          <cell r="E94">
            <v>70000</v>
          </cell>
          <cell r="H94">
            <v>50000</v>
          </cell>
        </row>
        <row r="95">
          <cell r="A95" t="str">
            <v>вывоз</v>
          </cell>
          <cell r="C95" t="str">
            <v>НОВОРОССИЙСК</v>
          </cell>
          <cell r="D95" t="str">
            <v>СТАВРОПОЛЬ</v>
          </cell>
          <cell r="E95">
            <v>70000</v>
          </cell>
          <cell r="H95">
            <v>50000</v>
          </cell>
        </row>
        <row r="96">
          <cell r="A96" t="str">
            <v>вывоз</v>
          </cell>
          <cell r="C96" t="str">
            <v>НОВОРОССИЙСК</v>
          </cell>
          <cell r="D96" t="str">
            <v>НОВОРОССИЙСК</v>
          </cell>
          <cell r="E96">
            <v>25000</v>
          </cell>
          <cell r="H96">
            <v>25000</v>
          </cell>
        </row>
        <row r="97">
          <cell r="A97" t="str">
            <v>вывоз</v>
          </cell>
          <cell r="C97" t="str">
            <v>НОВОРОССИЙСК</v>
          </cell>
          <cell r="D97" t="str">
            <v>ЕССЕНТУКИ</v>
          </cell>
          <cell r="E97">
            <v>70000</v>
          </cell>
          <cell r="H97">
            <v>50000</v>
          </cell>
        </row>
        <row r="98">
          <cell r="A98" t="str">
            <v>вывоз</v>
          </cell>
          <cell r="C98" t="str">
            <v>НОВОРОССИЙСК</v>
          </cell>
          <cell r="D98" t="str">
            <v>НЕВИННОМЫСК</v>
          </cell>
          <cell r="E98">
            <v>70000</v>
          </cell>
          <cell r="H98">
            <v>50000</v>
          </cell>
        </row>
        <row r="99">
          <cell r="A99" t="str">
            <v>вывоз</v>
          </cell>
          <cell r="C99" t="str">
            <v>НОВОРОССИЙСК</v>
          </cell>
          <cell r="D99" t="str">
            <v>МОСКВА И МОСКОВСКАЯ ОБЛАСТЬ</v>
          </cell>
          <cell r="E99">
            <v>160000</v>
          </cell>
          <cell r="H99">
            <v>140000</v>
          </cell>
        </row>
        <row r="100">
          <cell r="A100" t="str">
            <v>вывоз с перетаркой</v>
          </cell>
          <cell r="C100" t="str">
            <v>НОВОРОССИЙСК</v>
          </cell>
          <cell r="D100" t="str">
            <v>НЕВИННОМЫСК</v>
          </cell>
          <cell r="E100">
            <v>70000</v>
          </cell>
          <cell r="H100">
            <v>70000</v>
          </cell>
        </row>
        <row r="101">
          <cell r="A101" t="str">
            <v>вывоз с перетаркой</v>
          </cell>
          <cell r="C101" t="str">
            <v>НОВОРОССИЙСК</v>
          </cell>
          <cell r="D101" t="str">
            <v>МОСКВА И МОСКОВСКАЯ ОБЛАСТЬ</v>
          </cell>
          <cell r="E101">
            <v>115000</v>
          </cell>
          <cell r="H101">
            <v>115000</v>
          </cell>
        </row>
        <row r="102">
          <cell r="A102" t="str">
            <v>вывоз</v>
          </cell>
          <cell r="C102" t="str">
            <v>КАЗАНЬ</v>
          </cell>
          <cell r="D102" t="str">
            <v>ЕЛАБУГА</v>
          </cell>
          <cell r="E102">
            <v>60000</v>
          </cell>
          <cell r="H102">
            <v>50000</v>
          </cell>
        </row>
        <row r="103">
          <cell r="A103" t="str">
            <v>вывоз</v>
          </cell>
          <cell r="C103" t="str">
            <v>КАЗАНЬ</v>
          </cell>
          <cell r="D103" t="str">
            <v>КАЗАНЬ</v>
          </cell>
          <cell r="E103">
            <v>35000</v>
          </cell>
          <cell r="H103">
            <v>30000</v>
          </cell>
        </row>
        <row r="104">
          <cell r="A104" t="str">
            <v>вывоз</v>
          </cell>
          <cell r="C104" t="str">
            <v>КАЗАНЬ</v>
          </cell>
          <cell r="D104" t="str">
            <v>САМАРА</v>
          </cell>
          <cell r="E104">
            <v>90000</v>
          </cell>
          <cell r="H104">
            <v>86000</v>
          </cell>
        </row>
        <row r="105">
          <cell r="A105" t="str">
            <v>вывоз</v>
          </cell>
          <cell r="C105" t="str">
            <v>КРАСНОДАР</v>
          </cell>
          <cell r="D105" t="str">
            <v>КРАСНОДАР</v>
          </cell>
          <cell r="E105">
            <v>35000</v>
          </cell>
          <cell r="H105">
            <v>30000</v>
          </cell>
        </row>
        <row r="106">
          <cell r="A106" t="str">
            <v>вывоз</v>
          </cell>
          <cell r="C106" t="str">
            <v>КРАСНОЯРСК</v>
          </cell>
          <cell r="D106" t="str">
            <v>КРАСНОЯРСК</v>
          </cell>
          <cell r="E106">
            <v>45000</v>
          </cell>
          <cell r="H106">
            <v>40000</v>
          </cell>
        </row>
        <row r="107">
          <cell r="A107" t="str">
            <v>вывоз</v>
          </cell>
          <cell r="C107" t="str">
            <v>КАЗАНЬ</v>
          </cell>
          <cell r="D107" t="str">
            <v>НИЖНЕКАМСК</v>
          </cell>
          <cell r="E107">
            <v>60000</v>
          </cell>
          <cell r="H107">
            <v>50000</v>
          </cell>
        </row>
        <row r="108">
          <cell r="A108" t="str">
            <v>вывоз</v>
          </cell>
          <cell r="C108" t="str">
            <v>НИЖНЕКАМСК</v>
          </cell>
          <cell r="D108" t="str">
            <v>НИЖНЕКАМСК</v>
          </cell>
          <cell r="E108">
            <v>35000</v>
          </cell>
          <cell r="H108">
            <v>30000</v>
          </cell>
        </row>
        <row r="109">
          <cell r="A109" t="str">
            <v>вывоз</v>
          </cell>
          <cell r="C109" t="str">
            <v>КАЗАНЬ</v>
          </cell>
          <cell r="D109" t="str">
            <v>Казань</v>
          </cell>
          <cell r="E109">
            <v>35000</v>
          </cell>
          <cell r="H109">
            <v>30000</v>
          </cell>
        </row>
        <row r="110">
          <cell r="A110" t="str">
            <v>вывоз</v>
          </cell>
          <cell r="C110" t="str">
            <v>МОСКВА/М.О.</v>
          </cell>
          <cell r="D110" t="str">
            <v>БРЯНСК</v>
          </cell>
          <cell r="E110">
            <v>92000</v>
          </cell>
          <cell r="H110">
            <v>92000</v>
          </cell>
        </row>
        <row r="111">
          <cell r="A111" t="str">
            <v>вывоз</v>
          </cell>
          <cell r="C111" t="str">
            <v>МОСКВА/М.О.</v>
          </cell>
          <cell r="D111" t="str">
            <v>ВЛАДИМИРСКАЯ ОБЛ, ВЛАДИМИР</v>
          </cell>
          <cell r="E111">
            <v>65000</v>
          </cell>
          <cell r="H111">
            <v>65000</v>
          </cell>
        </row>
        <row r="112">
          <cell r="A112" t="str">
            <v>вывоз</v>
          </cell>
          <cell r="C112" t="str">
            <v>МОСКВА/М.О.</v>
          </cell>
          <cell r="D112" t="str">
            <v>ВОЛГОГРАД</v>
          </cell>
          <cell r="E112">
            <v>163000</v>
          </cell>
          <cell r="H112">
            <v>163000</v>
          </cell>
        </row>
        <row r="113">
          <cell r="A113" t="str">
            <v>вывоз</v>
          </cell>
          <cell r="C113" t="str">
            <v>МОСКВА/М.О.</v>
          </cell>
          <cell r="D113" t="str">
            <v>ИВАНОВО</v>
          </cell>
          <cell r="E113">
            <v>84000</v>
          </cell>
          <cell r="H113">
            <v>84000</v>
          </cell>
        </row>
        <row r="114">
          <cell r="A114" t="str">
            <v>вывоз</v>
          </cell>
          <cell r="C114" t="str">
            <v>МОСКВА/М.О.</v>
          </cell>
          <cell r="D114" t="str">
            <v>КАЛУГА</v>
          </cell>
          <cell r="E114">
            <v>65000</v>
          </cell>
          <cell r="H114">
            <v>65000</v>
          </cell>
        </row>
        <row r="115">
          <cell r="A115" t="str">
            <v>вывоз</v>
          </cell>
          <cell r="C115" t="str">
            <v>МОСКВА/М.О.</v>
          </cell>
          <cell r="D115" t="str">
            <v>КОСТРОМА</v>
          </cell>
          <cell r="E115">
            <v>88000</v>
          </cell>
          <cell r="H115">
            <v>88000</v>
          </cell>
        </row>
        <row r="116">
          <cell r="A116" t="str">
            <v>вывоз</v>
          </cell>
          <cell r="C116" t="str">
            <v>МОСКВА/М.О.</v>
          </cell>
          <cell r="D116" t="str">
            <v>КУРСК</v>
          </cell>
          <cell r="E116">
            <v>107000</v>
          </cell>
          <cell r="H116">
            <v>107000</v>
          </cell>
        </row>
        <row r="117">
          <cell r="A117" t="str">
            <v>вывоз</v>
          </cell>
          <cell r="C117" t="str">
            <v>МОСКВА/М.О.</v>
          </cell>
          <cell r="D117" t="str">
            <v>МОСКВА И МОСКОВСКАЯ ОБЛАСТЬ</v>
          </cell>
          <cell r="E117">
            <v>55000</v>
          </cell>
          <cell r="F117" t="str">
            <v>20 Тонн</v>
          </cell>
          <cell r="H117">
            <v>55000</v>
          </cell>
        </row>
        <row r="118">
          <cell r="A118" t="str">
            <v>вывоз</v>
          </cell>
          <cell r="C118" t="str">
            <v>МОСКВА/М.О.</v>
          </cell>
          <cell r="D118" t="str">
            <v>НИЖНИЙ НОВГОРОД И НИЖЕГОРОДСКАЯ ОБЛАСТЬ</v>
          </cell>
          <cell r="E118">
            <v>97000</v>
          </cell>
          <cell r="F118" t="str">
            <v>20 Тонн</v>
          </cell>
          <cell r="H118">
            <v>97000</v>
          </cell>
        </row>
        <row r="119">
          <cell r="A119" t="str">
            <v>вывоз</v>
          </cell>
          <cell r="C119" t="str">
            <v>МОСКВА/М.О.</v>
          </cell>
          <cell r="D119" t="str">
            <v>ОРЁЛ</v>
          </cell>
          <cell r="E119">
            <v>91000</v>
          </cell>
          <cell r="H119">
            <v>91000</v>
          </cell>
        </row>
        <row r="120">
          <cell r="A120" t="str">
            <v>вывоз</v>
          </cell>
          <cell r="C120" t="str">
            <v>МОСКВА/М.О.</v>
          </cell>
          <cell r="D120" t="str">
            <v>РЯЗАНЬ</v>
          </cell>
          <cell r="E120">
            <v>70000</v>
          </cell>
          <cell r="H120">
            <v>70000</v>
          </cell>
        </row>
        <row r="121">
          <cell r="A121" t="str">
            <v>вывоз</v>
          </cell>
          <cell r="C121" t="str">
            <v>МОСКВА/М.О.</v>
          </cell>
          <cell r="D121" t="str">
            <v>САРАТОВ</v>
          </cell>
          <cell r="E121">
            <v>145000</v>
          </cell>
          <cell r="H121">
            <v>145000</v>
          </cell>
        </row>
        <row r="122">
          <cell r="A122" t="str">
            <v>вывоз</v>
          </cell>
          <cell r="C122" t="str">
            <v>МОСКВА/М.О.</v>
          </cell>
          <cell r="D122" t="str">
            <v>СМОЛЕНСК</v>
          </cell>
          <cell r="E122">
            <v>95000</v>
          </cell>
          <cell r="H122">
            <v>95000</v>
          </cell>
        </row>
        <row r="123">
          <cell r="A123" t="str">
            <v>вывоз</v>
          </cell>
          <cell r="C123" t="str">
            <v>МОСКВА/М.О.</v>
          </cell>
          <cell r="D123" t="str">
            <v>ТВЕРЬ</v>
          </cell>
          <cell r="E123">
            <v>65000</v>
          </cell>
          <cell r="H123">
            <v>65000</v>
          </cell>
        </row>
        <row r="124">
          <cell r="A124" t="str">
            <v>вывоз</v>
          </cell>
          <cell r="C124" t="str">
            <v>МОСКВА/М.О.</v>
          </cell>
          <cell r="D124" t="str">
            <v>ЯРОСЛАВЛЬ</v>
          </cell>
          <cell r="E124">
            <v>77000</v>
          </cell>
          <cell r="H124">
            <v>77000</v>
          </cell>
        </row>
        <row r="125">
          <cell r="A125" t="str">
            <v>вывоз</v>
          </cell>
          <cell r="C125" t="str">
            <v>НОВОСИБИРСК</v>
          </cell>
          <cell r="D125" t="str">
            <v>НОВОСИБИРСК</v>
          </cell>
          <cell r="E125">
            <v>39000</v>
          </cell>
          <cell r="H125">
            <v>39000</v>
          </cell>
        </row>
        <row r="126">
          <cell r="A126" t="str">
            <v>вывоз</v>
          </cell>
          <cell r="C126" t="str">
            <v>НОВОСИБИРСК</v>
          </cell>
          <cell r="D126" t="str">
            <v>ОМСК</v>
          </cell>
          <cell r="E126">
            <v>115000</v>
          </cell>
          <cell r="H126">
            <v>115000</v>
          </cell>
        </row>
        <row r="127">
          <cell r="A127" t="str">
            <v>вывоз</v>
          </cell>
          <cell r="C127" t="str">
            <v>НОВОСИБИРСК</v>
          </cell>
          <cell r="D127" t="str">
            <v>ТОМСК</v>
          </cell>
          <cell r="E127">
            <v>70000</v>
          </cell>
          <cell r="H127">
            <v>70000</v>
          </cell>
        </row>
        <row r="128">
          <cell r="A128" t="str">
            <v>вывоз</v>
          </cell>
          <cell r="C128" t="str">
            <v>НОВОСИБИРСК</v>
          </cell>
          <cell r="D128" t="str">
            <v>БАРНАУЛ</v>
          </cell>
          <cell r="E128">
            <v>65000</v>
          </cell>
          <cell r="H128">
            <v>65000</v>
          </cell>
        </row>
        <row r="129">
          <cell r="A129" t="str">
            <v>вывоз</v>
          </cell>
          <cell r="C129" t="str">
            <v>ЕКАТЕРИНБУРГ</v>
          </cell>
          <cell r="D129" t="str">
            <v>ЕКАТЕРИНБУРГ</v>
          </cell>
          <cell r="E129">
            <v>32000</v>
          </cell>
          <cell r="H129">
            <v>32000</v>
          </cell>
        </row>
        <row r="130">
          <cell r="A130" t="str">
            <v>вывоз</v>
          </cell>
          <cell r="C130" t="str">
            <v>ЕКАТЕРИНБУРГ</v>
          </cell>
          <cell r="D130" t="str">
            <v>ПЕРМЬ</v>
          </cell>
          <cell r="E130">
            <v>75000</v>
          </cell>
          <cell r="H130">
            <v>75000</v>
          </cell>
        </row>
        <row r="131">
          <cell r="A131" t="str">
            <v>вывоз</v>
          </cell>
          <cell r="C131" t="str">
            <v>ЕКАТЕРИНБУРГ</v>
          </cell>
          <cell r="D131" t="str">
            <v>УФА</v>
          </cell>
          <cell r="E131">
            <v>100000</v>
          </cell>
          <cell r="H131">
            <v>100000</v>
          </cell>
        </row>
        <row r="132">
          <cell r="A132" t="str">
            <v>вывоз</v>
          </cell>
          <cell r="C132" t="str">
            <v>НОВОРОССИЙСК</v>
          </cell>
          <cell r="D132" t="str">
            <v>КРАСНОДАР</v>
          </cell>
          <cell r="E132">
            <v>52000</v>
          </cell>
          <cell r="H132">
            <v>52000</v>
          </cell>
        </row>
        <row r="133">
          <cell r="A133" t="str">
            <v>вывоз</v>
          </cell>
          <cell r="C133" t="str">
            <v>НОВОРОССИЙСК</v>
          </cell>
          <cell r="D133" t="str">
            <v>СТАВРОПОЛЬ</v>
          </cell>
          <cell r="E133">
            <v>105000</v>
          </cell>
          <cell r="H133">
            <v>90000</v>
          </cell>
        </row>
        <row r="134">
          <cell r="A134" t="str">
            <v>вывоз</v>
          </cell>
          <cell r="C134" t="str">
            <v>НОВОРОССИЙСК</v>
          </cell>
          <cell r="D134" t="str">
            <v>НОВОРОССИЙСК</v>
          </cell>
          <cell r="E134">
            <v>27000</v>
          </cell>
          <cell r="H134">
            <v>27000</v>
          </cell>
        </row>
        <row r="135">
          <cell r="A135" t="str">
            <v>вывоз</v>
          </cell>
          <cell r="C135" t="str">
            <v>НОВОРОССИЙСК</v>
          </cell>
          <cell r="D135" t="str">
            <v>МОСКВА И МОСКОВСКАЯ ОБЛАСТЬ</v>
          </cell>
          <cell r="E135">
            <v>215000</v>
          </cell>
          <cell r="H135">
            <v>215000</v>
          </cell>
        </row>
        <row r="136">
          <cell r="A136" t="str">
            <v>вывоз</v>
          </cell>
          <cell r="C136" t="str">
            <v>МОСКВА/М.О.</v>
          </cell>
          <cell r="D136" t="str">
            <v>БРЯНСК</v>
          </cell>
          <cell r="E136">
            <v>73100</v>
          </cell>
          <cell r="H136">
            <v>76600</v>
          </cell>
        </row>
        <row r="137">
          <cell r="A137" t="str">
            <v>вывоз</v>
          </cell>
          <cell r="C137" t="str">
            <v>МОСКВА/М.О.</v>
          </cell>
          <cell r="D137" t="str">
            <v>ВЛАДИМИРСКАЯ ОБЛ, ВЛАДИМИР</v>
          </cell>
          <cell r="E137">
            <v>55200</v>
          </cell>
          <cell r="H137">
            <v>58700</v>
          </cell>
        </row>
        <row r="138">
          <cell r="A138" t="str">
            <v>вывоз</v>
          </cell>
          <cell r="C138" t="str">
            <v>МОСКВА/М.О.</v>
          </cell>
          <cell r="D138" t="str">
            <v>ВЛАДИМИРСКАЯ ОБЛ, ВЯЗНИКИ</v>
          </cell>
          <cell r="E138">
            <v>67200</v>
          </cell>
          <cell r="H138">
            <v>70700</v>
          </cell>
        </row>
        <row r="139">
          <cell r="A139" t="str">
            <v>вывоз</v>
          </cell>
          <cell r="C139" t="str">
            <v>МОСКВА/М.О.</v>
          </cell>
          <cell r="D139" t="str">
            <v>ВЛАДИМИРСКАЯ ОБЛ, ГОР. ПОКРОВ</v>
          </cell>
          <cell r="E139">
            <v>46000</v>
          </cell>
          <cell r="H139">
            <v>49500</v>
          </cell>
        </row>
        <row r="140">
          <cell r="A140" t="str">
            <v>вывоз</v>
          </cell>
          <cell r="C140" t="str">
            <v>МОСКВА/М.О.</v>
          </cell>
          <cell r="D140" t="str">
            <v>ВЛАДИМИРСКАЯ ОБЛ, МЕЛЕНКИ</v>
          </cell>
          <cell r="E140">
            <v>68200</v>
          </cell>
          <cell r="H140">
            <v>71700</v>
          </cell>
        </row>
        <row r="141">
          <cell r="A141" t="str">
            <v>вывоз</v>
          </cell>
          <cell r="C141" t="str">
            <v>МОСКВА/М.О.</v>
          </cell>
          <cell r="D141" t="str">
            <v>ВОЛГОГРАД</v>
          </cell>
          <cell r="E141">
            <v>130000</v>
          </cell>
          <cell r="H141">
            <v>133000</v>
          </cell>
        </row>
        <row r="142">
          <cell r="A142" t="str">
            <v>вывоз</v>
          </cell>
          <cell r="C142" t="str">
            <v>МОСКВА/М.О.</v>
          </cell>
          <cell r="D142" t="str">
            <v>ДЗЕРЖИНСК (НИЖЕГОР ОБЛ.)</v>
          </cell>
          <cell r="E142">
            <v>79200</v>
          </cell>
          <cell r="H142">
            <v>82700</v>
          </cell>
        </row>
        <row r="143">
          <cell r="A143" t="str">
            <v>вывоз</v>
          </cell>
          <cell r="C143" t="str">
            <v>МОСКВА/М.О.</v>
          </cell>
          <cell r="D143" t="str">
            <v>ДИМИТРОВГРАД</v>
          </cell>
          <cell r="E143">
            <v>126500</v>
          </cell>
          <cell r="H143">
            <v>130000</v>
          </cell>
        </row>
        <row r="144">
          <cell r="A144" t="str">
            <v>вывоз</v>
          </cell>
          <cell r="C144" t="str">
            <v>МОСКВА/М.О.</v>
          </cell>
          <cell r="D144" t="str">
            <v>ИВАНОВО</v>
          </cell>
          <cell r="E144">
            <v>67200</v>
          </cell>
          <cell r="H144">
            <v>70700</v>
          </cell>
        </row>
        <row r="145">
          <cell r="A145" t="str">
            <v>вывоз</v>
          </cell>
          <cell r="C145" t="str">
            <v>МОСКВА/М.О.</v>
          </cell>
          <cell r="D145" t="str">
            <v>КАЛУГА</v>
          </cell>
          <cell r="E145">
            <v>53500</v>
          </cell>
          <cell r="H145">
            <v>57500</v>
          </cell>
        </row>
        <row r="146">
          <cell r="A146" t="str">
            <v>вывоз</v>
          </cell>
          <cell r="C146" t="str">
            <v>МОСКВА/М.О.</v>
          </cell>
          <cell r="D146" t="str">
            <v xml:space="preserve">КАЛУЖСКАЯ  ОБЛ. ЛЮДИНОВО </v>
          </cell>
          <cell r="E146">
            <v>68200</v>
          </cell>
          <cell r="H146">
            <v>71700</v>
          </cell>
        </row>
        <row r="147">
          <cell r="A147" t="str">
            <v>вывоз</v>
          </cell>
          <cell r="C147" t="str">
            <v>МОСКВА/М.О.</v>
          </cell>
          <cell r="D147" t="str">
            <v xml:space="preserve">КАЛУЖСКАЯ ОБЛ. ВОРОТЫНСК </v>
          </cell>
          <cell r="E147">
            <v>54200</v>
          </cell>
          <cell r="H147">
            <v>57700</v>
          </cell>
        </row>
        <row r="148">
          <cell r="A148" t="str">
            <v>вывоз</v>
          </cell>
          <cell r="C148" t="str">
            <v>МОСКВА/М.О.</v>
          </cell>
          <cell r="D148" t="str">
            <v xml:space="preserve">КАЛУЖСКАЯ ОБЛ. ПОС. РОСВА </v>
          </cell>
          <cell r="E148">
            <v>54200</v>
          </cell>
          <cell r="H148">
            <v>57700</v>
          </cell>
        </row>
        <row r="149">
          <cell r="A149" t="str">
            <v>вывоз</v>
          </cell>
          <cell r="C149" t="str">
            <v>МОСКВА/М.О.</v>
          </cell>
          <cell r="D149" t="str">
            <v>КОСТРОМА</v>
          </cell>
          <cell r="E149">
            <v>72500</v>
          </cell>
          <cell r="H149">
            <v>76000</v>
          </cell>
        </row>
        <row r="150">
          <cell r="A150" t="str">
            <v>вывоз</v>
          </cell>
          <cell r="C150" t="str">
            <v>МОСКВА/М.О.</v>
          </cell>
          <cell r="D150" t="str">
            <v>КУРСК</v>
          </cell>
          <cell r="E150">
            <v>88200</v>
          </cell>
          <cell r="H150">
            <v>91700</v>
          </cell>
        </row>
        <row r="151">
          <cell r="A151" t="str">
            <v>вывоз</v>
          </cell>
          <cell r="C151" t="str">
            <v>МОСКВА/М.О.</v>
          </cell>
          <cell r="D151" t="str">
            <v xml:space="preserve">ЛЕНИНГРАДСКАЯ  ОБЛ.ГАТЧИНА </v>
          </cell>
          <cell r="E151">
            <v>104500</v>
          </cell>
          <cell r="H151">
            <v>107000</v>
          </cell>
        </row>
        <row r="152">
          <cell r="A152" t="str">
            <v>вывоз</v>
          </cell>
          <cell r="C152" t="str">
            <v>МОСКВА/М.О.</v>
          </cell>
          <cell r="D152" t="str">
            <v>ЛЕНИНГРАДСКАЯ ОБЛ. НОВАЯ ЛАДОГА</v>
          </cell>
          <cell r="E152">
            <v>108500</v>
          </cell>
          <cell r="H152">
            <v>111000</v>
          </cell>
        </row>
        <row r="153">
          <cell r="A153" t="str">
            <v>вывоз</v>
          </cell>
          <cell r="C153" t="str">
            <v>МОСКВА/М.О.</v>
          </cell>
          <cell r="D153" t="str">
            <v>М.О.  ВОСКРЕСЕНСК</v>
          </cell>
          <cell r="E153">
            <v>45500</v>
          </cell>
          <cell r="H153">
            <v>49000</v>
          </cell>
        </row>
        <row r="154">
          <cell r="A154" t="str">
            <v>вывоз</v>
          </cell>
          <cell r="C154" t="str">
            <v>МОСКВА/М.О.</v>
          </cell>
          <cell r="D154" t="str">
            <v>М.О. , ПГТ ВОРОВСКОГО</v>
          </cell>
          <cell r="E154">
            <v>42500</v>
          </cell>
          <cell r="H154">
            <v>44000</v>
          </cell>
        </row>
        <row r="155">
          <cell r="A155" t="str">
            <v>вывоз</v>
          </cell>
          <cell r="C155" t="str">
            <v>МОСКВА/М.О.</v>
          </cell>
          <cell r="D155" t="str">
            <v>МОСКВА И МОСКОВСКАЯ ОБЛАСТЬ</v>
          </cell>
          <cell r="E155">
            <v>46500</v>
          </cell>
          <cell r="H155">
            <v>51000</v>
          </cell>
        </row>
        <row r="156">
          <cell r="A156" t="str">
            <v>вывоз</v>
          </cell>
          <cell r="C156" t="str">
            <v>МОСКВА/М.О.</v>
          </cell>
          <cell r="D156" t="str">
            <v>НИЖНИЙ НОВГОРОД И НИЖЕГОРОДСКАЯ ОБЛАСТЬ</v>
          </cell>
          <cell r="E156">
            <v>79500</v>
          </cell>
          <cell r="H156">
            <v>83500</v>
          </cell>
        </row>
        <row r="157">
          <cell r="A157" t="str">
            <v>вывоз</v>
          </cell>
          <cell r="C157" t="str">
            <v>МОСКВА/М.О.</v>
          </cell>
          <cell r="D157" t="str">
            <v>НОВОКУЙБЫШЕВСК</v>
          </cell>
          <cell r="E157">
            <v>147500</v>
          </cell>
          <cell r="H157">
            <v>152500</v>
          </cell>
        </row>
        <row r="158">
          <cell r="A158" t="str">
            <v>вывоз</v>
          </cell>
          <cell r="C158" t="str">
            <v>МОСКВА/М.О.</v>
          </cell>
          <cell r="D158" t="str">
            <v>ОРЁЛ</v>
          </cell>
          <cell r="E158">
            <v>73500</v>
          </cell>
          <cell r="H158">
            <v>76500</v>
          </cell>
        </row>
        <row r="159">
          <cell r="A159" t="str">
            <v>вывоз</v>
          </cell>
          <cell r="C159" t="str">
            <v>МОСКВА/М.О.</v>
          </cell>
          <cell r="D159" t="str">
            <v>ОТРАДНЫЙ (САМАРСКАЯ ОБЛ)</v>
          </cell>
          <cell r="E159">
            <v>147500</v>
          </cell>
          <cell r="H159">
            <v>152500</v>
          </cell>
        </row>
        <row r="160">
          <cell r="A160" t="str">
            <v>вывоз</v>
          </cell>
          <cell r="C160" t="str">
            <v>МОСКВА/М.О.</v>
          </cell>
          <cell r="D160" t="str">
            <v>РОСТОВСКАЯ ОБЛ КАМЫШЕВАХА</v>
          </cell>
          <cell r="E160">
            <v>137500</v>
          </cell>
          <cell r="H160">
            <v>142500</v>
          </cell>
        </row>
        <row r="161">
          <cell r="A161" t="str">
            <v>вывоз</v>
          </cell>
          <cell r="C161" t="str">
            <v>МОСКВА/М.О.</v>
          </cell>
          <cell r="D161" t="str">
            <v>РЯЗАНЬ</v>
          </cell>
          <cell r="E161">
            <v>55500</v>
          </cell>
          <cell r="H161">
            <v>59000</v>
          </cell>
        </row>
        <row r="162">
          <cell r="A162" t="str">
            <v>вывоз</v>
          </cell>
          <cell r="C162" t="str">
            <v>МОСКВА/М.О.</v>
          </cell>
          <cell r="D162" t="str">
            <v>САНКТ-ПЕТЕРБУРГ</v>
          </cell>
          <cell r="E162">
            <v>107500</v>
          </cell>
          <cell r="H162">
            <v>111500</v>
          </cell>
        </row>
        <row r="163">
          <cell r="A163" t="str">
            <v>вывоз</v>
          </cell>
          <cell r="C163" t="str">
            <v>МОСКВА/М.О.</v>
          </cell>
          <cell r="D163" t="str">
            <v>САРАТОВ</v>
          </cell>
          <cell r="E163">
            <v>123000</v>
          </cell>
          <cell r="H163">
            <v>126500</v>
          </cell>
        </row>
        <row r="164">
          <cell r="A164" t="str">
            <v>вывоз</v>
          </cell>
          <cell r="C164" t="str">
            <v>МОСКВА/М.О.</v>
          </cell>
          <cell r="D164" t="str">
            <v>СМОЛЕНСК</v>
          </cell>
          <cell r="E164">
            <v>77500</v>
          </cell>
          <cell r="H164">
            <v>91000</v>
          </cell>
        </row>
        <row r="165">
          <cell r="A165" t="str">
            <v>вывоз</v>
          </cell>
          <cell r="C165" t="str">
            <v>МОСКВА/М.О.</v>
          </cell>
          <cell r="D165" t="str">
            <v>ТВЕРЬ</v>
          </cell>
          <cell r="E165">
            <v>54000</v>
          </cell>
          <cell r="H165">
            <v>57000</v>
          </cell>
        </row>
        <row r="166">
          <cell r="A166" t="str">
            <v>вывоз</v>
          </cell>
          <cell r="C166" t="str">
            <v>МОСКВА/М.О.</v>
          </cell>
          <cell r="D166" t="str">
            <v>УГЛИЧ</v>
          </cell>
          <cell r="E166">
            <v>59200</v>
          </cell>
          <cell r="H166">
            <v>62700</v>
          </cell>
        </row>
        <row r="167">
          <cell r="A167" t="str">
            <v>вывоз</v>
          </cell>
          <cell r="C167" t="str">
            <v>МОСКВА/М.О.</v>
          </cell>
          <cell r="D167" t="str">
            <v>КОЗЬМОДЕМЬЯНСК (РЕСП. МАРИЙ ЭЛ)</v>
          </cell>
          <cell r="E167">
            <v>113000</v>
          </cell>
          <cell r="H167">
            <v>116500</v>
          </cell>
        </row>
        <row r="168">
          <cell r="A168" t="str">
            <v>вывоз</v>
          </cell>
          <cell r="C168" t="str">
            <v>МОСКВА/М.О.</v>
          </cell>
          <cell r="D168" t="str">
            <v>ЯРОСЛАВЛЬ</v>
          </cell>
          <cell r="E168">
            <v>63200</v>
          </cell>
          <cell r="H168">
            <v>65700</v>
          </cell>
        </row>
        <row r="169">
          <cell r="A169" t="str">
            <v>вывоз</v>
          </cell>
          <cell r="C169" t="str">
            <v>ВЛАДИВОСТОК</v>
          </cell>
          <cell r="D169" t="str">
            <v>АРТЁМ</v>
          </cell>
          <cell r="E169">
            <v>41500</v>
          </cell>
          <cell r="H169">
            <v>41500</v>
          </cell>
        </row>
        <row r="170">
          <cell r="A170" t="str">
            <v>вывоз</v>
          </cell>
          <cell r="C170" t="str">
            <v>ВЛАДИВОСТОК</v>
          </cell>
          <cell r="D170" t="str">
            <v>ВЛАДИВОСТОК</v>
          </cell>
          <cell r="E170">
            <v>38500</v>
          </cell>
          <cell r="H170">
            <v>37500</v>
          </cell>
        </row>
        <row r="171">
          <cell r="A171" t="str">
            <v>вывоз</v>
          </cell>
          <cell r="C171" t="str">
            <v>НАХОДКА</v>
          </cell>
          <cell r="D171" t="str">
            <v>АРТЁМ</v>
          </cell>
          <cell r="E171">
            <v>56400</v>
          </cell>
          <cell r="H171">
            <v>56400</v>
          </cell>
        </row>
        <row r="172">
          <cell r="A172" t="str">
            <v>вывоз</v>
          </cell>
          <cell r="C172" t="str">
            <v>НАХОДКА</v>
          </cell>
          <cell r="D172" t="str">
            <v>ВЛАДИВОСТОК</v>
          </cell>
          <cell r="E172">
            <v>63400</v>
          </cell>
          <cell r="H172">
            <v>63400</v>
          </cell>
        </row>
        <row r="173">
          <cell r="A173" t="str">
            <v>вывоз</v>
          </cell>
          <cell r="C173" t="str">
            <v>ИРКУТСК</v>
          </cell>
          <cell r="D173" t="str">
            <v>АНГАРСК</v>
          </cell>
          <cell r="E173">
            <v>25600</v>
          </cell>
          <cell r="H173">
            <v>31500</v>
          </cell>
        </row>
        <row r="174">
          <cell r="A174" t="str">
            <v>вывоз</v>
          </cell>
          <cell r="C174" t="str">
            <v>НОВОСИБИРСК</v>
          </cell>
          <cell r="D174" t="str">
            <v>БЕРДСК</v>
          </cell>
          <cell r="E174">
            <v>41000</v>
          </cell>
          <cell r="H174">
            <v>41000</v>
          </cell>
        </row>
        <row r="175">
          <cell r="A175" t="str">
            <v>вывоз</v>
          </cell>
          <cell r="C175" t="str">
            <v>НОВОСИБИРСК</v>
          </cell>
          <cell r="D175" t="str">
            <v>НОВОСИБИРСК</v>
          </cell>
          <cell r="E175">
            <v>31000</v>
          </cell>
          <cell r="H175">
            <v>33300</v>
          </cell>
        </row>
        <row r="176">
          <cell r="A176" t="str">
            <v>вывоз</v>
          </cell>
          <cell r="C176" t="str">
            <v>НОВОСИБИРСК</v>
          </cell>
          <cell r="D176" t="str">
            <v>ОМСК</v>
          </cell>
          <cell r="E176">
            <v>118000</v>
          </cell>
          <cell r="H176">
            <v>118000</v>
          </cell>
        </row>
        <row r="177">
          <cell r="A177" t="str">
            <v>вывоз</v>
          </cell>
          <cell r="C177" t="str">
            <v>НОВОСИБИРСК</v>
          </cell>
          <cell r="D177" t="str">
            <v>ТОМСК</v>
          </cell>
          <cell r="E177">
            <v>64000</v>
          </cell>
          <cell r="H177">
            <v>64000</v>
          </cell>
        </row>
        <row r="178">
          <cell r="A178" t="str">
            <v>вывоз</v>
          </cell>
          <cell r="C178" t="str">
            <v>НОВОСИБИРСК</v>
          </cell>
          <cell r="D178" t="str">
            <v>БАРНАУЛ</v>
          </cell>
          <cell r="E178">
            <v>64000</v>
          </cell>
          <cell r="H178">
            <v>64000</v>
          </cell>
        </row>
        <row r="179">
          <cell r="A179" t="str">
            <v>вывоз</v>
          </cell>
          <cell r="C179" t="str">
            <v>ЕКАТЕРИНБУРГ</v>
          </cell>
          <cell r="D179" t="str">
            <v>ГОР. ЗАРЕЧНЫЙ</v>
          </cell>
          <cell r="E179">
            <v>44000</v>
          </cell>
          <cell r="H179">
            <v>45000</v>
          </cell>
        </row>
        <row r="180">
          <cell r="A180" t="str">
            <v>вывоз</v>
          </cell>
          <cell r="C180" t="str">
            <v>ЕКАТЕРИНБУРГ</v>
          </cell>
          <cell r="D180" t="str">
            <v>ЕКАТЕРИНБУРГ</v>
          </cell>
          <cell r="E180">
            <v>34000</v>
          </cell>
          <cell r="H180">
            <v>35000</v>
          </cell>
        </row>
        <row r="181">
          <cell r="A181" t="str">
            <v>вывоз</v>
          </cell>
          <cell r="C181" t="str">
            <v>ЕКАТЕРИНБУРГ</v>
          </cell>
          <cell r="D181" t="str">
            <v>ЕЛАБУГА</v>
          </cell>
          <cell r="E181">
            <v>140000</v>
          </cell>
          <cell r="H181">
            <v>142000</v>
          </cell>
        </row>
        <row r="182">
          <cell r="A182" t="str">
            <v>вывоз</v>
          </cell>
          <cell r="C182" t="str">
            <v>ЕКАТЕРИНБУРГ</v>
          </cell>
          <cell r="D182" t="str">
            <v>КУРГАНСКАЯ ОБЛ., Г. КАТАЙСК</v>
          </cell>
          <cell r="E182">
            <v>59000</v>
          </cell>
          <cell r="H182">
            <v>60000</v>
          </cell>
        </row>
        <row r="183">
          <cell r="A183" t="str">
            <v>вывоз</v>
          </cell>
          <cell r="C183" t="str">
            <v>ЕКАТЕРИНБУРГ</v>
          </cell>
          <cell r="D183" t="str">
            <v>ПЕНЗА</v>
          </cell>
          <cell r="E183">
            <v>210000</v>
          </cell>
          <cell r="H183">
            <v>211000</v>
          </cell>
        </row>
        <row r="184">
          <cell r="A184" t="str">
            <v>вывоз</v>
          </cell>
          <cell r="C184" t="str">
            <v>ЕКАТЕРИНБУРГ</v>
          </cell>
          <cell r="D184" t="str">
            <v>КОЗЬМОДЕМЬЯНСК (РЕСП. МАРИЙ ЭЛ)</v>
          </cell>
          <cell r="E184">
            <v>198000</v>
          </cell>
          <cell r="H184">
            <v>200000</v>
          </cell>
        </row>
        <row r="185">
          <cell r="A185" t="str">
            <v>вывоз</v>
          </cell>
          <cell r="C185" t="str">
            <v>ЕКАТЕРИНБУРГ</v>
          </cell>
          <cell r="D185" t="str">
            <v>ПЕРМЬ</v>
          </cell>
          <cell r="E185">
            <v>79000</v>
          </cell>
          <cell r="H185">
            <v>80000</v>
          </cell>
        </row>
        <row r="186">
          <cell r="A186" t="str">
            <v>вывоз</v>
          </cell>
          <cell r="C186" t="str">
            <v>ЕКАТЕРИНБУРГ</v>
          </cell>
          <cell r="D186" t="str">
            <v>УФА</v>
          </cell>
          <cell r="E186">
            <v>96000</v>
          </cell>
          <cell r="H186">
            <v>97000</v>
          </cell>
        </row>
        <row r="187">
          <cell r="A187" t="str">
            <v>вывоз</v>
          </cell>
          <cell r="C187" t="str">
            <v>ТОЛЬЯТТИ</v>
          </cell>
          <cell r="D187" t="str">
            <v>ЕЛАБУГА</v>
          </cell>
          <cell r="E187">
            <v>68500</v>
          </cell>
          <cell r="H187">
            <v>68500</v>
          </cell>
        </row>
        <row r="188">
          <cell r="A188" t="str">
            <v>вывоз</v>
          </cell>
          <cell r="C188" t="str">
            <v>ТОЛЬЯТТИ</v>
          </cell>
          <cell r="D188" t="str">
            <v>САМАРА</v>
          </cell>
          <cell r="E188">
            <v>29500</v>
          </cell>
          <cell r="H188">
            <v>29500</v>
          </cell>
        </row>
        <row r="189">
          <cell r="A189" t="str">
            <v>вывоз</v>
          </cell>
          <cell r="C189" t="str">
            <v>ТОЛЬЯТТИ</v>
          </cell>
          <cell r="D189" t="str">
            <v>КОЗЬМОДЕМЬЯНСК (РЕСП. МАРИЙ ЭЛ)</v>
          </cell>
          <cell r="E189">
            <v>84000</v>
          </cell>
          <cell r="H189">
            <v>84000</v>
          </cell>
        </row>
        <row r="190">
          <cell r="A190" t="str">
            <v>вывоз</v>
          </cell>
          <cell r="C190" t="str">
            <v>ТОЛЬЯТТИ</v>
          </cell>
          <cell r="D190" t="str">
            <v>СЫЗРАНЬ</v>
          </cell>
          <cell r="E190">
            <v>32500</v>
          </cell>
          <cell r="H190">
            <v>32500</v>
          </cell>
        </row>
        <row r="191">
          <cell r="A191" t="str">
            <v>вывоз</v>
          </cell>
          <cell r="C191" t="str">
            <v>ТОЛЬЯТТИ</v>
          </cell>
          <cell r="D191" t="str">
            <v>ТОЛЬЯТТИ</v>
          </cell>
          <cell r="E191">
            <v>15000</v>
          </cell>
          <cell r="H191">
            <v>15000</v>
          </cell>
        </row>
        <row r="192">
          <cell r="A192" t="str">
            <v>вывоз</v>
          </cell>
          <cell r="C192" t="str">
            <v>ТОЛЬЯТТИ</v>
          </cell>
          <cell r="D192" t="str">
            <v>ДИМИТРОВГРАД</v>
          </cell>
          <cell r="E192">
            <v>30500</v>
          </cell>
          <cell r="H192">
            <v>30500</v>
          </cell>
        </row>
        <row r="193">
          <cell r="A193" t="str">
            <v>вывоз</v>
          </cell>
          <cell r="C193" t="str">
            <v>ТОЛЬЯТТИ</v>
          </cell>
          <cell r="D193" t="str">
            <v>НОВОКУЙБЫШЕВСК</v>
          </cell>
          <cell r="E193">
            <v>34000</v>
          </cell>
          <cell r="H193">
            <v>34000</v>
          </cell>
        </row>
        <row r="194">
          <cell r="A194" t="str">
            <v>вывоз</v>
          </cell>
          <cell r="C194" t="str">
            <v>ТОЛЬЯТТИ</v>
          </cell>
          <cell r="D194" t="str">
            <v>ОТРАДНЫЙ (САМАРСКАЯ ОБЛ)</v>
          </cell>
          <cell r="E194">
            <v>33500</v>
          </cell>
          <cell r="H194">
            <v>33500</v>
          </cell>
        </row>
        <row r="195">
          <cell r="A195" t="str">
            <v>вывоз</v>
          </cell>
          <cell r="C195" t="str">
            <v>КАЗАНЬ</v>
          </cell>
          <cell r="D195" t="str">
            <v>НИЖНИЙ НОВГОРОД И НИЖЕГОРОДСКАЯ ОБЛАСТЬ</v>
          </cell>
          <cell r="E195">
            <v>94000</v>
          </cell>
          <cell r="H195">
            <v>96000</v>
          </cell>
        </row>
        <row r="196">
          <cell r="A196" t="str">
            <v>вывоз</v>
          </cell>
          <cell r="C196" t="str">
            <v>КАЗАНЬ</v>
          </cell>
          <cell r="D196" t="str">
            <v>ЕЛАБУГА</v>
          </cell>
          <cell r="E196">
            <v>54000</v>
          </cell>
          <cell r="H196">
            <v>56000</v>
          </cell>
        </row>
        <row r="197">
          <cell r="A197" t="str">
            <v>вывоз</v>
          </cell>
          <cell r="C197" t="str">
            <v>КАЗАНЬ</v>
          </cell>
          <cell r="D197" t="str">
            <v>КАЗАНЬ</v>
          </cell>
          <cell r="E197">
            <v>29000</v>
          </cell>
          <cell r="H197">
            <v>31000</v>
          </cell>
        </row>
        <row r="198">
          <cell r="A198" t="str">
            <v>вывоз</v>
          </cell>
          <cell r="C198" t="str">
            <v>КАЗАНЬ</v>
          </cell>
          <cell r="D198" t="str">
            <v>САМАРА</v>
          </cell>
          <cell r="E198">
            <v>89000</v>
          </cell>
          <cell r="H198">
            <v>91000</v>
          </cell>
        </row>
        <row r="199">
          <cell r="A199" t="str">
            <v>вывоз</v>
          </cell>
          <cell r="C199" t="str">
            <v>КРАСНОДАР</v>
          </cell>
          <cell r="D199" t="str">
            <v>КРАСНОДАР</v>
          </cell>
          <cell r="E199">
            <v>57500</v>
          </cell>
          <cell r="H199">
            <v>59500</v>
          </cell>
        </row>
        <row r="200">
          <cell r="A200" t="str">
            <v>вывоз</v>
          </cell>
          <cell r="C200" t="str">
            <v>КРАСНОЯРСК</v>
          </cell>
          <cell r="D200" t="str">
            <v>КРАСНОЯРСК</v>
          </cell>
          <cell r="E200">
            <v>28000</v>
          </cell>
          <cell r="H200">
            <v>34000</v>
          </cell>
        </row>
        <row r="201">
          <cell r="A201" t="str">
            <v>вывоз</v>
          </cell>
          <cell r="C201" t="str">
            <v>КАЗАНЬ</v>
          </cell>
          <cell r="D201" t="str">
            <v>НИЖНЕКАМСК</v>
          </cell>
          <cell r="E201">
            <v>67000</v>
          </cell>
          <cell r="H201">
            <v>69000</v>
          </cell>
        </row>
        <row r="202">
          <cell r="A202" t="str">
            <v>вывоз</v>
          </cell>
          <cell r="C202" t="str">
            <v>НИЖНЕКАМСК</v>
          </cell>
          <cell r="D202" t="str">
            <v>НИЖНЕКАМСК</v>
          </cell>
          <cell r="E202">
            <v>23000</v>
          </cell>
          <cell r="H202">
            <v>25500</v>
          </cell>
        </row>
        <row r="203">
          <cell r="A203" t="str">
            <v>вывоз</v>
          </cell>
          <cell r="C203" t="str">
            <v>МОСКВА/М.О.</v>
          </cell>
          <cell r="D203" t="str">
            <v>БРЯНСК</v>
          </cell>
          <cell r="E203">
            <v>72000</v>
          </cell>
          <cell r="H203">
            <v>76000</v>
          </cell>
        </row>
        <row r="204">
          <cell r="A204" t="str">
            <v>вывоз</v>
          </cell>
          <cell r="C204" t="str">
            <v>МОСКВА/М.О.</v>
          </cell>
          <cell r="D204" t="str">
            <v>ВЛАДИМИРСКАЯ ОБЛ, ВЛАДИМИР</v>
          </cell>
          <cell r="E204">
            <v>62000</v>
          </cell>
          <cell r="H204">
            <v>66000</v>
          </cell>
        </row>
        <row r="205">
          <cell r="A205" t="str">
            <v>вывоз</v>
          </cell>
          <cell r="C205" t="str">
            <v>МОСКВА/М.О.</v>
          </cell>
          <cell r="D205" t="str">
            <v>ВЛАДИМИРСКАЯ ОБЛ, ВЯЗНИКИ</v>
          </cell>
          <cell r="E205">
            <v>73000</v>
          </cell>
          <cell r="H205">
            <v>77000</v>
          </cell>
        </row>
        <row r="206">
          <cell r="A206" t="str">
            <v>вывоз</v>
          </cell>
          <cell r="C206" t="str">
            <v>МОСКВА/М.О.</v>
          </cell>
          <cell r="D206" t="str">
            <v>ВЛАДИМИРСКАЯ ОБЛ, ГОР. ПОКРОВ</v>
          </cell>
          <cell r="E206">
            <v>51000</v>
          </cell>
          <cell r="H206">
            <v>55000</v>
          </cell>
        </row>
        <row r="207">
          <cell r="A207" t="str">
            <v>вывоз</v>
          </cell>
          <cell r="C207" t="str">
            <v>МОСКВА/М.О.</v>
          </cell>
          <cell r="D207" t="str">
            <v>ВЛАДИМИРСКАЯ ОБЛ, МЕЛЕНКИ</v>
          </cell>
          <cell r="E207">
            <v>76000</v>
          </cell>
          <cell r="H207">
            <v>80000</v>
          </cell>
        </row>
        <row r="208">
          <cell r="A208" t="str">
            <v>вывоз</v>
          </cell>
          <cell r="C208" t="str">
            <v>МОСКВА/М.О.</v>
          </cell>
          <cell r="D208" t="str">
            <v>ВОЛГОГРАД</v>
          </cell>
          <cell r="E208">
            <v>139000</v>
          </cell>
          <cell r="H208">
            <v>143000</v>
          </cell>
        </row>
        <row r="209">
          <cell r="A209" t="str">
            <v>вывоз</v>
          </cell>
          <cell r="C209" t="str">
            <v>МОСКВА/М.О.</v>
          </cell>
          <cell r="D209" t="str">
            <v>ДЗЕРЖИНСК (НИЖЕГОР ОБЛ.)</v>
          </cell>
          <cell r="E209">
            <v>85500</v>
          </cell>
          <cell r="H209">
            <v>89500</v>
          </cell>
        </row>
        <row r="210">
          <cell r="A210" t="str">
            <v>вывоз</v>
          </cell>
          <cell r="C210" t="str">
            <v>МОСКВА/М.О.</v>
          </cell>
          <cell r="D210" t="str">
            <v>ДИМИТРОВГРАД</v>
          </cell>
          <cell r="E210">
            <v>150000</v>
          </cell>
          <cell r="H210">
            <v>155000</v>
          </cell>
        </row>
        <row r="211">
          <cell r="A211" t="str">
            <v>вывоз</v>
          </cell>
          <cell r="C211" t="str">
            <v>МОСКВА/М.О.</v>
          </cell>
          <cell r="D211" t="str">
            <v>ИВАНОВО</v>
          </cell>
          <cell r="E211">
            <v>73000</v>
          </cell>
          <cell r="H211">
            <v>77000</v>
          </cell>
        </row>
        <row r="212">
          <cell r="A212" t="str">
            <v>вывоз</v>
          </cell>
          <cell r="C212" t="str">
            <v>МОСКВА/М.О.</v>
          </cell>
          <cell r="D212" t="str">
            <v>КАЛУГА</v>
          </cell>
          <cell r="E212">
            <v>51000</v>
          </cell>
          <cell r="H212">
            <v>55000</v>
          </cell>
        </row>
        <row r="213">
          <cell r="A213" t="str">
            <v>вывоз</v>
          </cell>
          <cell r="C213" t="str">
            <v>МОСКВА/М.О.</v>
          </cell>
          <cell r="D213" t="str">
            <v xml:space="preserve">КАЛУЖСКАЯ  ОБЛ. ЛЮДИНОВО </v>
          </cell>
          <cell r="E213">
            <v>62000</v>
          </cell>
          <cell r="H213">
            <v>66000</v>
          </cell>
        </row>
        <row r="214">
          <cell r="A214" t="str">
            <v>вывоз</v>
          </cell>
          <cell r="C214" t="str">
            <v>МОСКВА/М.О.</v>
          </cell>
          <cell r="D214" t="str">
            <v xml:space="preserve">КАЛУЖСКАЯ ОБЛ. ВОРОТЫНСК </v>
          </cell>
          <cell r="E214">
            <v>62000</v>
          </cell>
          <cell r="H214">
            <v>66000</v>
          </cell>
        </row>
        <row r="215">
          <cell r="A215" t="str">
            <v>вывоз</v>
          </cell>
          <cell r="C215" t="str">
            <v>МОСКВА/М.О.</v>
          </cell>
          <cell r="D215" t="str">
            <v xml:space="preserve">КАЛУЖСКАЯ ОБЛ. ПОС. РОСВА </v>
          </cell>
          <cell r="E215">
            <v>62000</v>
          </cell>
          <cell r="H215">
            <v>66000</v>
          </cell>
        </row>
        <row r="216">
          <cell r="A216" t="str">
            <v>вывоз</v>
          </cell>
          <cell r="C216" t="str">
            <v>МОСКВА/М.О.</v>
          </cell>
          <cell r="D216" t="str">
            <v>КОСТРОМА</v>
          </cell>
          <cell r="E216">
            <v>73000</v>
          </cell>
          <cell r="H216">
            <v>77000</v>
          </cell>
        </row>
        <row r="217">
          <cell r="A217" t="str">
            <v>вывоз</v>
          </cell>
          <cell r="C217" t="str">
            <v>МОСКВА/М.О.</v>
          </cell>
          <cell r="D217" t="str">
            <v>КУРСК</v>
          </cell>
          <cell r="E217">
            <v>89500</v>
          </cell>
          <cell r="H217">
            <v>94500</v>
          </cell>
        </row>
        <row r="218">
          <cell r="A218" t="str">
            <v>вывоз</v>
          </cell>
          <cell r="C218" t="str">
            <v>МОСКВА/М.О.</v>
          </cell>
          <cell r="D218" t="str">
            <v>М.О.  ВОСКРЕСЕНСК</v>
          </cell>
          <cell r="E218">
            <v>45500</v>
          </cell>
          <cell r="H218">
            <v>49500</v>
          </cell>
        </row>
        <row r="219">
          <cell r="A219" t="str">
            <v>вывоз</v>
          </cell>
          <cell r="C219" t="str">
            <v>МОСКВА/М.О.</v>
          </cell>
          <cell r="D219" t="str">
            <v>М.О. , ПГТ ВОРОВСКОГО</v>
          </cell>
          <cell r="E219">
            <v>35000</v>
          </cell>
          <cell r="H219">
            <v>39000</v>
          </cell>
        </row>
        <row r="220">
          <cell r="A220" t="str">
            <v>вывоз</v>
          </cell>
          <cell r="C220" t="str">
            <v>МОСКВА/М.О.</v>
          </cell>
          <cell r="D220" t="str">
            <v>МОСКВА И МОСКОВСКАЯ ОБЛАСТЬ</v>
          </cell>
          <cell r="E220">
            <v>35000</v>
          </cell>
          <cell r="H220">
            <v>39000</v>
          </cell>
        </row>
        <row r="221">
          <cell r="A221" t="str">
            <v>вывоз</v>
          </cell>
          <cell r="C221" t="str">
            <v>МОСКВА/М.О.</v>
          </cell>
          <cell r="D221" t="str">
            <v>НИЖНИЙ НОВГОРОД И НИЖЕГОРОДСКАЯ ОБЛАСТЬ</v>
          </cell>
          <cell r="E221">
            <v>90000</v>
          </cell>
          <cell r="H221">
            <v>94000</v>
          </cell>
        </row>
        <row r="222">
          <cell r="A222" t="str">
            <v>вывоз</v>
          </cell>
          <cell r="C222" t="str">
            <v>МОСКВА/М.О.</v>
          </cell>
          <cell r="D222" t="str">
            <v>ОРЁЛ</v>
          </cell>
          <cell r="E222">
            <v>73000</v>
          </cell>
          <cell r="H222">
            <v>77000</v>
          </cell>
        </row>
        <row r="223">
          <cell r="A223" t="str">
            <v>вывоз</v>
          </cell>
          <cell r="C223" t="str">
            <v>МОСКВА/М.О.</v>
          </cell>
          <cell r="D223" t="str">
            <v>ОТРАДНЫЙ (САМАРСКАЯ ОБЛ)</v>
          </cell>
          <cell r="E223">
            <v>183000</v>
          </cell>
          <cell r="H223">
            <v>190000</v>
          </cell>
        </row>
        <row r="224">
          <cell r="A224" t="str">
            <v>вывоз</v>
          </cell>
          <cell r="C224" t="str">
            <v>МОСКВА/М.О.</v>
          </cell>
          <cell r="D224" t="str">
            <v>РЯЗАНЬ</v>
          </cell>
          <cell r="E224">
            <v>56500</v>
          </cell>
          <cell r="H224">
            <v>62000</v>
          </cell>
        </row>
        <row r="225">
          <cell r="A225" t="str">
            <v>вывоз</v>
          </cell>
          <cell r="C225" t="str">
            <v>МОСКВА/М.О.</v>
          </cell>
          <cell r="D225" t="str">
            <v>САРАТОВ</v>
          </cell>
          <cell r="E225">
            <v>128000</v>
          </cell>
          <cell r="H225">
            <v>132000</v>
          </cell>
        </row>
        <row r="226">
          <cell r="A226" t="str">
            <v>вывоз</v>
          </cell>
          <cell r="C226" t="str">
            <v>МОСКВА/М.О.</v>
          </cell>
          <cell r="D226" t="str">
            <v>СМОЛЕНСК</v>
          </cell>
          <cell r="E226">
            <v>73000</v>
          </cell>
          <cell r="H226">
            <v>77000</v>
          </cell>
        </row>
        <row r="227">
          <cell r="A227" t="str">
            <v>вывоз</v>
          </cell>
          <cell r="C227" t="str">
            <v>МОСКВА/М.О.</v>
          </cell>
          <cell r="D227" t="str">
            <v>ТВЕРЬ</v>
          </cell>
          <cell r="E227">
            <v>57000</v>
          </cell>
          <cell r="H227">
            <v>62000</v>
          </cell>
        </row>
        <row r="228">
          <cell r="A228" t="str">
            <v>вывоз</v>
          </cell>
          <cell r="C228" t="str">
            <v>МОСКВА/М.О.</v>
          </cell>
          <cell r="D228" t="str">
            <v>УГЛИЧ</v>
          </cell>
          <cell r="E228">
            <v>67000</v>
          </cell>
          <cell r="H228">
            <v>72000</v>
          </cell>
        </row>
        <row r="229">
          <cell r="A229" t="str">
            <v>вывоз</v>
          </cell>
          <cell r="C229" t="str">
            <v>МОСКВА/М.О.</v>
          </cell>
          <cell r="D229" t="str">
            <v>КОЗЬМОДЕМЬЯНСК (РЕСП. МАРИЙ ЭЛ)</v>
          </cell>
          <cell r="E229">
            <v>123000</v>
          </cell>
          <cell r="H229">
            <v>128000</v>
          </cell>
        </row>
        <row r="230">
          <cell r="A230" t="str">
            <v>вывоз</v>
          </cell>
          <cell r="C230" t="str">
            <v>МОСКВА/М.О.</v>
          </cell>
          <cell r="D230" t="str">
            <v>ЯРОСЛАВЛЬ</v>
          </cell>
          <cell r="E230">
            <v>65000</v>
          </cell>
          <cell r="H230">
            <v>69000</v>
          </cell>
        </row>
        <row r="231">
          <cell r="A231" t="str">
            <v>вывоз</v>
          </cell>
          <cell r="C231" t="str">
            <v>САНКТ -ПЕТЕРБУРГ</v>
          </cell>
          <cell r="D231" t="str">
            <v>БРЯНСК</v>
          </cell>
          <cell r="E231">
            <v>147000</v>
          </cell>
          <cell r="F231">
            <v>127000</v>
          </cell>
          <cell r="H231">
            <v>135000</v>
          </cell>
        </row>
        <row r="232">
          <cell r="A232" t="str">
            <v>вывоз</v>
          </cell>
          <cell r="C232" t="str">
            <v>САНКТ -ПЕТЕРБУРГ</v>
          </cell>
          <cell r="D232" t="str">
            <v>ВЛАДИМИРСКАЯ ОБЛ, ВЛАДИМИР</v>
          </cell>
          <cell r="E232">
            <v>128000</v>
          </cell>
          <cell r="F232">
            <v>112000</v>
          </cell>
          <cell r="H232">
            <v>117000</v>
          </cell>
        </row>
        <row r="233">
          <cell r="A233" t="str">
            <v>вывоз</v>
          </cell>
          <cell r="C233" t="str">
            <v>САНКТ -ПЕТЕРБУРГ</v>
          </cell>
          <cell r="D233" t="str">
            <v>ВЛАДИМИРСКАЯ ОБЛ, ВЯЗНИКИ</v>
          </cell>
          <cell r="E233">
            <v>138000</v>
          </cell>
          <cell r="F233">
            <v>121000</v>
          </cell>
          <cell r="H233">
            <v>129000</v>
          </cell>
        </row>
        <row r="234">
          <cell r="A234" t="str">
            <v>вывоз</v>
          </cell>
          <cell r="C234" t="str">
            <v>САНКТ -ПЕТЕРБУРГ</v>
          </cell>
          <cell r="D234" t="str">
            <v>ВЛАДИМИРСКАЯ ОБЛ, ГОР. ПОКРОВ</v>
          </cell>
          <cell r="E234">
            <v>119000</v>
          </cell>
          <cell r="F234">
            <v>107000</v>
          </cell>
          <cell r="H234">
            <v>116000</v>
          </cell>
        </row>
        <row r="235">
          <cell r="A235" t="str">
            <v>вывоз</v>
          </cell>
          <cell r="C235" t="str">
            <v>САНКТ -ПЕТЕРБУРГ</v>
          </cell>
          <cell r="D235" t="str">
            <v>ВЛАДИМИРСКАЯ ОБЛ, МЕЛЕНКИ</v>
          </cell>
          <cell r="E235">
            <v>139000</v>
          </cell>
          <cell r="F235">
            <v>124000</v>
          </cell>
          <cell r="H235">
            <v>135000</v>
          </cell>
        </row>
        <row r="236">
          <cell r="A236" t="str">
            <v>вывоз</v>
          </cell>
          <cell r="C236" t="str">
            <v>САНКТ -ПЕТЕРБУРГ</v>
          </cell>
          <cell r="D236" t="str">
            <v>ВОЛГОГРАД</v>
          </cell>
          <cell r="E236">
            <v>225000</v>
          </cell>
          <cell r="F236">
            <v>205000</v>
          </cell>
          <cell r="H236">
            <v>215000</v>
          </cell>
        </row>
        <row r="237">
          <cell r="A237" t="str">
            <v>вывоз</v>
          </cell>
          <cell r="C237" t="str">
            <v>САНКТ -ПЕТЕРБУРГ</v>
          </cell>
          <cell r="D237" t="str">
            <v>ДЗЕРЖИНСК (НИЖЕГОР ОБЛ.)</v>
          </cell>
          <cell r="E237">
            <v>140000</v>
          </cell>
          <cell r="F237">
            <v>126000</v>
          </cell>
          <cell r="H237">
            <v>134000</v>
          </cell>
        </row>
        <row r="238">
          <cell r="A238" t="str">
            <v>вывоз</v>
          </cell>
          <cell r="C238" t="str">
            <v>САНКТ -ПЕТЕРБУРГ</v>
          </cell>
          <cell r="D238" t="str">
            <v>ИВАНОВО</v>
          </cell>
          <cell r="E238">
            <v>138000</v>
          </cell>
          <cell r="F238">
            <v>125000</v>
          </cell>
          <cell r="H238">
            <v>132000</v>
          </cell>
        </row>
        <row r="239">
          <cell r="A239" t="str">
            <v>вывоз</v>
          </cell>
          <cell r="C239" t="str">
            <v>САНКТ -ПЕТЕРБУРГ</v>
          </cell>
          <cell r="D239" t="str">
            <v>КАЛУГА</v>
          </cell>
          <cell r="E239">
            <v>121000</v>
          </cell>
          <cell r="F239">
            <v>109000</v>
          </cell>
          <cell r="H239">
            <v>120000</v>
          </cell>
        </row>
        <row r="240">
          <cell r="A240" t="str">
            <v>вывоз</v>
          </cell>
          <cell r="C240" t="str">
            <v>САНКТ -ПЕТЕРБУРГ</v>
          </cell>
          <cell r="D240" t="str">
            <v xml:space="preserve">КАЛУЖСКАЯ  ОБЛ. ЛЮДИНОВО </v>
          </cell>
          <cell r="E240">
            <v>132000</v>
          </cell>
          <cell r="F240">
            <v>120000</v>
          </cell>
          <cell r="H240">
            <v>127000</v>
          </cell>
        </row>
        <row r="241">
          <cell r="A241" t="str">
            <v>вывоз</v>
          </cell>
          <cell r="C241" t="str">
            <v>САНКТ -ПЕТЕРБУРГ</v>
          </cell>
          <cell r="D241" t="str">
            <v xml:space="preserve">КАЛУЖСКАЯ ОБЛ. ВОРОТЫНСК </v>
          </cell>
          <cell r="E241">
            <v>122000</v>
          </cell>
          <cell r="F241">
            <v>110000</v>
          </cell>
          <cell r="H241">
            <v>118000</v>
          </cell>
        </row>
        <row r="242">
          <cell r="A242" t="str">
            <v>вывоз</v>
          </cell>
          <cell r="C242" t="str">
            <v>САНКТ -ПЕТЕРБУРГ</v>
          </cell>
          <cell r="D242" t="str">
            <v xml:space="preserve">КАЛУЖСКАЯ ОБЛ. ПОС. РОСВА </v>
          </cell>
          <cell r="E242">
            <v>122000</v>
          </cell>
          <cell r="F242">
            <v>110000</v>
          </cell>
          <cell r="H242">
            <v>118000</v>
          </cell>
        </row>
        <row r="243">
          <cell r="A243" t="str">
            <v>вывоз</v>
          </cell>
          <cell r="C243" t="str">
            <v>САНКТ -ПЕТЕРБУРГ</v>
          </cell>
          <cell r="D243" t="str">
            <v>КОСТРОМА</v>
          </cell>
          <cell r="E243">
            <v>127000</v>
          </cell>
          <cell r="F243">
            <v>107000</v>
          </cell>
          <cell r="H243">
            <v>115000</v>
          </cell>
        </row>
        <row r="244">
          <cell r="A244" t="str">
            <v>вывоз</v>
          </cell>
          <cell r="C244" t="str">
            <v>САНКТ -ПЕТЕРБУРГ</v>
          </cell>
          <cell r="D244" t="str">
            <v>КУРСК</v>
          </cell>
          <cell r="E244">
            <v>159000</v>
          </cell>
          <cell r="F244">
            <v>147000</v>
          </cell>
          <cell r="H244">
            <v>155000</v>
          </cell>
        </row>
        <row r="245">
          <cell r="A245" t="str">
            <v>вывоз</v>
          </cell>
          <cell r="C245" t="str">
            <v>САНКТ -ПЕТЕРБУРГ</v>
          </cell>
          <cell r="D245" t="str">
            <v xml:space="preserve">ЛЕНИНГРАДСКАЯ  ОБЛ.ГАТЧИНА </v>
          </cell>
          <cell r="E245">
            <v>25000</v>
          </cell>
          <cell r="F245">
            <v>22500</v>
          </cell>
          <cell r="H245">
            <v>24000</v>
          </cell>
        </row>
        <row r="246">
          <cell r="A246" t="str">
            <v>вывоз</v>
          </cell>
          <cell r="C246" t="str">
            <v>САНКТ -ПЕТЕРБУРГ</v>
          </cell>
          <cell r="D246" t="str">
            <v>ЛЕНИНГРАДСКАЯ ОБЛ. НОВАЯ ЛАДОГА</v>
          </cell>
          <cell r="E246">
            <v>35500</v>
          </cell>
          <cell r="F246">
            <v>31000</v>
          </cell>
          <cell r="H246">
            <v>33000</v>
          </cell>
        </row>
        <row r="247">
          <cell r="A247" t="str">
            <v>вывоз</v>
          </cell>
          <cell r="C247" t="str">
            <v>САНКТ -ПЕТЕРБУРГ</v>
          </cell>
          <cell r="D247" t="str">
            <v>М.О ВОСКРЕСЕНСК</v>
          </cell>
          <cell r="E247">
            <v>107000</v>
          </cell>
          <cell r="F247">
            <v>97000</v>
          </cell>
          <cell r="H247">
            <v>101000</v>
          </cell>
        </row>
        <row r="248">
          <cell r="A248" t="str">
            <v>вывоз</v>
          </cell>
          <cell r="C248" t="str">
            <v>САНКТ -ПЕТЕРБУРГ</v>
          </cell>
          <cell r="D248" t="str">
            <v>М.О. , ПГТ ВОРОВСКОГО</v>
          </cell>
          <cell r="E248">
            <v>108000</v>
          </cell>
          <cell r="F248">
            <v>95000</v>
          </cell>
          <cell r="H248">
            <v>99000</v>
          </cell>
        </row>
        <row r="249">
          <cell r="A249" t="str">
            <v>вывоз</v>
          </cell>
          <cell r="C249" t="str">
            <v>САНКТ -ПЕТЕРБУРГ</v>
          </cell>
          <cell r="D249" t="str">
            <v>МОСКВА И МОСКОВСКАЯ ОБЛАСТЬ</v>
          </cell>
          <cell r="E249">
            <v>108000</v>
          </cell>
          <cell r="F249">
            <v>95000</v>
          </cell>
          <cell r="H249">
            <v>99000</v>
          </cell>
        </row>
        <row r="250">
          <cell r="A250" t="str">
            <v>вывоз</v>
          </cell>
          <cell r="C250" t="str">
            <v>ВЛАДИВОСТОК</v>
          </cell>
          <cell r="D250" t="str">
            <v>АРТЁМ</v>
          </cell>
          <cell r="E250">
            <v>38000</v>
          </cell>
          <cell r="H250">
            <v>40000</v>
          </cell>
        </row>
        <row r="251">
          <cell r="A251" t="str">
            <v>вывоз</v>
          </cell>
          <cell r="C251" t="str">
            <v>ВЛАДИВОСТОК</v>
          </cell>
          <cell r="D251" t="str">
            <v>ВЛАДИВОСТОК</v>
          </cell>
          <cell r="E251">
            <v>35000</v>
          </cell>
          <cell r="H251">
            <v>35000</v>
          </cell>
        </row>
        <row r="252">
          <cell r="A252" t="str">
            <v>вывоз</v>
          </cell>
          <cell r="C252" t="str">
            <v>ИРКУТСК</v>
          </cell>
          <cell r="D252" t="str">
            <v>АНГАРСК</v>
          </cell>
          <cell r="E252">
            <v>32000</v>
          </cell>
          <cell r="H252">
            <v>34000</v>
          </cell>
        </row>
        <row r="253">
          <cell r="A253" t="str">
            <v>вывоз</v>
          </cell>
          <cell r="C253" t="str">
            <v>НОВОСИБИРСК</v>
          </cell>
          <cell r="D253" t="str">
            <v>БЕРДСК</v>
          </cell>
          <cell r="E253">
            <v>32000</v>
          </cell>
          <cell r="H253">
            <v>32000</v>
          </cell>
        </row>
        <row r="254">
          <cell r="A254" t="str">
            <v>вывоз</v>
          </cell>
          <cell r="C254" t="str">
            <v>НОВОСИБИРСК</v>
          </cell>
          <cell r="D254" t="str">
            <v>НОВОСИБИРСК</v>
          </cell>
          <cell r="E254">
            <v>25000</v>
          </cell>
          <cell r="H254">
            <v>25000</v>
          </cell>
        </row>
        <row r="255">
          <cell r="A255" t="str">
            <v>вывоз</v>
          </cell>
          <cell r="C255" t="str">
            <v>НОВОСИБИРСК</v>
          </cell>
          <cell r="D255" t="str">
            <v>ОМСК</v>
          </cell>
          <cell r="E255">
            <v>103000</v>
          </cell>
          <cell r="H255">
            <v>103000</v>
          </cell>
        </row>
        <row r="256">
          <cell r="A256" t="str">
            <v>вывоз</v>
          </cell>
          <cell r="C256" t="str">
            <v>НОВОСИБИРСК</v>
          </cell>
          <cell r="D256" t="str">
            <v>ТОМСК</v>
          </cell>
          <cell r="E256">
            <v>54000</v>
          </cell>
          <cell r="H256">
            <v>54000</v>
          </cell>
        </row>
        <row r="257">
          <cell r="A257" t="str">
            <v>вывоз</v>
          </cell>
          <cell r="C257" t="str">
            <v>НОВОСИБИРСК</v>
          </cell>
          <cell r="D257" t="str">
            <v>БАРНАУЛ</v>
          </cell>
          <cell r="E257">
            <v>54000</v>
          </cell>
          <cell r="H257">
            <v>54000</v>
          </cell>
        </row>
        <row r="258">
          <cell r="A258" t="str">
            <v>вывоз</v>
          </cell>
          <cell r="C258" t="str">
            <v>ЕКАТЕРИНБУРГ</v>
          </cell>
          <cell r="D258" t="str">
            <v>ГОР. ЗАРЕЧНЫЙ</v>
          </cell>
          <cell r="E258">
            <v>37000</v>
          </cell>
          <cell r="H258">
            <v>40000</v>
          </cell>
        </row>
        <row r="259">
          <cell r="A259" t="str">
            <v>вывоз</v>
          </cell>
          <cell r="C259" t="str">
            <v>ЕКАТЕРИНБУРГ</v>
          </cell>
          <cell r="D259" t="str">
            <v>ЕКАТЕРИНБУРГ</v>
          </cell>
          <cell r="E259">
            <v>30000</v>
          </cell>
          <cell r="H259">
            <v>33000</v>
          </cell>
        </row>
        <row r="260">
          <cell r="A260" t="str">
            <v>вывоз</v>
          </cell>
          <cell r="C260" t="str">
            <v>ЕКАТЕРИНБУРГ</v>
          </cell>
          <cell r="D260" t="str">
            <v>ЕЛАБУГА</v>
          </cell>
          <cell r="E260">
            <v>110000</v>
          </cell>
          <cell r="H260">
            <v>115000</v>
          </cell>
        </row>
        <row r="261">
          <cell r="A261" t="str">
            <v>вывоз</v>
          </cell>
          <cell r="C261" t="str">
            <v>ЕКАТЕРИНБУРГ</v>
          </cell>
          <cell r="D261" t="str">
            <v>КУРГАНСКАЯ ОБЛ., Г. КАТАЙСК</v>
          </cell>
          <cell r="E261">
            <v>36000</v>
          </cell>
          <cell r="H261">
            <v>38000</v>
          </cell>
        </row>
        <row r="262">
          <cell r="A262" t="str">
            <v>вывоз</v>
          </cell>
          <cell r="C262" t="str">
            <v>ЕКАТЕРИНБУРГ</v>
          </cell>
          <cell r="D262" t="str">
            <v>ПЕРМЬ</v>
          </cell>
          <cell r="E262">
            <v>58000</v>
          </cell>
          <cell r="H262">
            <v>60000</v>
          </cell>
        </row>
        <row r="263">
          <cell r="A263" t="str">
            <v>вывоз</v>
          </cell>
          <cell r="C263" t="str">
            <v>ЕКАТЕРИНБУРГ</v>
          </cell>
          <cell r="D263" t="str">
            <v>УФА</v>
          </cell>
          <cell r="E263">
            <v>85000</v>
          </cell>
          <cell r="H263">
            <v>88000</v>
          </cell>
        </row>
        <row r="264">
          <cell r="A264" t="str">
            <v>вывоз</v>
          </cell>
          <cell r="C264" t="str">
            <v>ТОЛЬЯТТИ</v>
          </cell>
          <cell r="D264" t="str">
            <v>ТОЛЬЯТТИ</v>
          </cell>
          <cell r="E264">
            <v>22000</v>
          </cell>
          <cell r="H264">
            <v>24000</v>
          </cell>
        </row>
        <row r="265">
          <cell r="A265" t="str">
            <v>вывоз</v>
          </cell>
          <cell r="C265" t="str">
            <v>НОВОРОССИЙСК</v>
          </cell>
          <cell r="D265" t="str">
            <v>КРАСНОДАР</v>
          </cell>
          <cell r="E265">
            <v>44000</v>
          </cell>
          <cell r="F265">
            <v>83000</v>
          </cell>
          <cell r="H265">
            <v>44000</v>
          </cell>
        </row>
        <row r="266">
          <cell r="A266" t="str">
            <v>вывоз</v>
          </cell>
          <cell r="C266" t="str">
            <v>НОВОРОССИЙСК</v>
          </cell>
          <cell r="D266" t="str">
            <v>КИСЛОВОДСК</v>
          </cell>
          <cell r="E266">
            <v>80000</v>
          </cell>
          <cell r="F266">
            <v>155000</v>
          </cell>
          <cell r="H266">
            <v>80000</v>
          </cell>
        </row>
        <row r="267">
          <cell r="A267" t="str">
            <v>вывоз</v>
          </cell>
          <cell r="C267" t="str">
            <v>НОВОРОССИЙСК</v>
          </cell>
          <cell r="D267" t="str">
            <v>ПЯТИГОРСК</v>
          </cell>
          <cell r="E267">
            <v>85000</v>
          </cell>
          <cell r="F267">
            <v>165000</v>
          </cell>
          <cell r="H267">
            <v>85000</v>
          </cell>
        </row>
        <row r="268">
          <cell r="A268" t="str">
            <v>вывоз</v>
          </cell>
          <cell r="C268" t="str">
            <v>НОВОРОССИЙСК</v>
          </cell>
          <cell r="D268" t="str">
            <v>СТАВРОПОЛЬ</v>
          </cell>
          <cell r="E268">
            <v>81000</v>
          </cell>
          <cell r="F268">
            <v>157000</v>
          </cell>
          <cell r="H268">
            <v>81000</v>
          </cell>
        </row>
        <row r="269">
          <cell r="A269" t="str">
            <v>вывоз</v>
          </cell>
          <cell r="C269" t="str">
            <v>НОВОРОССИЙСК</v>
          </cell>
          <cell r="D269" t="str">
            <v>НОВОРОССИЙСК</v>
          </cell>
          <cell r="E269">
            <v>20000</v>
          </cell>
          <cell r="F269">
            <v>35000</v>
          </cell>
          <cell r="H269">
            <v>20000</v>
          </cell>
        </row>
        <row r="270">
          <cell r="A270" t="str">
            <v>вывоз</v>
          </cell>
          <cell r="C270" t="str">
            <v>НОВОРОССИЙСК</v>
          </cell>
          <cell r="D270" t="str">
            <v>ЕССЕНТУКИ</v>
          </cell>
          <cell r="E270">
            <v>85000</v>
          </cell>
          <cell r="F270">
            <v>165000</v>
          </cell>
          <cell r="H270">
            <v>85000</v>
          </cell>
        </row>
        <row r="271">
          <cell r="A271" t="str">
            <v>вывоз</v>
          </cell>
          <cell r="C271" t="str">
            <v>НОВОРОССИЙСК</v>
          </cell>
          <cell r="D271" t="str">
            <v>НЕВИННОМЫСК</v>
          </cell>
          <cell r="E271">
            <v>81000</v>
          </cell>
          <cell r="F271">
            <v>157000</v>
          </cell>
          <cell r="H271">
            <v>81000</v>
          </cell>
        </row>
        <row r="272">
          <cell r="A272" t="str">
            <v>вывоз</v>
          </cell>
          <cell r="C272" t="str">
            <v>НОВОРОССИЙСК</v>
          </cell>
          <cell r="D272" t="str">
            <v>МОСКВА И МОСКОВСКАЯ ОБЛАСТЬ</v>
          </cell>
          <cell r="E272">
            <v>160000</v>
          </cell>
          <cell r="H272">
            <v>172000</v>
          </cell>
        </row>
        <row r="273">
          <cell r="A273" t="str">
            <v>вывоз с перетаркой</v>
          </cell>
          <cell r="C273" t="str">
            <v>НОВОРОССИЙСК</v>
          </cell>
          <cell r="D273" t="str">
            <v>КРАСНОДАР</v>
          </cell>
          <cell r="E273">
            <v>44000</v>
          </cell>
          <cell r="F273">
            <v>83000</v>
          </cell>
          <cell r="H273">
            <v>44000</v>
          </cell>
        </row>
        <row r="274">
          <cell r="A274" t="str">
            <v>вывоз с перетаркой</v>
          </cell>
          <cell r="C274" t="str">
            <v>НОВОРОССИЙСК</v>
          </cell>
          <cell r="D274" t="str">
            <v>НЕВИННОМЫСК</v>
          </cell>
          <cell r="E274">
            <v>81000</v>
          </cell>
          <cell r="H274">
            <v>81000</v>
          </cell>
        </row>
        <row r="275">
          <cell r="A275" t="str">
            <v>вывоз с перетаркой</v>
          </cell>
          <cell r="C275" t="str">
            <v>НОВОРОССИЙСК</v>
          </cell>
          <cell r="D275" t="str">
            <v>МОСКВА И МОСКОВСКАЯ ОБЛАСТЬ</v>
          </cell>
          <cell r="E275">
            <v>160000</v>
          </cell>
          <cell r="H275">
            <v>172000</v>
          </cell>
        </row>
        <row r="276">
          <cell r="A276" t="str">
            <v>вывоз</v>
          </cell>
          <cell r="C276" t="str">
            <v>КАЗАНЬ</v>
          </cell>
          <cell r="D276" t="str">
            <v>ЕЛАБУГА</v>
          </cell>
          <cell r="E276">
            <v>62000</v>
          </cell>
          <cell r="H276">
            <v>62000</v>
          </cell>
        </row>
        <row r="277">
          <cell r="A277" t="str">
            <v>вывоз</v>
          </cell>
          <cell r="C277" t="str">
            <v>КАЗАНЬ</v>
          </cell>
          <cell r="D277" t="str">
            <v>КАЗАНЬ</v>
          </cell>
          <cell r="E277">
            <v>25000</v>
          </cell>
          <cell r="H277">
            <v>25000</v>
          </cell>
        </row>
        <row r="278">
          <cell r="A278" t="str">
            <v>вывоз</v>
          </cell>
          <cell r="C278" t="str">
            <v>КРАСНОДАР</v>
          </cell>
          <cell r="D278" t="str">
            <v>КРАСНОДАР</v>
          </cell>
          <cell r="E278">
            <v>24000</v>
          </cell>
          <cell r="H278">
            <v>26000</v>
          </cell>
        </row>
        <row r="279">
          <cell r="A279" t="str">
            <v>вывоз</v>
          </cell>
          <cell r="C279" t="str">
            <v>КРАСНОЯРСК</v>
          </cell>
          <cell r="D279" t="str">
            <v>КРАСНОЯРСК</v>
          </cell>
          <cell r="E279">
            <v>25000</v>
          </cell>
          <cell r="H279">
            <v>28000</v>
          </cell>
        </row>
        <row r="280">
          <cell r="A280" t="str">
            <v>вывоз</v>
          </cell>
          <cell r="C280" t="str">
            <v>КАЗАНЬ</v>
          </cell>
          <cell r="D280" t="str">
            <v>Казань</v>
          </cell>
          <cell r="E280">
            <v>25000</v>
          </cell>
          <cell r="H280">
            <v>25000</v>
          </cell>
        </row>
        <row r="281">
          <cell r="A281" t="str">
            <v>вывоз</v>
          </cell>
          <cell r="C281" t="str">
            <v>МОСКВА/М.О.</v>
          </cell>
          <cell r="D281" t="str">
            <v>М.О. , ПГТ ВОРОВСКОГО</v>
          </cell>
          <cell r="E281">
            <v>37000</v>
          </cell>
          <cell r="H281">
            <v>37000</v>
          </cell>
        </row>
        <row r="282">
          <cell r="A282" t="str">
            <v>вывоз</v>
          </cell>
          <cell r="C282" t="str">
            <v>МОСКВА/М.О.</v>
          </cell>
          <cell r="D282" t="str">
            <v>КОЗЬМОДЕМЬЯНСК (РЕСП. МАРИЙ ЭЛ)</v>
          </cell>
          <cell r="E282">
            <v>155000</v>
          </cell>
          <cell r="H282">
            <v>155000</v>
          </cell>
        </row>
        <row r="283">
          <cell r="A283" t="str">
            <v>вывоз</v>
          </cell>
          <cell r="C283" t="str">
            <v>МОСКВА/М.О.</v>
          </cell>
          <cell r="D283" t="str">
            <v>МОСКВА И МОСКОВСКАЯ ОБЛАСТЬ</v>
          </cell>
          <cell r="E283">
            <v>40000</v>
          </cell>
          <cell r="H283">
            <v>42000</v>
          </cell>
        </row>
        <row r="284">
          <cell r="A284" t="str">
            <v>вывоз</v>
          </cell>
          <cell r="C284" t="str">
            <v>МОСКВА/М.О.</v>
          </cell>
          <cell r="D284" t="str">
            <v>РЯЗАНЬ</v>
          </cell>
          <cell r="E284">
            <v>72000</v>
          </cell>
          <cell r="H284">
            <v>72000</v>
          </cell>
        </row>
        <row r="285">
          <cell r="A285" t="str">
            <v>вывоз</v>
          </cell>
          <cell r="C285" t="str">
            <v>МОСКВА/М.О.</v>
          </cell>
          <cell r="D285" t="str">
            <v>ВЛАДИМИРСКАЯ ОБЛ, ВЯЗНИКИ</v>
          </cell>
          <cell r="E285">
            <v>84700</v>
          </cell>
          <cell r="H285">
            <v>84700</v>
          </cell>
        </row>
        <row r="286">
          <cell r="A286" t="str">
            <v>вывоз</v>
          </cell>
          <cell r="C286" t="str">
            <v>МОСКВА/М.О.</v>
          </cell>
          <cell r="D286" t="str">
            <v>ВЛАДИМИРСКАЯ ОБЛ, МЕЛЕНКИ</v>
          </cell>
          <cell r="E286">
            <v>87000</v>
          </cell>
          <cell r="H286">
            <v>87000</v>
          </cell>
        </row>
        <row r="287">
          <cell r="A287" t="str">
            <v>вывоз</v>
          </cell>
          <cell r="C287" t="str">
            <v>МОСКВА/М.О.</v>
          </cell>
          <cell r="D287" t="str">
            <v>КОСТРОМА</v>
          </cell>
          <cell r="E287">
            <v>88000</v>
          </cell>
          <cell r="H287">
            <v>88000</v>
          </cell>
        </row>
        <row r="288">
          <cell r="A288" t="str">
            <v>вывоз</v>
          </cell>
          <cell r="C288" t="str">
            <v>МОСКВА/М.О.</v>
          </cell>
          <cell r="D288" t="str">
            <v>НИЖНИЙ НОВГОРОД И НИЖЕГОРОДСКАЯ ОБЛАСТЬ</v>
          </cell>
          <cell r="E288">
            <v>101000</v>
          </cell>
          <cell r="H288">
            <v>101000</v>
          </cell>
        </row>
        <row r="289">
          <cell r="A289" t="str">
            <v>вывоз</v>
          </cell>
          <cell r="C289" t="str">
            <v>МОСКВА/М.О.</v>
          </cell>
          <cell r="D289" t="str">
            <v>ВОЛГОГРАД</v>
          </cell>
          <cell r="E289">
            <v>165000</v>
          </cell>
          <cell r="H289">
            <v>16500</v>
          </cell>
        </row>
        <row r="290">
          <cell r="A290" t="str">
            <v>вывоз</v>
          </cell>
          <cell r="C290" t="str">
            <v>МОСКВА/М.О.</v>
          </cell>
          <cell r="D290" t="str">
            <v>КАЛУГА</v>
          </cell>
          <cell r="E290">
            <v>115000</v>
          </cell>
          <cell r="H290">
            <v>115000</v>
          </cell>
        </row>
        <row r="291">
          <cell r="A291" t="str">
            <v>вывоз</v>
          </cell>
          <cell r="C291" t="str">
            <v>МОСКВА/М.О.</v>
          </cell>
          <cell r="D291" t="str">
            <v>М.О.  ВОСКРЕСЕНСК</v>
          </cell>
          <cell r="E291">
            <v>70000</v>
          </cell>
          <cell r="H291">
            <v>70000</v>
          </cell>
        </row>
        <row r="292">
          <cell r="A292" t="str">
            <v>вывоз</v>
          </cell>
          <cell r="C292" t="str">
            <v>МОСКВА/М.О.</v>
          </cell>
          <cell r="D292" t="str">
            <v>ОТРАДНЫЙ (САМАРСКАЯ ОБЛ)</v>
          </cell>
          <cell r="E292">
            <v>207000</v>
          </cell>
          <cell r="H292">
            <v>207000</v>
          </cell>
        </row>
        <row r="293">
          <cell r="A293" t="str">
            <v>вывоз</v>
          </cell>
          <cell r="C293" t="str">
            <v>МОСКВА/М.О.</v>
          </cell>
          <cell r="D293" t="str">
            <v>КОЗЬМОДЕМЬЯНСК (РЕСП. МАРИЙ ЭЛ)</v>
          </cell>
          <cell r="E293">
            <v>155000</v>
          </cell>
          <cell r="H293">
            <v>155000</v>
          </cell>
        </row>
        <row r="294">
          <cell r="A294" t="str">
            <v>вывоз</v>
          </cell>
          <cell r="C294" t="str">
            <v>МОСКВА/М.О.</v>
          </cell>
          <cell r="D294" t="str">
            <v>САРАТОВ</v>
          </cell>
          <cell r="E294">
            <v>200000</v>
          </cell>
          <cell r="H294">
            <v>200000</v>
          </cell>
        </row>
        <row r="295">
          <cell r="A295" t="str">
            <v>вывоз</v>
          </cell>
          <cell r="C295" t="str">
            <v>МОСКВА/М.О.</v>
          </cell>
          <cell r="D295" t="str">
            <v>УГЛИЧ</v>
          </cell>
          <cell r="E295">
            <v>63000</v>
          </cell>
          <cell r="H295">
            <v>63000</v>
          </cell>
        </row>
        <row r="296">
          <cell r="A296" t="str">
            <v>вывоз</v>
          </cell>
          <cell r="C296" t="str">
            <v>МОСКВА/М.О.</v>
          </cell>
          <cell r="D296" t="str">
            <v>СМОЛЕНСК</v>
          </cell>
          <cell r="E296">
            <v>102000</v>
          </cell>
          <cell r="H296">
            <v>104000</v>
          </cell>
        </row>
        <row r="297">
          <cell r="A297" t="str">
            <v>вывоз</v>
          </cell>
          <cell r="C297" t="str">
            <v>МОСКВА/М.О.</v>
          </cell>
          <cell r="D297" t="str">
            <v>КУРСК</v>
          </cell>
          <cell r="E297">
            <v>120000</v>
          </cell>
          <cell r="H297">
            <v>120000</v>
          </cell>
        </row>
        <row r="298">
          <cell r="A298" t="str">
            <v>вывоз</v>
          </cell>
          <cell r="C298" t="str">
            <v>МОСКВА/М.О.</v>
          </cell>
          <cell r="D298" t="str">
            <v>БРЯНСК</v>
          </cell>
          <cell r="E298">
            <v>99000</v>
          </cell>
          <cell r="H298">
            <v>99000</v>
          </cell>
        </row>
        <row r="299">
          <cell r="A299" t="str">
            <v>вывоз</v>
          </cell>
          <cell r="C299" t="str">
            <v>МОСКВА/М.О.</v>
          </cell>
          <cell r="D299" t="str">
            <v>ТВЕРЬ</v>
          </cell>
          <cell r="E299">
            <v>70000</v>
          </cell>
          <cell r="H299">
            <v>70000</v>
          </cell>
        </row>
        <row r="300">
          <cell r="A300" t="str">
            <v>вывоз</v>
          </cell>
          <cell r="C300" t="str">
            <v>МОСКВА/М.О.</v>
          </cell>
          <cell r="D300" t="str">
            <v>ИВАНОВО</v>
          </cell>
          <cell r="E300">
            <v>87000</v>
          </cell>
          <cell r="H300">
            <v>87000</v>
          </cell>
        </row>
        <row r="301">
          <cell r="A301" t="str">
            <v>вывоз</v>
          </cell>
          <cell r="C301" t="str">
            <v>МОСКВА/М.О.</v>
          </cell>
          <cell r="D301" t="str">
            <v>ДЗЕРЖИНСК (НИЖЕГОР ОБЛ.)</v>
          </cell>
          <cell r="E301">
            <v>99000</v>
          </cell>
          <cell r="H301">
            <v>99000</v>
          </cell>
        </row>
        <row r="302">
          <cell r="A302" t="str">
            <v>вывоз</v>
          </cell>
          <cell r="C302" t="str">
            <v>МОСКВА/М.О.</v>
          </cell>
          <cell r="D302" t="str">
            <v>ЯРОСЛАВЛЬ</v>
          </cell>
          <cell r="E302">
            <v>85500</v>
          </cell>
          <cell r="H302">
            <v>88500</v>
          </cell>
        </row>
        <row r="303">
          <cell r="A303" t="str">
            <v>вывоз</v>
          </cell>
          <cell r="C303" t="str">
            <v>МОСКВА/М.О.</v>
          </cell>
          <cell r="D303" t="str">
            <v>ОРЁЛ</v>
          </cell>
          <cell r="E303">
            <v>92000</v>
          </cell>
          <cell r="H303">
            <v>94000</v>
          </cell>
        </row>
        <row r="304">
          <cell r="A304" t="str">
            <v>вывоз</v>
          </cell>
          <cell r="C304" t="str">
            <v>МОСКВА/М.О.</v>
          </cell>
          <cell r="D304" t="str">
            <v>ВОРОНЕЖ</v>
          </cell>
          <cell r="E304">
            <v>100000</v>
          </cell>
          <cell r="H304">
            <v>100000</v>
          </cell>
        </row>
        <row r="305">
          <cell r="A305" t="str">
            <v>вывоз</v>
          </cell>
          <cell r="C305" t="str">
            <v>МОСКВА/М.О.</v>
          </cell>
          <cell r="D305" t="str">
            <v>ЛЮДИНОВО КАЛУЖСКОЙ ОБЛ.</v>
          </cell>
          <cell r="E305">
            <v>91000</v>
          </cell>
          <cell r="H305">
            <v>91000</v>
          </cell>
        </row>
        <row r="306">
          <cell r="A306" t="str">
            <v>вывоз</v>
          </cell>
          <cell r="C306" t="str">
            <v>МОСКВА/М.О.</v>
          </cell>
          <cell r="D306" t="str">
            <v>ШАХТЫ</v>
          </cell>
          <cell r="E306">
            <v>100000</v>
          </cell>
          <cell r="H306">
            <v>100000</v>
          </cell>
        </row>
        <row r="307">
          <cell r="A307" t="str">
            <v>вывоз</v>
          </cell>
          <cell r="C307" t="str">
            <v>МОСКВА/М.О.</v>
          </cell>
          <cell r="D307" t="str">
            <v>САНКТ-ПЕТЕРБУРГ</v>
          </cell>
          <cell r="E307">
            <v>136000</v>
          </cell>
          <cell r="H307">
            <v>136000</v>
          </cell>
        </row>
        <row r="308">
          <cell r="A308" t="str">
            <v>вывоз</v>
          </cell>
          <cell r="C308" t="str">
            <v>ВЛАДИВОСТОК</v>
          </cell>
          <cell r="D308" t="str">
            <v>АРТЁМ</v>
          </cell>
          <cell r="E308">
            <v>45000</v>
          </cell>
          <cell r="H308">
            <v>45000</v>
          </cell>
        </row>
        <row r="309">
          <cell r="A309" t="str">
            <v>вывоз</v>
          </cell>
          <cell r="C309" t="str">
            <v>ВЛАДИВОСТОК</v>
          </cell>
          <cell r="D309" t="str">
            <v>КАЗАНЬ</v>
          </cell>
          <cell r="E309">
            <v>820000</v>
          </cell>
          <cell r="H309">
            <v>820000</v>
          </cell>
        </row>
        <row r="310">
          <cell r="A310" t="str">
            <v>вывоз</v>
          </cell>
          <cell r="C310" t="str">
            <v>ВЛАДИВОСТОК</v>
          </cell>
          <cell r="D310" t="str">
            <v>ВЛАДИВОСТОК</v>
          </cell>
          <cell r="E310">
            <v>45000</v>
          </cell>
          <cell r="H310">
            <v>45000</v>
          </cell>
        </row>
        <row r="311">
          <cell r="A311" t="str">
            <v>вывоз</v>
          </cell>
          <cell r="C311" t="str">
            <v>ТОЛЬЯТТИ</v>
          </cell>
          <cell r="D311" t="str">
            <v>ТОЛЬЯТТИ</v>
          </cell>
          <cell r="E311">
            <v>50160</v>
          </cell>
          <cell r="H311">
            <v>52800</v>
          </cell>
        </row>
        <row r="312">
          <cell r="A312" t="str">
            <v>вывоз</v>
          </cell>
          <cell r="C312" t="str">
            <v>ТОЛЬЯТТИ</v>
          </cell>
          <cell r="D312" t="str">
            <v>СЫЗРАНЬ</v>
          </cell>
          <cell r="E312">
            <v>48000</v>
          </cell>
          <cell r="H312">
            <v>55000</v>
          </cell>
        </row>
        <row r="313">
          <cell r="A313" t="str">
            <v>вывоз</v>
          </cell>
          <cell r="C313" t="str">
            <v>ТОЛЬЯТТИ</v>
          </cell>
          <cell r="D313" t="str">
            <v>НОВОКУЙБЫШЕВСК</v>
          </cell>
          <cell r="E313">
            <v>50000</v>
          </cell>
          <cell r="H313">
            <v>54000</v>
          </cell>
        </row>
        <row r="314">
          <cell r="A314" t="str">
            <v>вывоз</v>
          </cell>
          <cell r="C314" t="str">
            <v>ТОЛЬЯТТИ</v>
          </cell>
          <cell r="D314" t="str">
            <v>ДИМИТРОВГРАД</v>
          </cell>
          <cell r="E314">
            <v>52000</v>
          </cell>
          <cell r="H314">
            <v>55000</v>
          </cell>
        </row>
        <row r="315">
          <cell r="A315" t="str">
            <v>вывоз</v>
          </cell>
          <cell r="C315" t="str">
            <v>ТОЛЬЯТТИ</v>
          </cell>
          <cell r="D315" t="str">
            <v>САМАРА</v>
          </cell>
          <cell r="E315">
            <v>45000</v>
          </cell>
          <cell r="H315">
            <v>48000</v>
          </cell>
        </row>
        <row r="316">
          <cell r="A316" t="str">
            <v>вывоз</v>
          </cell>
          <cell r="C316" t="str">
            <v>ТОЛЬЯТТИ</v>
          </cell>
          <cell r="D316" t="str">
            <v>ЕЛАБУГА</v>
          </cell>
          <cell r="E316">
            <v>94000</v>
          </cell>
          <cell r="H316">
            <v>97000</v>
          </cell>
        </row>
        <row r="317">
          <cell r="A317" t="str">
            <v>вывоз</v>
          </cell>
          <cell r="C317" t="str">
            <v>ТОЛЬЯТТИ</v>
          </cell>
          <cell r="D317" t="str">
            <v>КОЗЬМОДЕМЬЯНСК (РЕСП. МАРИЙ ЭЛ)</v>
          </cell>
          <cell r="E317">
            <v>120000</v>
          </cell>
          <cell r="H317">
            <v>126000</v>
          </cell>
        </row>
        <row r="318">
          <cell r="A318" t="str">
            <v>вывоз</v>
          </cell>
          <cell r="C318" t="str">
            <v>ТОЛЬЯТТИ</v>
          </cell>
          <cell r="D318" t="str">
            <v>ВОЛГОГРАД</v>
          </cell>
          <cell r="E318">
            <v>235000</v>
          </cell>
          <cell r="H318">
            <v>235000</v>
          </cell>
        </row>
        <row r="319">
          <cell r="A319" t="str">
            <v>вывоз</v>
          </cell>
          <cell r="C319" t="str">
            <v>ТОЛЬЯТТИ</v>
          </cell>
          <cell r="D319" t="str">
            <v>САРАТОВ</v>
          </cell>
          <cell r="E319">
            <v>45000</v>
          </cell>
          <cell r="H319">
            <v>48000</v>
          </cell>
        </row>
        <row r="320">
          <cell r="A320" t="str">
            <v>вывоз</v>
          </cell>
          <cell r="C320" t="str">
            <v>ТОЛЬЯТТИ</v>
          </cell>
          <cell r="D320" t="str">
            <v>ОТРАДНЫЙ (САМАРСКАЯ ОБЛ)</v>
          </cell>
          <cell r="E320">
            <v>70000</v>
          </cell>
          <cell r="H320">
            <v>74000</v>
          </cell>
        </row>
        <row r="321">
          <cell r="A321" t="str">
            <v>вывоз</v>
          </cell>
          <cell r="C321" t="str">
            <v>САМАРА</v>
          </cell>
          <cell r="D321" t="str">
            <v>ТОЛЬЯТТИ</v>
          </cell>
          <cell r="E321">
            <v>48400</v>
          </cell>
          <cell r="H321">
            <v>48400</v>
          </cell>
        </row>
        <row r="322">
          <cell r="A322" t="str">
            <v>вывоз</v>
          </cell>
          <cell r="C322" t="str">
            <v>САМАРА</v>
          </cell>
          <cell r="D322" t="str">
            <v>АЛАБУГА</v>
          </cell>
          <cell r="E322">
            <v>113300</v>
          </cell>
          <cell r="H322">
            <v>113300</v>
          </cell>
        </row>
        <row r="323">
          <cell r="A323" t="str">
            <v>вывоз</v>
          </cell>
          <cell r="C323" t="str">
            <v>САМАРА</v>
          </cell>
          <cell r="D323" t="str">
            <v>АЛЬМЕТЬЕВСК</v>
          </cell>
          <cell r="E323">
            <v>82000</v>
          </cell>
          <cell r="H323">
            <v>82000</v>
          </cell>
        </row>
        <row r="324">
          <cell r="A324" t="str">
            <v>вывоз</v>
          </cell>
          <cell r="C324" t="str">
            <v>САМАРА</v>
          </cell>
          <cell r="D324" t="str">
            <v>НУРЛАТ</v>
          </cell>
          <cell r="E324">
            <v>60000</v>
          </cell>
          <cell r="H324">
            <v>60000</v>
          </cell>
        </row>
        <row r="325">
          <cell r="A325" t="str">
            <v>вывоз</v>
          </cell>
          <cell r="C325" t="str">
            <v>САМАРА</v>
          </cell>
          <cell r="D325" t="str">
            <v>САМАРА</v>
          </cell>
          <cell r="E325">
            <v>37000</v>
          </cell>
          <cell r="H325">
            <v>37000</v>
          </cell>
        </row>
        <row r="326">
          <cell r="A326" t="str">
            <v>вывоз</v>
          </cell>
          <cell r="C326" t="str">
            <v>НОВОСИБИРСК</v>
          </cell>
          <cell r="D326" t="str">
            <v>НОВОСИБИРСК</v>
          </cell>
          <cell r="E326">
            <v>19000</v>
          </cell>
          <cell r="H326">
            <v>20000</v>
          </cell>
        </row>
        <row r="327">
          <cell r="A327" t="str">
            <v>вывоз</v>
          </cell>
          <cell r="C327" t="str">
            <v>НОВОСИБИРСК</v>
          </cell>
          <cell r="D327" t="str">
            <v>БАРНАУЛ</v>
          </cell>
          <cell r="E327">
            <v>32000</v>
          </cell>
          <cell r="H327">
            <v>34000</v>
          </cell>
        </row>
        <row r="328">
          <cell r="A328" t="str">
            <v>вывоз</v>
          </cell>
          <cell r="C328" t="str">
            <v>НОВОСИБИРСК</v>
          </cell>
          <cell r="D328" t="str">
            <v>ТОМСК</v>
          </cell>
          <cell r="E328">
            <v>34000</v>
          </cell>
          <cell r="H328">
            <v>36000</v>
          </cell>
        </row>
        <row r="329">
          <cell r="A329" t="str">
            <v>вывоз</v>
          </cell>
          <cell r="C329" t="str">
            <v>НОВОСИБИРСК</v>
          </cell>
          <cell r="D329" t="str">
            <v>ОМСК</v>
          </cell>
          <cell r="E329">
            <v>62000</v>
          </cell>
          <cell r="H329">
            <v>67000</v>
          </cell>
        </row>
        <row r="330">
          <cell r="A330" t="str">
            <v>вывоз</v>
          </cell>
          <cell r="C330" t="str">
            <v>НОВОСИБИРСК</v>
          </cell>
          <cell r="D330" t="str">
            <v>БЕРДСК</v>
          </cell>
          <cell r="E330">
            <v>25000</v>
          </cell>
          <cell r="H330">
            <v>25000</v>
          </cell>
        </row>
        <row r="331">
          <cell r="A331" t="str">
            <v>вывоз</v>
          </cell>
          <cell r="C331" t="str">
            <v>ЕКАТЕРИНБУРГ</v>
          </cell>
          <cell r="D331" t="str">
            <v>ЕКАТЕРИНБУРГ</v>
          </cell>
          <cell r="E331">
            <v>19000</v>
          </cell>
          <cell r="H331">
            <v>20000</v>
          </cell>
        </row>
        <row r="332">
          <cell r="A332" t="str">
            <v>вывоз</v>
          </cell>
          <cell r="C332" t="str">
            <v>ЕКАТЕРИНБУРГ</v>
          </cell>
          <cell r="D332" t="str">
            <v>ЕЛАБУГА</v>
          </cell>
          <cell r="E332">
            <v>97500</v>
          </cell>
          <cell r="H332">
            <v>100000</v>
          </cell>
        </row>
        <row r="333">
          <cell r="A333" t="str">
            <v>вывоз</v>
          </cell>
          <cell r="C333" t="str">
            <v>ЕКАТЕРИНБУРГ</v>
          </cell>
          <cell r="D333" t="str">
            <v>КУРГАНСКАЯ ОБЛ., Г. КАТАЙСК</v>
          </cell>
          <cell r="E333">
            <v>35000</v>
          </cell>
          <cell r="H333">
            <v>37000</v>
          </cell>
        </row>
        <row r="334">
          <cell r="A334" t="str">
            <v>вывоз</v>
          </cell>
          <cell r="C334" t="str">
            <v>ЕКАТЕРИНБУРГ</v>
          </cell>
          <cell r="D334" t="str">
            <v>ГОР. ЗАРЕЧНЫЙ</v>
          </cell>
          <cell r="E334">
            <v>30000</v>
          </cell>
          <cell r="H334">
            <v>30000</v>
          </cell>
        </row>
        <row r="335">
          <cell r="A335" t="str">
            <v>вывоз</v>
          </cell>
          <cell r="C335" t="str">
            <v>ЕКАТЕРИНБУРГ</v>
          </cell>
          <cell r="D335" t="str">
            <v>НЕСТЮКОВО (Пермский МО)</v>
          </cell>
          <cell r="E335">
            <v>85000</v>
          </cell>
          <cell r="H335">
            <v>85000</v>
          </cell>
        </row>
        <row r="336">
          <cell r="A336" t="str">
            <v>вывоз</v>
          </cell>
          <cell r="C336" t="str">
            <v>ЕКАТЕРИНБУРГ</v>
          </cell>
          <cell r="D336" t="str">
            <v>ПЕНЗА</v>
          </cell>
          <cell r="E336">
            <v>32000</v>
          </cell>
          <cell r="H336">
            <v>32000</v>
          </cell>
        </row>
        <row r="337">
          <cell r="A337" t="str">
            <v>вывоз</v>
          </cell>
          <cell r="C337" t="str">
            <v>ЕКАТЕРИНБУРГ</v>
          </cell>
          <cell r="D337" t="str">
            <v>УФА</v>
          </cell>
          <cell r="E337">
            <v>94000</v>
          </cell>
          <cell r="H337">
            <v>94000</v>
          </cell>
        </row>
        <row r="338">
          <cell r="A338" t="str">
            <v>вывоз</v>
          </cell>
          <cell r="C338" t="str">
            <v>ИРКУТСК</v>
          </cell>
          <cell r="D338" t="str">
            <v>ИРКУТСК</v>
          </cell>
          <cell r="E338">
            <v>20000</v>
          </cell>
          <cell r="H338">
            <v>27000</v>
          </cell>
        </row>
        <row r="339">
          <cell r="A339" t="str">
            <v>вывоз</v>
          </cell>
          <cell r="C339" t="str">
            <v>ИРКУТСК</v>
          </cell>
          <cell r="D339" t="str">
            <v>АНГАРСК</v>
          </cell>
          <cell r="E339">
            <v>16500</v>
          </cell>
          <cell r="H339">
            <v>16500</v>
          </cell>
        </row>
        <row r="340">
          <cell r="A340" t="str">
            <v>вывоз</v>
          </cell>
          <cell r="C340" t="str">
            <v>КАЗАНЬ</v>
          </cell>
          <cell r="D340" t="str">
            <v>АЛАБУГА</v>
          </cell>
          <cell r="E340">
            <v>60000</v>
          </cell>
          <cell r="H340">
            <v>60000</v>
          </cell>
        </row>
        <row r="341">
          <cell r="A341" t="str">
            <v>вывоз</v>
          </cell>
          <cell r="C341" t="str">
            <v>КАЗАНЬ</v>
          </cell>
          <cell r="D341" t="str">
            <v>НИЖНИЙ НОВГОРОД И НИЖЕГОРОДСКАЯ ОБЛАСТЬ</v>
          </cell>
          <cell r="E341">
            <v>96000</v>
          </cell>
          <cell r="H341">
            <v>96000</v>
          </cell>
        </row>
        <row r="342">
          <cell r="A342" t="str">
            <v>вывоз</v>
          </cell>
          <cell r="C342" t="str">
            <v>КАЗАНЬ</v>
          </cell>
          <cell r="D342" t="str">
            <v>КАЗАНЬ</v>
          </cell>
          <cell r="E342">
            <v>40000</v>
          </cell>
          <cell r="H342">
            <v>40000</v>
          </cell>
        </row>
        <row r="343">
          <cell r="A343" t="str">
            <v>вывоз</v>
          </cell>
          <cell r="C343" t="str">
            <v>КАЗАНЬ</v>
          </cell>
          <cell r="D343" t="str">
            <v>НИЖНЕКАМСК</v>
          </cell>
          <cell r="E343">
            <v>64000</v>
          </cell>
          <cell r="H343">
            <v>64000</v>
          </cell>
        </row>
        <row r="344">
          <cell r="A344" t="str">
            <v>вывоз</v>
          </cell>
          <cell r="C344" t="str">
            <v>МОСКВА/М.О.</v>
          </cell>
          <cell r="D344" t="str">
            <v>БРЯНСК</v>
          </cell>
          <cell r="E344">
            <v>108172</v>
          </cell>
          <cell r="H344">
            <v>96110</v>
          </cell>
        </row>
        <row r="345">
          <cell r="A345" t="str">
            <v>вывоз</v>
          </cell>
          <cell r="C345" t="str">
            <v>МОСКВА/М.О.</v>
          </cell>
          <cell r="D345" t="str">
            <v>ВЛАДИМИРСКАЯ ОБЛ, ВЯЗНИКИ</v>
          </cell>
          <cell r="E345">
            <v>98252</v>
          </cell>
          <cell r="H345">
            <v>98094</v>
          </cell>
        </row>
        <row r="346">
          <cell r="A346" t="str">
            <v>вывоз</v>
          </cell>
          <cell r="C346" t="str">
            <v>МОСКВА/М.О.</v>
          </cell>
          <cell r="D346" t="str">
            <v>ВЛАДИМИРСКАЯ ОБЛ, МЕЛЕНКИ</v>
          </cell>
          <cell r="E346">
            <v>94780</v>
          </cell>
          <cell r="H346">
            <v>87430</v>
          </cell>
        </row>
        <row r="347">
          <cell r="A347" t="str">
            <v>вывоз</v>
          </cell>
          <cell r="C347" t="str">
            <v>МОСКВА/М.О.</v>
          </cell>
          <cell r="D347" t="str">
            <v>ВОЛГОГРАД</v>
          </cell>
          <cell r="E347">
            <v>187656</v>
          </cell>
          <cell r="H347">
            <v>186506</v>
          </cell>
        </row>
        <row r="348">
          <cell r="A348" t="str">
            <v>вывоз</v>
          </cell>
          <cell r="C348" t="str">
            <v>МОСКВА/М.О.</v>
          </cell>
          <cell r="D348" t="str">
            <v>ДЗЕРЖИНСК (НИЖЕГОР ОБЛ.)</v>
          </cell>
          <cell r="E348">
            <v>98500</v>
          </cell>
          <cell r="H348">
            <v>106154</v>
          </cell>
        </row>
        <row r="349">
          <cell r="A349" t="str">
            <v>вывоз</v>
          </cell>
          <cell r="C349" t="str">
            <v>МОСКВА/М.О.</v>
          </cell>
          <cell r="D349" t="str">
            <v>ИВАНОВО</v>
          </cell>
          <cell r="E349">
            <v>92424</v>
          </cell>
          <cell r="H349">
            <v>91274</v>
          </cell>
        </row>
        <row r="350">
          <cell r="A350" t="str">
            <v>вывоз</v>
          </cell>
          <cell r="C350" t="str">
            <v>МОСКВА/М.О.</v>
          </cell>
          <cell r="D350" t="str">
            <v>КАЛУГА</v>
          </cell>
          <cell r="E350">
            <v>71220</v>
          </cell>
          <cell r="H350">
            <v>77510</v>
          </cell>
        </row>
        <row r="351">
          <cell r="A351" t="str">
            <v>вывоз</v>
          </cell>
          <cell r="C351" t="str">
            <v>МОСКВА/М.О.</v>
          </cell>
          <cell r="D351" t="str">
            <v xml:space="preserve">КАЛУЖСКАЯ  ОБЛ. ЛЮДИНОВО </v>
          </cell>
          <cell r="E351">
            <v>98500</v>
          </cell>
          <cell r="H351">
            <v>87430</v>
          </cell>
        </row>
        <row r="352">
          <cell r="A352" t="str">
            <v>вывоз</v>
          </cell>
          <cell r="C352" t="str">
            <v>МОСКВА/М.О.</v>
          </cell>
          <cell r="D352" t="str">
            <v>КОСТРОМА</v>
          </cell>
          <cell r="E352">
            <v>92300</v>
          </cell>
          <cell r="H352">
            <v>107766</v>
          </cell>
        </row>
        <row r="353">
          <cell r="A353" t="str">
            <v>вывоз</v>
          </cell>
          <cell r="C353" t="str">
            <v>МОСКВА/М.О.</v>
          </cell>
          <cell r="D353" t="str">
            <v>КУРСК</v>
          </cell>
          <cell r="E353">
            <v>123300</v>
          </cell>
          <cell r="H353">
            <v>110866</v>
          </cell>
        </row>
        <row r="354">
          <cell r="A354" t="str">
            <v>вывоз</v>
          </cell>
          <cell r="C354" t="str">
            <v>МОСКВА/М.О.</v>
          </cell>
          <cell r="D354" t="str">
            <v>М.О.  ВОСКРЕСЕНСК</v>
          </cell>
          <cell r="E354">
            <v>62540</v>
          </cell>
          <cell r="H354">
            <v>68830</v>
          </cell>
        </row>
        <row r="355">
          <cell r="A355" t="str">
            <v>вывоз</v>
          </cell>
          <cell r="C355" t="str">
            <v>МОСКВА/М.О.</v>
          </cell>
          <cell r="D355" t="str">
            <v>М.О. , ПГТ ВОРОВСКОГО</v>
          </cell>
          <cell r="E355">
            <v>55100</v>
          </cell>
          <cell r="H355">
            <v>64614</v>
          </cell>
        </row>
        <row r="356">
          <cell r="A356" t="str">
            <v>вывоз</v>
          </cell>
          <cell r="C356" t="str">
            <v>МОСКВА/М.О.</v>
          </cell>
          <cell r="D356" t="str">
            <v>МОСКВА И МОСКОВСКАЯ ОБЛАСТЬ</v>
          </cell>
          <cell r="E356">
            <v>48900</v>
          </cell>
          <cell r="H356">
            <v>47750</v>
          </cell>
        </row>
        <row r="357">
          <cell r="A357" t="str">
            <v>вывоз</v>
          </cell>
          <cell r="C357" t="str">
            <v>МОСКВА/М.О.</v>
          </cell>
          <cell r="D357" t="str">
            <v>НИЖНИЙ НОВГОРОД И НИЖЕГОРОДСКАЯ ОБЛАСТЬ</v>
          </cell>
          <cell r="E357">
            <v>99740</v>
          </cell>
          <cell r="H357">
            <v>98590</v>
          </cell>
        </row>
        <row r="358">
          <cell r="A358" t="str">
            <v>вывоз</v>
          </cell>
          <cell r="C358" t="str">
            <v>МОСКВА/М.О.</v>
          </cell>
          <cell r="D358" t="str">
            <v>ОРЁЛ</v>
          </cell>
          <cell r="E358">
            <v>95028</v>
          </cell>
          <cell r="H358">
            <v>91150</v>
          </cell>
        </row>
        <row r="359">
          <cell r="A359" t="str">
            <v>вывоз</v>
          </cell>
          <cell r="C359" t="str">
            <v>МОСКВА/М.О.</v>
          </cell>
          <cell r="D359" t="str">
            <v>ОТРАДНЫЙ (САМАРСКАЯ ОБЛ)</v>
          </cell>
          <cell r="E359">
            <v>189020</v>
          </cell>
          <cell r="H359">
            <v>190350</v>
          </cell>
        </row>
        <row r="360">
          <cell r="A360" t="str">
            <v>вывоз</v>
          </cell>
          <cell r="C360" t="str">
            <v>МОСКВА/М.О.</v>
          </cell>
          <cell r="D360" t="str">
            <v>РЯЗАНЬ</v>
          </cell>
          <cell r="E360">
            <v>73700</v>
          </cell>
          <cell r="H360">
            <v>72550</v>
          </cell>
        </row>
        <row r="361">
          <cell r="A361" t="str">
            <v>вывоз</v>
          </cell>
          <cell r="C361" t="str">
            <v>МОСКВА/М.О.</v>
          </cell>
          <cell r="D361" t="str">
            <v>САНКТ-ПЕТЕРБУРГ</v>
          </cell>
          <cell r="E361">
            <v>141900</v>
          </cell>
          <cell r="H361">
            <v>134674</v>
          </cell>
        </row>
        <row r="362">
          <cell r="A362" t="str">
            <v>вывоз</v>
          </cell>
          <cell r="C362" t="str">
            <v>МОСКВА/М.О.</v>
          </cell>
          <cell r="D362" t="str">
            <v>СМОЛЕНСК</v>
          </cell>
          <cell r="E362">
            <v>96020</v>
          </cell>
          <cell r="H362">
            <v>94870</v>
          </cell>
        </row>
        <row r="363">
          <cell r="A363" t="str">
            <v>вывоз</v>
          </cell>
          <cell r="C363" t="str">
            <v>МОСКВА/М.О.</v>
          </cell>
          <cell r="D363" t="str">
            <v>ТВЕРЬ</v>
          </cell>
          <cell r="E363">
            <v>71220</v>
          </cell>
          <cell r="H363">
            <v>81354</v>
          </cell>
        </row>
        <row r="364">
          <cell r="A364" t="str">
            <v>вывоз</v>
          </cell>
          <cell r="C364" t="str">
            <v>МОСКВА/М.О.</v>
          </cell>
          <cell r="D364" t="str">
            <v>УГЛИЧ</v>
          </cell>
          <cell r="E364">
            <v>77420</v>
          </cell>
          <cell r="H364">
            <v>93754</v>
          </cell>
        </row>
        <row r="365">
          <cell r="A365" t="str">
            <v>вывоз</v>
          </cell>
          <cell r="C365" t="str">
            <v>МОСКВА/М.О.</v>
          </cell>
          <cell r="D365" t="str">
            <v>КОЗЬМОДЕМЬЯНСК (РЕСП. МАРИЙ ЭЛ)</v>
          </cell>
          <cell r="E365">
            <v>144752</v>
          </cell>
          <cell r="H365">
            <v>143602</v>
          </cell>
        </row>
        <row r="366">
          <cell r="A366" t="str">
            <v>вывоз</v>
          </cell>
          <cell r="C366" t="str">
            <v>МОСКВА/М.О.</v>
          </cell>
          <cell r="D366" t="str">
            <v>ЯРОСЛАВЛЬ</v>
          </cell>
          <cell r="E366">
            <v>108296</v>
          </cell>
          <cell r="H366">
            <v>80610</v>
          </cell>
        </row>
        <row r="367">
          <cell r="A367" t="str">
            <v>вывоз</v>
          </cell>
          <cell r="C367" t="str">
            <v>САНКТ -ПЕТЕРБУРГ</v>
          </cell>
          <cell r="D367" t="str">
            <v>БРЯНСК</v>
          </cell>
          <cell r="E367">
            <v>111153</v>
          </cell>
          <cell r="F367" t="str">
            <v>Нет</v>
          </cell>
          <cell r="H367">
            <v>110500</v>
          </cell>
        </row>
        <row r="368">
          <cell r="A368" t="str">
            <v>вывоз</v>
          </cell>
          <cell r="C368" t="str">
            <v>САНКТ -ПЕТЕРБУРГ</v>
          </cell>
          <cell r="D368" t="str">
            <v>КАЛУГА</v>
          </cell>
          <cell r="E368">
            <v>109750</v>
          </cell>
          <cell r="F368" t="str">
            <v>Нет</v>
          </cell>
          <cell r="H368">
            <v>109750</v>
          </cell>
        </row>
        <row r="369">
          <cell r="A369" t="str">
            <v>вывоз</v>
          </cell>
          <cell r="C369" t="str">
            <v>САНКТ -ПЕТЕРБУРГ</v>
          </cell>
          <cell r="D369" t="str">
            <v>М.О. , ПГТ ВОРОВСКОГО</v>
          </cell>
          <cell r="E369">
            <v>98250</v>
          </cell>
          <cell r="F369" t="str">
            <v>Нет</v>
          </cell>
          <cell r="H369">
            <v>98874</v>
          </cell>
        </row>
        <row r="370">
          <cell r="A370" t="str">
            <v>вывоз</v>
          </cell>
          <cell r="C370" t="str">
            <v>САНКТ -ПЕТЕРБУРГ</v>
          </cell>
          <cell r="D370" t="str">
            <v>МОСКВА И МОСКОВСКАЯ ОБЛАСТЬ</v>
          </cell>
          <cell r="E370">
            <v>92500</v>
          </cell>
          <cell r="F370" t="str">
            <v>Нет</v>
          </cell>
          <cell r="H370">
            <v>93101</v>
          </cell>
        </row>
        <row r="371">
          <cell r="A371" t="str">
            <v>вывоз</v>
          </cell>
          <cell r="C371" t="str">
            <v>САНКТ -ПЕТЕРБУРГ</v>
          </cell>
          <cell r="D371" t="str">
            <v>ОРЁЛ</v>
          </cell>
          <cell r="E371">
            <v>117201</v>
          </cell>
          <cell r="F371" t="str">
            <v>Нет</v>
          </cell>
          <cell r="H371">
            <v>116500</v>
          </cell>
        </row>
        <row r="372">
          <cell r="A372" t="str">
            <v>вывоз</v>
          </cell>
          <cell r="C372" t="str">
            <v>САНКТ -ПЕТЕРБУРГ</v>
          </cell>
          <cell r="D372" t="str">
            <v>САНКТ-ПЕТЕРБУРГ</v>
          </cell>
          <cell r="E372">
            <v>19000</v>
          </cell>
          <cell r="F372" t="str">
            <v>Нет</v>
          </cell>
          <cell r="H372">
            <v>19000</v>
          </cell>
        </row>
        <row r="373">
          <cell r="A373" t="str">
            <v>вывоз</v>
          </cell>
          <cell r="C373" t="str">
            <v>САНКТ -ПЕТЕРБУРГ</v>
          </cell>
          <cell r="D373" t="str">
            <v>ТВЕРЬ</v>
          </cell>
          <cell r="E373">
            <v>65000</v>
          </cell>
          <cell r="F373" t="str">
            <v>Нет</v>
          </cell>
          <cell r="H373">
            <v>65000</v>
          </cell>
        </row>
        <row r="374">
          <cell r="A374" t="str">
            <v>вывоз</v>
          </cell>
          <cell r="C374" t="str">
            <v>САНКТ -ПЕТЕРБУРГ</v>
          </cell>
          <cell r="D374" t="str">
            <v>ЯРОСЛАВЛЬ</v>
          </cell>
          <cell r="E374">
            <v>98000</v>
          </cell>
          <cell r="F374" t="str">
            <v>Нет</v>
          </cell>
          <cell r="H374">
            <v>98000</v>
          </cell>
        </row>
        <row r="375">
          <cell r="A375" t="str">
            <v>вывоз</v>
          </cell>
          <cell r="C375" t="str">
            <v>ВЛАДИВОСТОК</v>
          </cell>
          <cell r="D375" t="str">
            <v>АРТЁМ</v>
          </cell>
          <cell r="E375">
            <v>46660</v>
          </cell>
          <cell r="F375" t="str">
            <v>Нет</v>
          </cell>
          <cell r="H375">
            <v>47430</v>
          </cell>
        </row>
        <row r="376">
          <cell r="A376" t="str">
            <v>вывоз</v>
          </cell>
          <cell r="C376" t="str">
            <v>ИРКУТСК</v>
          </cell>
          <cell r="D376" t="str">
            <v>АНГАРСК</v>
          </cell>
          <cell r="E376">
            <v>13750</v>
          </cell>
          <cell r="F376" t="str">
            <v>Нет</v>
          </cell>
        </row>
        <row r="377">
          <cell r="A377" t="str">
            <v>вывоз</v>
          </cell>
          <cell r="C377" t="str">
            <v>НОВОСИБИРСК</v>
          </cell>
          <cell r="D377" t="str">
            <v>БЕРДСК</v>
          </cell>
          <cell r="E377">
            <v>30697</v>
          </cell>
          <cell r="F377" t="str">
            <v>Нет</v>
          </cell>
          <cell r="H377">
            <v>31614</v>
          </cell>
        </row>
        <row r="378">
          <cell r="A378" t="str">
            <v>вывоз</v>
          </cell>
          <cell r="C378" t="str">
            <v>НОВОСИБИРСК</v>
          </cell>
          <cell r="D378" t="str">
            <v>НОВОСИБИРСК</v>
          </cell>
          <cell r="E378">
            <v>20900</v>
          </cell>
          <cell r="F378" t="str">
            <v>Нет</v>
          </cell>
          <cell r="H378">
            <v>22817</v>
          </cell>
        </row>
        <row r="379">
          <cell r="A379" t="str">
            <v>вывоз</v>
          </cell>
          <cell r="C379" t="str">
            <v>НОВОСИБИРСК</v>
          </cell>
          <cell r="D379" t="str">
            <v>ОМСК</v>
          </cell>
          <cell r="E379">
            <v>101150</v>
          </cell>
          <cell r="F379" t="str">
            <v>Нет</v>
          </cell>
          <cell r="H379">
            <v>103272</v>
          </cell>
        </row>
        <row r="380">
          <cell r="A380" t="str">
            <v>вывоз</v>
          </cell>
          <cell r="C380" t="str">
            <v>НОВОСИБИРСК</v>
          </cell>
          <cell r="D380" t="str">
            <v>ТОМСК</v>
          </cell>
          <cell r="E380">
            <v>51900</v>
          </cell>
          <cell r="F380" t="str">
            <v>Нет</v>
          </cell>
          <cell r="H380">
            <v>52700</v>
          </cell>
        </row>
        <row r="381">
          <cell r="A381" t="str">
            <v>вывоз</v>
          </cell>
          <cell r="C381" t="str">
            <v>НОВОСИБИРСК</v>
          </cell>
          <cell r="D381" t="str">
            <v>БАРНАУЛ</v>
          </cell>
          <cell r="E381">
            <v>49250</v>
          </cell>
          <cell r="F381" t="str">
            <v>Нет</v>
          </cell>
          <cell r="H381">
            <v>50050</v>
          </cell>
        </row>
        <row r="382">
          <cell r="A382" t="str">
            <v>вывоз</v>
          </cell>
          <cell r="C382" t="str">
            <v>ЕКАТЕРИНБУРГ</v>
          </cell>
          <cell r="D382" t="str">
            <v>ЕКАТЕРИНБУРГ</v>
          </cell>
          <cell r="E382">
            <v>28750</v>
          </cell>
          <cell r="F382" t="str">
            <v>Нет</v>
          </cell>
          <cell r="H382">
            <v>30056</v>
          </cell>
        </row>
        <row r="383">
          <cell r="A383" t="str">
            <v>вывоз</v>
          </cell>
          <cell r="C383" t="str">
            <v>ЕКАТЕРИНБУРГ</v>
          </cell>
          <cell r="D383" t="str">
            <v>ЕЛАБУГА</v>
          </cell>
          <cell r="E383">
            <v>128250</v>
          </cell>
          <cell r="F383" t="str">
            <v>Нет</v>
          </cell>
          <cell r="H383">
            <v>128250</v>
          </cell>
        </row>
        <row r="384">
          <cell r="A384" t="str">
            <v>вывоз</v>
          </cell>
          <cell r="C384" t="str">
            <v>ЕКАТЕРИНБУРГ</v>
          </cell>
          <cell r="D384" t="str">
            <v>ПЕРМЬ</v>
          </cell>
          <cell r="E384">
            <v>71500</v>
          </cell>
          <cell r="F384" t="str">
            <v>Нет</v>
          </cell>
          <cell r="H384">
            <v>71500</v>
          </cell>
        </row>
        <row r="385">
          <cell r="A385" t="str">
            <v>вывоз</v>
          </cell>
          <cell r="C385" t="str">
            <v>ЕКАТЕРИНБУРГ</v>
          </cell>
          <cell r="D385" t="str">
            <v>УФА</v>
          </cell>
          <cell r="E385">
            <v>91000</v>
          </cell>
          <cell r="F385" t="str">
            <v>Нет</v>
          </cell>
          <cell r="H385">
            <v>92551</v>
          </cell>
        </row>
        <row r="386">
          <cell r="A386" t="str">
            <v>вывоз</v>
          </cell>
          <cell r="C386" t="str">
            <v>НОВОРОССИЙСК</v>
          </cell>
          <cell r="D386" t="str">
            <v>КРАСНОДАР</v>
          </cell>
          <cell r="E386">
            <v>45000</v>
          </cell>
          <cell r="F386" t="str">
            <v>Нет</v>
          </cell>
          <cell r="H386">
            <v>42000</v>
          </cell>
        </row>
        <row r="387">
          <cell r="A387" t="str">
            <v>вывоз</v>
          </cell>
          <cell r="C387" t="str">
            <v>НОВОРОССИЙСК</v>
          </cell>
          <cell r="D387" t="str">
            <v>СТАВРОПОЛЬ</v>
          </cell>
          <cell r="E387">
            <v>90000</v>
          </cell>
          <cell r="H387">
            <v>80000</v>
          </cell>
        </row>
        <row r="388">
          <cell r="A388" t="str">
            <v>вывоз</v>
          </cell>
          <cell r="C388" t="str">
            <v>НОВОРОССИЙСК</v>
          </cell>
          <cell r="D388" t="str">
            <v>НОВОРОССИЙСК</v>
          </cell>
          <cell r="E388">
            <v>25000</v>
          </cell>
          <cell r="F388" t="str">
            <v>Нет</v>
          </cell>
          <cell r="H388">
            <v>25000</v>
          </cell>
        </row>
        <row r="389">
          <cell r="A389" t="str">
            <v>вывоз</v>
          </cell>
          <cell r="C389" t="str">
            <v>НОВОРОССИЙСК</v>
          </cell>
          <cell r="D389" t="str">
            <v>МОСКВА И МОСКОВСКАЯ ОБЛАСТЬ</v>
          </cell>
          <cell r="E389">
            <v>168000</v>
          </cell>
          <cell r="F389" t="str">
            <v>Нет</v>
          </cell>
          <cell r="H389">
            <v>155000</v>
          </cell>
        </row>
        <row r="390">
          <cell r="A390" t="str">
            <v>вывоз</v>
          </cell>
          <cell r="C390" t="str">
            <v>КАЗАНЬ</v>
          </cell>
          <cell r="D390" t="str">
            <v>ЕЛАБУГА</v>
          </cell>
          <cell r="E390">
            <v>52500</v>
          </cell>
          <cell r="F390" t="str">
            <v>Нет</v>
          </cell>
          <cell r="H390">
            <v>56905</v>
          </cell>
        </row>
        <row r="391">
          <cell r="A391" t="str">
            <v>вывоз</v>
          </cell>
          <cell r="C391" t="str">
            <v>КАЗАНЬ</v>
          </cell>
          <cell r="D391" t="str">
            <v>КАЗАНЬ</v>
          </cell>
          <cell r="E391">
            <v>28250</v>
          </cell>
          <cell r="F391" t="str">
            <v>Нет</v>
          </cell>
          <cell r="H391">
            <v>31000</v>
          </cell>
        </row>
        <row r="392">
          <cell r="A392" t="str">
            <v>вывоз</v>
          </cell>
          <cell r="C392" t="str">
            <v>КРАСНОЯРСК</v>
          </cell>
          <cell r="D392" t="str">
            <v>КРАСНОЯРСК</v>
          </cell>
          <cell r="E392">
            <v>28350</v>
          </cell>
          <cell r="F392" t="str">
            <v>Нет</v>
          </cell>
          <cell r="H392">
            <v>35920</v>
          </cell>
        </row>
        <row r="393">
          <cell r="A393" t="str">
            <v>вывоз</v>
          </cell>
          <cell r="C393" t="str">
            <v>КАЗАНЬ</v>
          </cell>
          <cell r="D393" t="str">
            <v>НИЖНЕКАМСК</v>
          </cell>
          <cell r="E393">
            <v>53789</v>
          </cell>
          <cell r="F393" t="str">
            <v>Нет</v>
          </cell>
          <cell r="H393">
            <v>55250</v>
          </cell>
        </row>
        <row r="394">
          <cell r="A394" t="str">
            <v>вывоз</v>
          </cell>
          <cell r="C394" t="str">
            <v>КАЗАНЬ</v>
          </cell>
          <cell r="D394" t="str">
            <v>КАЗАНЬ</v>
          </cell>
          <cell r="E394">
            <v>28250</v>
          </cell>
          <cell r="F394" t="str">
            <v>Нет</v>
          </cell>
          <cell r="H394">
            <v>31000</v>
          </cell>
        </row>
        <row r="395">
          <cell r="A395" t="str">
            <v>вывоз</v>
          </cell>
          <cell r="C395" t="str">
            <v>САНКТ -ПЕТЕРБУРГ</v>
          </cell>
          <cell r="D395" t="str">
            <v>МОСКВА И МОСКОВСКАЯ ОБЛАСТЬ</v>
          </cell>
          <cell r="E395">
            <v>82000</v>
          </cell>
          <cell r="H395">
            <v>78000</v>
          </cell>
        </row>
        <row r="396">
          <cell r="A396" t="str">
            <v>вывоз</v>
          </cell>
          <cell r="C396" t="str">
            <v>САНКТ -ПЕТЕРБУРГ</v>
          </cell>
          <cell r="D396" t="str">
            <v>НИЖНИЙ НОВГОРОД И НИЖЕГОРОДСКАЯ ОБЛАСТЬ</v>
          </cell>
          <cell r="E396">
            <v>125000</v>
          </cell>
          <cell r="H396">
            <v>125000</v>
          </cell>
        </row>
        <row r="397">
          <cell r="A397" t="str">
            <v>вывоз</v>
          </cell>
          <cell r="C397" t="str">
            <v>САНКТ -ПЕТЕРБУРГ</v>
          </cell>
          <cell r="D397" t="str">
            <v>САНКТ-ПЕТЕРБУРГ</v>
          </cell>
          <cell r="E397">
            <v>19000</v>
          </cell>
          <cell r="H397">
            <v>19000</v>
          </cell>
        </row>
        <row r="398">
          <cell r="A398" t="str">
            <v>вывоз</v>
          </cell>
          <cell r="C398" t="str">
            <v>САНКТ -ПЕТЕРБУРГ</v>
          </cell>
          <cell r="D398" t="str">
            <v>ТВЕРЬ</v>
          </cell>
          <cell r="E398">
            <v>66000</v>
          </cell>
          <cell r="H398">
            <v>65000</v>
          </cell>
        </row>
        <row r="399">
          <cell r="A399" t="str">
            <v>вывоз</v>
          </cell>
          <cell r="C399" t="str">
            <v>НОВОРОССИЙСК</v>
          </cell>
          <cell r="D399" t="str">
            <v>КРАСНОДАР</v>
          </cell>
          <cell r="E399">
            <v>45000</v>
          </cell>
          <cell r="F399" t="str">
            <v>18 т</v>
          </cell>
          <cell r="H399">
            <v>42000</v>
          </cell>
        </row>
        <row r="400">
          <cell r="A400" t="str">
            <v>вывоз</v>
          </cell>
          <cell r="C400" t="str">
            <v>НОВОРОССИЙСК</v>
          </cell>
          <cell r="D400" t="str">
            <v>СТАВРОПОЛЬ</v>
          </cell>
          <cell r="E400">
            <v>90000</v>
          </cell>
          <cell r="H400">
            <v>80000</v>
          </cell>
        </row>
        <row r="401">
          <cell r="A401" t="str">
            <v>вывоз</v>
          </cell>
          <cell r="C401" t="str">
            <v>НОВОРОССИЙСК</v>
          </cell>
          <cell r="D401" t="str">
            <v>НОВОРОССИЙСК</v>
          </cell>
          <cell r="E401">
            <v>25000</v>
          </cell>
          <cell r="F401" t="str">
            <v>18 т</v>
          </cell>
          <cell r="H401">
            <v>25000</v>
          </cell>
        </row>
        <row r="402">
          <cell r="A402" t="str">
            <v>вывоз</v>
          </cell>
          <cell r="C402" t="str">
            <v>НОВОРОССИЙСК</v>
          </cell>
          <cell r="D402" t="str">
            <v>МОСКВА И МОСКОВСКАЯ ОБЛАСТЬ</v>
          </cell>
          <cell r="E402">
            <v>179000</v>
          </cell>
          <cell r="F402" t="str">
            <v>18 т</v>
          </cell>
          <cell r="H402">
            <v>165000</v>
          </cell>
        </row>
        <row r="403">
          <cell r="A403" t="str">
            <v>вывоз</v>
          </cell>
          <cell r="C403" t="str">
            <v>НОВОРОССИЙСК</v>
          </cell>
          <cell r="D403" t="str">
            <v>Санкт-Петербург</v>
          </cell>
          <cell r="E403">
            <v>236000</v>
          </cell>
          <cell r="F403" t="str">
            <v>18 т</v>
          </cell>
          <cell r="H403">
            <v>215000</v>
          </cell>
        </row>
        <row r="404">
          <cell r="A404" t="str">
            <v>вывоз</v>
          </cell>
          <cell r="C404" t="str">
            <v>НОВОРОССИЙСК</v>
          </cell>
          <cell r="D404" t="str">
            <v>Ростов-на-Дону</v>
          </cell>
          <cell r="E404">
            <v>83000</v>
          </cell>
          <cell r="F404" t="str">
            <v>18 т</v>
          </cell>
          <cell r="H404">
            <v>76000</v>
          </cell>
        </row>
        <row r="405">
          <cell r="A405" t="str">
            <v>вывоз</v>
          </cell>
          <cell r="C405" t="str">
            <v>НОВОРОССИЙСК</v>
          </cell>
          <cell r="D405" t="str">
            <v>Волгоград</v>
          </cell>
          <cell r="E405">
            <v>139000</v>
          </cell>
          <cell r="F405" t="str">
            <v>18 т</v>
          </cell>
          <cell r="H405">
            <v>123000</v>
          </cell>
        </row>
        <row r="406">
          <cell r="A406" t="str">
            <v>вывоз</v>
          </cell>
          <cell r="C406" t="str">
            <v>НОВОРОССИЙСК</v>
          </cell>
          <cell r="D406" t="str">
            <v>Самара</v>
          </cell>
          <cell r="E406">
            <v>194000</v>
          </cell>
          <cell r="F406" t="str">
            <v>18 т</v>
          </cell>
          <cell r="H406">
            <v>173000</v>
          </cell>
        </row>
        <row r="407">
          <cell r="A407" t="str">
            <v>вывоз</v>
          </cell>
          <cell r="C407" t="str">
            <v>НОВОРОССИЙСК</v>
          </cell>
          <cell r="D407" t="str">
            <v>Махачкала</v>
          </cell>
          <cell r="E407">
            <v>145000</v>
          </cell>
          <cell r="F407" t="str">
            <v>18 т</v>
          </cell>
          <cell r="H407">
            <v>126000</v>
          </cell>
        </row>
        <row r="408">
          <cell r="A408" t="str">
            <v>вывоз</v>
          </cell>
          <cell r="C408" t="str">
            <v>НОВОРОССИЙСК</v>
          </cell>
          <cell r="D408" t="str">
            <v>Казань</v>
          </cell>
          <cell r="E408">
            <v>244000</v>
          </cell>
          <cell r="F408" t="str">
            <v>18 т</v>
          </cell>
          <cell r="H408">
            <v>220000</v>
          </cell>
        </row>
        <row r="409">
          <cell r="A409" t="str">
            <v>вывоз</v>
          </cell>
          <cell r="C409" t="str">
            <v>НОВОРОССИЙСК</v>
          </cell>
          <cell r="D409" t="str">
            <v>Саратов</v>
          </cell>
          <cell r="E409">
            <v>163000</v>
          </cell>
          <cell r="F409" t="str">
            <v>18 т</v>
          </cell>
          <cell r="H409">
            <v>142000</v>
          </cell>
        </row>
        <row r="410">
          <cell r="A410" t="str">
            <v>вывоз</v>
          </cell>
          <cell r="C410" t="str">
            <v>НОВОРОССИЙСК</v>
          </cell>
          <cell r="D410" t="str">
            <v>Воронеж</v>
          </cell>
          <cell r="E410">
            <v>140000</v>
          </cell>
          <cell r="F410" t="str">
            <v>18 т</v>
          </cell>
          <cell r="H410">
            <v>123000</v>
          </cell>
        </row>
        <row r="411">
          <cell r="A411" t="str">
            <v>вывоз</v>
          </cell>
          <cell r="C411" t="str">
            <v>НОВОРОССИЙСК</v>
          </cell>
          <cell r="D411" t="str">
            <v>Сочи</v>
          </cell>
          <cell r="E411">
            <v>100000</v>
          </cell>
          <cell r="F411" t="str">
            <v>18 т</v>
          </cell>
          <cell r="H411">
            <v>100000</v>
          </cell>
        </row>
        <row r="412">
          <cell r="A412" t="str">
            <v>вывоз</v>
          </cell>
          <cell r="C412" t="str">
            <v>НОВОРОССИЙСК</v>
          </cell>
          <cell r="D412" t="str">
            <v>Астрахань</v>
          </cell>
          <cell r="E412">
            <v>150000</v>
          </cell>
          <cell r="F412" t="str">
            <v>18 т</v>
          </cell>
          <cell r="H412">
            <v>132000</v>
          </cell>
        </row>
        <row r="413">
          <cell r="A413" t="str">
            <v>вывоз</v>
          </cell>
          <cell r="C413" t="str">
            <v>НОВОРОССИЙСК</v>
          </cell>
          <cell r="D413" t="str">
            <v>Нижний Новгород</v>
          </cell>
          <cell r="E413">
            <v>221000</v>
          </cell>
          <cell r="F413" t="str">
            <v>18 т</v>
          </cell>
          <cell r="H413">
            <v>184000</v>
          </cell>
        </row>
        <row r="414">
          <cell r="A414" t="str">
            <v>вывоз</v>
          </cell>
          <cell r="C414" t="str">
            <v>НОВОРОССИЙСК</v>
          </cell>
          <cell r="D414" t="str">
            <v>Владикавказ</v>
          </cell>
          <cell r="E414">
            <v>126000</v>
          </cell>
          <cell r="F414" t="str">
            <v>18 т</v>
          </cell>
          <cell r="H414">
            <v>105000</v>
          </cell>
        </row>
        <row r="415">
          <cell r="A415" t="str">
            <v>вывоз</v>
          </cell>
          <cell r="C415" t="str">
            <v>САНКТ -ПЕТЕРБУРГ</v>
          </cell>
          <cell r="D415" t="str">
            <v>Великий Новгород</v>
          </cell>
          <cell r="E415">
            <v>36000</v>
          </cell>
          <cell r="F415" t="str">
            <v>18 т</v>
          </cell>
          <cell r="H415">
            <v>35000</v>
          </cell>
        </row>
        <row r="416">
          <cell r="A416" t="str">
            <v>вывоз</v>
          </cell>
          <cell r="C416" t="str">
            <v>САНКТ -ПЕТЕРБУРГ</v>
          </cell>
          <cell r="D416" t="str">
            <v>Вологда</v>
          </cell>
          <cell r="E416">
            <v>79000</v>
          </cell>
          <cell r="F416" t="str">
            <v>18 т</v>
          </cell>
          <cell r="H416">
            <v>75000</v>
          </cell>
        </row>
        <row r="417">
          <cell r="A417" t="str">
            <v>вывоз</v>
          </cell>
          <cell r="C417" t="str">
            <v>САНКТ -ПЕТЕРБУРГ</v>
          </cell>
          <cell r="D417" t="str">
            <v>Петрозаводск</v>
          </cell>
          <cell r="E417">
            <v>60000</v>
          </cell>
          <cell r="F417" t="str">
            <v>18 т</v>
          </cell>
          <cell r="H417">
            <v>60000</v>
          </cell>
        </row>
        <row r="418">
          <cell r="A418" t="str">
            <v>вывоз</v>
          </cell>
          <cell r="C418" t="str">
            <v>МОСКВА/М.О.</v>
          </cell>
          <cell r="D418" t="str">
            <v>БРЯНСК</v>
          </cell>
          <cell r="E418">
            <v>82000</v>
          </cell>
          <cell r="F418" t="str">
            <v>18 тонн</v>
          </cell>
          <cell r="H418">
            <v>82000</v>
          </cell>
        </row>
        <row r="419">
          <cell r="A419" t="str">
            <v>вывоз</v>
          </cell>
          <cell r="C419" t="str">
            <v>МОСКВА/М.О.</v>
          </cell>
          <cell r="D419" t="str">
            <v>ВЛАДИМИРСКАЯ ОБЛ, ВЛАДИМИР</v>
          </cell>
          <cell r="E419">
            <v>60000</v>
          </cell>
          <cell r="F419" t="str">
            <v>18 тонн</v>
          </cell>
          <cell r="H419">
            <v>60000</v>
          </cell>
        </row>
        <row r="420">
          <cell r="A420" t="str">
            <v>вывоз</v>
          </cell>
          <cell r="C420" t="str">
            <v>МОСКВА/М.О.</v>
          </cell>
          <cell r="D420" t="str">
            <v>ВЛАДИМИРСКАЯ ОБЛ, ВЯЗНИКИ</v>
          </cell>
          <cell r="E420">
            <v>72000</v>
          </cell>
          <cell r="F420" t="str">
            <v>18 тонн</v>
          </cell>
          <cell r="H420">
            <v>72000</v>
          </cell>
        </row>
        <row r="421">
          <cell r="A421" t="str">
            <v>вывоз</v>
          </cell>
          <cell r="C421" t="str">
            <v>МОСКВА/М.О.</v>
          </cell>
          <cell r="D421" t="str">
            <v>ВЛАДИМИРСКАЯ ОБЛ, ГОР. ПОКРОВ</v>
          </cell>
          <cell r="E421">
            <v>50000</v>
          </cell>
          <cell r="F421" t="str">
            <v>18 тонн</v>
          </cell>
          <cell r="H421">
            <v>50000</v>
          </cell>
        </row>
        <row r="422">
          <cell r="A422" t="str">
            <v>вывоз</v>
          </cell>
          <cell r="C422" t="str">
            <v>МОСКВА/М.О.</v>
          </cell>
          <cell r="D422" t="str">
            <v>ВЛАДИМИРСКАЯ ОБЛ, МЕЛЕНКИ</v>
          </cell>
          <cell r="E422">
            <v>74000</v>
          </cell>
          <cell r="F422" t="str">
            <v>18 тонн</v>
          </cell>
          <cell r="H422">
            <v>74000</v>
          </cell>
        </row>
        <row r="423">
          <cell r="A423" t="str">
            <v>вывоз</v>
          </cell>
          <cell r="C423" t="str">
            <v>МОСКВА/М.О.</v>
          </cell>
          <cell r="D423" t="str">
            <v>ВОЛГОГРАД</v>
          </cell>
          <cell r="E423">
            <v>150000</v>
          </cell>
          <cell r="F423" t="str">
            <v>18 тонн</v>
          </cell>
          <cell r="H423">
            <v>150000</v>
          </cell>
        </row>
        <row r="424">
          <cell r="A424" t="str">
            <v>вывоз</v>
          </cell>
          <cell r="C424" t="str">
            <v>МОСКВА/М.О.</v>
          </cell>
          <cell r="D424" t="str">
            <v>ДЗЕРЖИНСК (НИЖЕГОР ОБЛ.)</v>
          </cell>
          <cell r="E424">
            <v>82000</v>
          </cell>
          <cell r="F424" t="str">
            <v>18 тонн</v>
          </cell>
          <cell r="H424">
            <v>82000</v>
          </cell>
        </row>
        <row r="425">
          <cell r="A425" t="str">
            <v>вывоз</v>
          </cell>
          <cell r="C425" t="str">
            <v>МОСКВА/М.О.</v>
          </cell>
          <cell r="D425" t="str">
            <v>ДИМИТРОВГРАД</v>
          </cell>
          <cell r="E425">
            <v>147000</v>
          </cell>
          <cell r="F425" t="str">
            <v>18 тонн</v>
          </cell>
          <cell r="H425">
            <v>147000</v>
          </cell>
        </row>
        <row r="426">
          <cell r="A426" t="str">
            <v>вывоз</v>
          </cell>
          <cell r="C426" t="str">
            <v>МОСКВА/М.О.</v>
          </cell>
          <cell r="D426" t="str">
            <v>ИВАНОВО</v>
          </cell>
          <cell r="E426">
            <v>72000</v>
          </cell>
          <cell r="F426" t="str">
            <v>18 тонн</v>
          </cell>
          <cell r="H426">
            <v>72000</v>
          </cell>
        </row>
        <row r="427">
          <cell r="A427" t="str">
            <v>вывоз</v>
          </cell>
          <cell r="C427" t="str">
            <v>МОСКВА/М.О.</v>
          </cell>
          <cell r="D427" t="str">
            <v>КАЛУГА</v>
          </cell>
          <cell r="E427">
            <v>59000</v>
          </cell>
          <cell r="F427" t="str">
            <v>18 тонн</v>
          </cell>
          <cell r="H427">
            <v>59000</v>
          </cell>
        </row>
        <row r="428">
          <cell r="A428" t="str">
            <v>вывоз</v>
          </cell>
          <cell r="C428" t="str">
            <v>МОСКВА/М.О.</v>
          </cell>
          <cell r="D428" t="str">
            <v xml:space="preserve">КАЛУЖСКАЯ  ОБЛ. ЛЮДИНОВО </v>
          </cell>
          <cell r="E428">
            <v>76000</v>
          </cell>
          <cell r="F428" t="str">
            <v>18 тонн</v>
          </cell>
          <cell r="H428">
            <v>76000</v>
          </cell>
        </row>
        <row r="429">
          <cell r="A429" t="str">
            <v>вывоз</v>
          </cell>
          <cell r="C429" t="str">
            <v>МОСКВА/М.О.</v>
          </cell>
          <cell r="D429" t="str">
            <v xml:space="preserve">КАЛУЖСКАЯ ОБЛ. ВОРОТЫНСК </v>
          </cell>
          <cell r="E429">
            <v>61000</v>
          </cell>
          <cell r="F429" t="str">
            <v>18 тонн</v>
          </cell>
          <cell r="H429">
            <v>61000</v>
          </cell>
        </row>
        <row r="430">
          <cell r="A430" t="str">
            <v>вывоз</v>
          </cell>
          <cell r="C430" t="str">
            <v>МОСКВА/М.О.</v>
          </cell>
          <cell r="D430" t="str">
            <v xml:space="preserve">КАЛУЖСКАЯ ОБЛ. ПОС. РОСВА </v>
          </cell>
          <cell r="E430">
            <v>61000</v>
          </cell>
          <cell r="F430" t="str">
            <v>18 тонн</v>
          </cell>
          <cell r="H430">
            <v>61000</v>
          </cell>
        </row>
        <row r="431">
          <cell r="A431" t="str">
            <v>вывоз</v>
          </cell>
          <cell r="C431" t="str">
            <v>МОСКВА/М.О.</v>
          </cell>
          <cell r="D431" t="str">
            <v>КОСТРОМА</v>
          </cell>
          <cell r="E431">
            <v>75000</v>
          </cell>
          <cell r="F431" t="str">
            <v>18 тонн</v>
          </cell>
          <cell r="H431">
            <v>75000</v>
          </cell>
        </row>
        <row r="432">
          <cell r="A432" t="str">
            <v>вывоз</v>
          </cell>
          <cell r="C432" t="str">
            <v>МОСКВА/М.О.</v>
          </cell>
          <cell r="D432" t="str">
            <v>КУРСК</v>
          </cell>
          <cell r="E432">
            <v>96000</v>
          </cell>
          <cell r="F432" t="str">
            <v>18 тонн</v>
          </cell>
          <cell r="H432">
            <v>96000</v>
          </cell>
        </row>
        <row r="433">
          <cell r="A433" t="str">
            <v>вывоз</v>
          </cell>
          <cell r="C433" t="str">
            <v>МОСКВА/М.О.</v>
          </cell>
          <cell r="D433" t="str">
            <v xml:space="preserve">ЛЕНИНГРАДСКАЯ  ОБЛ.ГАТЧИНА </v>
          </cell>
          <cell r="E433">
            <v>115000</v>
          </cell>
          <cell r="F433" t="str">
            <v>18 тонн</v>
          </cell>
          <cell r="H433">
            <v>115000</v>
          </cell>
        </row>
        <row r="434">
          <cell r="A434" t="str">
            <v>вывоз</v>
          </cell>
          <cell r="C434" t="str">
            <v>МОСКВА/М.О.</v>
          </cell>
          <cell r="D434" t="str">
            <v>ЛЕНИНГРАДСКАЯ ОБЛ. НОВАЯ ЛАДОГА</v>
          </cell>
          <cell r="E434">
            <v>121000</v>
          </cell>
          <cell r="F434" t="str">
            <v>18 тонн</v>
          </cell>
          <cell r="H434">
            <v>121000</v>
          </cell>
        </row>
        <row r="435">
          <cell r="A435" t="str">
            <v>вывоз</v>
          </cell>
          <cell r="C435" t="str">
            <v>МОСКВА/М.О.</v>
          </cell>
          <cell r="D435" t="str">
            <v>М.О.  ВОСКРЕСЕНСК</v>
          </cell>
          <cell r="E435">
            <v>49000</v>
          </cell>
          <cell r="F435" t="str">
            <v>18 тонн</v>
          </cell>
          <cell r="H435">
            <v>49000</v>
          </cell>
        </row>
        <row r="436">
          <cell r="A436" t="str">
            <v>вывоз</v>
          </cell>
          <cell r="C436" t="str">
            <v>МОСКВА/М.О.</v>
          </cell>
          <cell r="D436" t="str">
            <v>М.О. , ПГТ ВОРОВСКОГО</v>
          </cell>
          <cell r="E436">
            <v>42000</v>
          </cell>
          <cell r="F436" t="str">
            <v>18 тонн</v>
          </cell>
          <cell r="H436">
            <v>42000</v>
          </cell>
        </row>
        <row r="437">
          <cell r="A437" t="str">
            <v>вывоз</v>
          </cell>
          <cell r="C437" t="str">
            <v>МОСКВА/М.О.</v>
          </cell>
          <cell r="D437" t="str">
            <v>МОСКВА И МОСКОВСКАЯ ОБЛАСТЬ</v>
          </cell>
          <cell r="E437">
            <v>35000</v>
          </cell>
          <cell r="F437" t="str">
            <v>18 тонн</v>
          </cell>
          <cell r="H437">
            <v>35000</v>
          </cell>
        </row>
        <row r="438">
          <cell r="A438" t="str">
            <v>вывоз</v>
          </cell>
          <cell r="C438" t="str">
            <v>МОСКВА/М.О.</v>
          </cell>
          <cell r="D438" t="str">
            <v>НИЖНИЙ НОВГОРОД И НИЖЕГОРОДСКАЯ ОБЛАСТЬ</v>
          </cell>
          <cell r="E438">
            <v>82000</v>
          </cell>
          <cell r="F438" t="str">
            <v>18 тонн</v>
          </cell>
          <cell r="H438">
            <v>82000</v>
          </cell>
        </row>
        <row r="439">
          <cell r="A439" t="str">
            <v>вывоз</v>
          </cell>
          <cell r="C439" t="str">
            <v>МОСКВА/М.О.</v>
          </cell>
          <cell r="D439" t="str">
            <v>НОВОКУЙБЫШЕВСК</v>
          </cell>
          <cell r="E439">
            <v>160000</v>
          </cell>
          <cell r="F439" t="str">
            <v>18 тонн</v>
          </cell>
          <cell r="H439">
            <v>160000</v>
          </cell>
        </row>
        <row r="440">
          <cell r="A440" t="str">
            <v>вывоз</v>
          </cell>
          <cell r="C440" t="str">
            <v>МОСКВА/М.О.</v>
          </cell>
          <cell r="D440" t="str">
            <v>ОРЁЛ</v>
          </cell>
          <cell r="E440">
            <v>79000</v>
          </cell>
          <cell r="F440" t="str">
            <v>18 тонн</v>
          </cell>
          <cell r="H440">
            <v>79000</v>
          </cell>
        </row>
        <row r="441">
          <cell r="A441" t="str">
            <v>вывоз</v>
          </cell>
          <cell r="C441" t="str">
            <v>МОСКВА/М.О.</v>
          </cell>
          <cell r="D441" t="str">
            <v>ОТРАДНЫЙ (САМАРСКАЯ ОБЛ)</v>
          </cell>
          <cell r="E441">
            <v>162000</v>
          </cell>
          <cell r="F441" t="str">
            <v>18 тонн</v>
          </cell>
          <cell r="H441">
            <v>162000</v>
          </cell>
        </row>
        <row r="442">
          <cell r="A442" t="str">
            <v>вывоз</v>
          </cell>
          <cell r="C442" t="str">
            <v>МОСКВА/М.О.</v>
          </cell>
          <cell r="D442" t="str">
            <v>РОСТОВСКАЯ ОБЛ КАМЫШЕВАХА</v>
          </cell>
          <cell r="E442">
            <v>174000</v>
          </cell>
          <cell r="F442" t="str">
            <v>18 тонн</v>
          </cell>
          <cell r="H442">
            <v>174000</v>
          </cell>
        </row>
        <row r="443">
          <cell r="A443" t="str">
            <v>вывоз</v>
          </cell>
          <cell r="C443" t="str">
            <v>МОСКВА/М.О.</v>
          </cell>
          <cell r="D443" t="str">
            <v>РЯЗАНЬ</v>
          </cell>
          <cell r="E443">
            <v>60000</v>
          </cell>
          <cell r="F443" t="str">
            <v>18 тонн</v>
          </cell>
          <cell r="H443">
            <v>60000</v>
          </cell>
        </row>
        <row r="444">
          <cell r="A444" t="str">
            <v>вывоз</v>
          </cell>
          <cell r="C444" t="str">
            <v>МОСКВА/М.О.</v>
          </cell>
          <cell r="D444" t="str">
            <v>САНКТ-ПЕТЕРБУРГ</v>
          </cell>
          <cell r="E444">
            <v>120000</v>
          </cell>
          <cell r="F444" t="str">
            <v>18 тонн</v>
          </cell>
          <cell r="H444">
            <v>120000</v>
          </cell>
        </row>
        <row r="445">
          <cell r="A445" t="str">
            <v>вывоз</v>
          </cell>
          <cell r="C445" t="str">
            <v>МОСКВА/М.О.</v>
          </cell>
          <cell r="D445" t="str">
            <v>САРАТОВ</v>
          </cell>
          <cell r="E445">
            <v>130000</v>
          </cell>
          <cell r="F445" t="str">
            <v>18 тонн</v>
          </cell>
          <cell r="H445">
            <v>130000</v>
          </cell>
        </row>
        <row r="446">
          <cell r="A446" t="str">
            <v>вывоз</v>
          </cell>
          <cell r="C446" t="str">
            <v>МОСКВА/М.О.</v>
          </cell>
          <cell r="D446" t="str">
            <v>СМОЛЕНСК</v>
          </cell>
          <cell r="E446">
            <v>82000</v>
          </cell>
          <cell r="F446" t="str">
            <v>18 тонн</v>
          </cell>
          <cell r="H446">
            <v>82000</v>
          </cell>
        </row>
        <row r="447">
          <cell r="A447" t="str">
            <v>вывоз</v>
          </cell>
          <cell r="C447" t="str">
            <v>МОСКВА/М.О.</v>
          </cell>
          <cell r="D447" t="str">
            <v>ТВЕРЬ</v>
          </cell>
          <cell r="E447">
            <v>58000</v>
          </cell>
          <cell r="F447" t="str">
            <v>18 тонн</v>
          </cell>
          <cell r="H447">
            <v>58000</v>
          </cell>
        </row>
        <row r="448">
          <cell r="A448" t="str">
            <v>вывоз</v>
          </cell>
          <cell r="C448" t="str">
            <v>МОСКВА/М.О.</v>
          </cell>
          <cell r="D448" t="str">
            <v>УГЛИЧ</v>
          </cell>
          <cell r="E448">
            <v>64000</v>
          </cell>
          <cell r="F448" t="str">
            <v>18 тонн</v>
          </cell>
          <cell r="H448">
            <v>64000</v>
          </cell>
        </row>
        <row r="449">
          <cell r="A449" t="str">
            <v>вывоз</v>
          </cell>
          <cell r="C449" t="str">
            <v>МОСКВА/М.О.</v>
          </cell>
          <cell r="D449" t="str">
            <v>КОЗЬМОДЕМЬЯНСК (РЕСП. МАРИЙ ЭЛ)</v>
          </cell>
          <cell r="E449">
            <v>111000</v>
          </cell>
          <cell r="F449" t="str">
            <v>18 тонн</v>
          </cell>
          <cell r="H449">
            <v>111000</v>
          </cell>
        </row>
        <row r="450">
          <cell r="A450" t="str">
            <v>вывоз</v>
          </cell>
          <cell r="C450" t="str">
            <v>МОСКВА/М.О.</v>
          </cell>
          <cell r="D450" t="str">
            <v>ЯРОСЛАВЛЬ</v>
          </cell>
          <cell r="E450">
            <v>69000</v>
          </cell>
          <cell r="F450" t="str">
            <v>18 тонн</v>
          </cell>
          <cell r="H450">
            <v>69000</v>
          </cell>
        </row>
        <row r="451">
          <cell r="A451" t="str">
            <v>вывоз</v>
          </cell>
          <cell r="C451" t="str">
            <v>САНКТ -ПЕТЕРБУРГ</v>
          </cell>
          <cell r="D451" t="str">
            <v>БРЯНСК</v>
          </cell>
          <cell r="E451">
            <v>160000</v>
          </cell>
          <cell r="F451" t="str">
            <v>18 тонн</v>
          </cell>
          <cell r="H451">
            <v>145000</v>
          </cell>
        </row>
        <row r="452">
          <cell r="A452" t="str">
            <v>вывоз</v>
          </cell>
          <cell r="C452" t="str">
            <v>САНКТ -ПЕТЕРБУРГ</v>
          </cell>
          <cell r="D452" t="str">
            <v>ВЛАДИМИРСКАЯ ОБЛ, ВЛАДИМИР</v>
          </cell>
          <cell r="E452">
            <v>100000</v>
          </cell>
          <cell r="F452" t="str">
            <v>18 тонн</v>
          </cell>
          <cell r="H452">
            <v>95000</v>
          </cell>
        </row>
        <row r="453">
          <cell r="A453" t="str">
            <v>вывоз</v>
          </cell>
          <cell r="C453" t="str">
            <v>САНКТ -ПЕТЕРБУРГ</v>
          </cell>
          <cell r="D453" t="str">
            <v>ВЛАДИМИРСКАЯ ОБЛ, ВЯЗНИКИ</v>
          </cell>
          <cell r="E453">
            <v>100000</v>
          </cell>
          <cell r="F453" t="str">
            <v>18 тонн</v>
          </cell>
          <cell r="H453">
            <v>95000</v>
          </cell>
        </row>
        <row r="454">
          <cell r="A454" t="str">
            <v>вывоз</v>
          </cell>
          <cell r="C454" t="str">
            <v>САНКТ -ПЕТЕРБУРГ</v>
          </cell>
          <cell r="D454" t="str">
            <v>ВЛАДИМИРСКАЯ ОБЛ, ГОР. ПОКРОВ</v>
          </cell>
          <cell r="E454">
            <v>100000</v>
          </cell>
          <cell r="F454" t="str">
            <v>18 тонн</v>
          </cell>
          <cell r="H454">
            <v>95000</v>
          </cell>
        </row>
        <row r="455">
          <cell r="A455" t="str">
            <v>вывоз</v>
          </cell>
          <cell r="C455" t="str">
            <v>САНКТ -ПЕТЕРБУРГ</v>
          </cell>
          <cell r="D455" t="str">
            <v>ВЛАДИМИРСКАЯ ОБЛ, МЕЛЕНКИ</v>
          </cell>
          <cell r="E455">
            <v>115000</v>
          </cell>
          <cell r="F455" t="str">
            <v>18 тонн</v>
          </cell>
          <cell r="H455">
            <v>105000</v>
          </cell>
        </row>
        <row r="456">
          <cell r="A456" t="str">
            <v>вывоз</v>
          </cell>
          <cell r="C456" t="str">
            <v>САНКТ -ПЕТЕРБУРГ</v>
          </cell>
          <cell r="D456" t="str">
            <v>ВОЛГОГРАД</v>
          </cell>
          <cell r="E456">
            <v>190000</v>
          </cell>
          <cell r="F456" t="str">
            <v>18 тонн</v>
          </cell>
          <cell r="H456">
            <v>175000</v>
          </cell>
        </row>
        <row r="457">
          <cell r="A457" t="str">
            <v>вывоз</v>
          </cell>
          <cell r="C457" t="str">
            <v>САНКТ -ПЕТЕРБУРГ</v>
          </cell>
          <cell r="D457" t="str">
            <v>ДЗЕРЖИНСК (НИЖЕГОР ОБЛ.)</v>
          </cell>
          <cell r="E457">
            <v>135000</v>
          </cell>
          <cell r="F457" t="str">
            <v>18 тонн</v>
          </cell>
          <cell r="H457">
            <v>125000</v>
          </cell>
        </row>
        <row r="458">
          <cell r="A458" t="str">
            <v>вывоз</v>
          </cell>
          <cell r="C458" t="str">
            <v>САНКТ -ПЕТЕРБУРГ</v>
          </cell>
          <cell r="D458" t="str">
            <v>ИВАНОВО</v>
          </cell>
          <cell r="E458">
            <v>150000</v>
          </cell>
          <cell r="F458" t="str">
            <v>18 тонн</v>
          </cell>
          <cell r="H458">
            <v>135000</v>
          </cell>
        </row>
        <row r="459">
          <cell r="A459" t="str">
            <v>вывоз</v>
          </cell>
          <cell r="C459" t="str">
            <v>САНКТ -ПЕТЕРБУРГ</v>
          </cell>
          <cell r="D459" t="str">
            <v>КАЛУГА</v>
          </cell>
          <cell r="E459">
            <v>100000</v>
          </cell>
          <cell r="F459" t="str">
            <v>18 тонн</v>
          </cell>
          <cell r="H459">
            <v>90000</v>
          </cell>
        </row>
        <row r="460">
          <cell r="A460" t="str">
            <v>вывоз</v>
          </cell>
          <cell r="C460" t="str">
            <v>САНКТ -ПЕТЕРБУРГ</v>
          </cell>
          <cell r="D460" t="str">
            <v xml:space="preserve">КАЛУЖСКАЯ  ОБЛ. ЛЮДИНОВО </v>
          </cell>
          <cell r="E460">
            <v>160000</v>
          </cell>
          <cell r="F460" t="str">
            <v>18 тонн</v>
          </cell>
          <cell r="H460">
            <v>120000</v>
          </cell>
        </row>
        <row r="461">
          <cell r="A461" t="str">
            <v>вывоз</v>
          </cell>
          <cell r="C461" t="str">
            <v>САНКТ -ПЕТЕРБУРГ</v>
          </cell>
          <cell r="D461" t="str">
            <v xml:space="preserve">КАЛУЖСКАЯ ОБЛ. ВОРОТЫНСК </v>
          </cell>
          <cell r="E461">
            <v>160000</v>
          </cell>
          <cell r="F461" t="str">
            <v>18 тонн</v>
          </cell>
          <cell r="H461">
            <v>120000</v>
          </cell>
        </row>
        <row r="462">
          <cell r="A462" t="str">
            <v>вывоз</v>
          </cell>
          <cell r="C462" t="str">
            <v>САНКТ -ПЕТЕРБУРГ</v>
          </cell>
          <cell r="D462" t="str">
            <v xml:space="preserve">КАЛУЖСКАЯ ОБЛ. ПОС. РОСВА </v>
          </cell>
          <cell r="E462">
            <v>160000</v>
          </cell>
          <cell r="F462" t="str">
            <v>18 тонн</v>
          </cell>
          <cell r="H462">
            <v>120000</v>
          </cell>
        </row>
        <row r="463">
          <cell r="A463" t="str">
            <v>вывоз</v>
          </cell>
          <cell r="C463" t="str">
            <v>САНКТ -ПЕТЕРБУРГ</v>
          </cell>
          <cell r="D463" t="str">
            <v>КОСТРОМА</v>
          </cell>
          <cell r="E463">
            <v>120000</v>
          </cell>
          <cell r="F463" t="str">
            <v>18 тонн</v>
          </cell>
          <cell r="H463">
            <v>110000</v>
          </cell>
        </row>
        <row r="464">
          <cell r="A464" t="str">
            <v>вывоз</v>
          </cell>
          <cell r="C464" t="str">
            <v>САНКТ -ПЕТЕРБУРГ</v>
          </cell>
          <cell r="D464" t="str">
            <v>КУРСК</v>
          </cell>
          <cell r="E464">
            <v>195000</v>
          </cell>
          <cell r="F464" t="str">
            <v>18 тонн</v>
          </cell>
          <cell r="H464">
            <v>180000</v>
          </cell>
        </row>
        <row r="465">
          <cell r="A465" t="str">
            <v>вывоз</v>
          </cell>
          <cell r="C465" t="str">
            <v>САНКТ -ПЕТЕРБУРГ</v>
          </cell>
          <cell r="D465" t="str">
            <v xml:space="preserve">ЛЕНИНГРАДСКАЯ  ОБЛ.ГАТЧИНА </v>
          </cell>
          <cell r="E465">
            <v>25000</v>
          </cell>
          <cell r="F465" t="str">
            <v>18 тонн</v>
          </cell>
          <cell r="H465">
            <v>25000</v>
          </cell>
        </row>
        <row r="466">
          <cell r="A466" t="str">
            <v>вывоз</v>
          </cell>
          <cell r="C466" t="str">
            <v>САНКТ -ПЕТЕРБУРГ</v>
          </cell>
          <cell r="D466" t="str">
            <v>ЛЕНИНГРАДСКАЯ ОБЛ. НОВАЯ ЛАДОГА</v>
          </cell>
          <cell r="E466">
            <v>30000</v>
          </cell>
          <cell r="F466" t="str">
            <v>18 тонн</v>
          </cell>
          <cell r="H466">
            <v>30000</v>
          </cell>
        </row>
        <row r="467">
          <cell r="A467" t="str">
            <v>вывоз</v>
          </cell>
          <cell r="C467" t="str">
            <v>САНКТ -ПЕТЕРБУРГ</v>
          </cell>
          <cell r="D467" t="str">
            <v>М.О ВОСКРЕСЕНСК</v>
          </cell>
          <cell r="E467">
            <v>100000</v>
          </cell>
          <cell r="F467" t="str">
            <v>18 тонн</v>
          </cell>
          <cell r="H467">
            <v>90000</v>
          </cell>
        </row>
        <row r="468">
          <cell r="A468" t="str">
            <v>вывоз</v>
          </cell>
          <cell r="C468" t="str">
            <v>САНКТ -ПЕТЕРБУРГ</v>
          </cell>
          <cell r="D468" t="str">
            <v>М.О. , ПГТ ВОРОВСКОГО</v>
          </cell>
          <cell r="E468">
            <v>95000</v>
          </cell>
          <cell r="F468" t="str">
            <v>18 тонн</v>
          </cell>
          <cell r="H468">
            <v>85000</v>
          </cell>
        </row>
        <row r="469">
          <cell r="A469" t="str">
            <v>вывоз</v>
          </cell>
          <cell r="C469" t="str">
            <v>САНКТ -ПЕТЕРБУРГ</v>
          </cell>
          <cell r="D469" t="str">
            <v>МОСКВА И МОСКОВСКАЯ ОБЛАСТЬ</v>
          </cell>
          <cell r="E469">
            <v>95000</v>
          </cell>
          <cell r="F469" t="str">
            <v>18 тонн</v>
          </cell>
          <cell r="H469">
            <v>85000</v>
          </cell>
        </row>
        <row r="470">
          <cell r="A470" t="str">
            <v>вывоз</v>
          </cell>
          <cell r="C470" t="str">
            <v>САНКТ -ПЕТЕРБУРГ</v>
          </cell>
          <cell r="D470" t="str">
            <v>НИЖНИЙ НОВГОРОД И НИЖЕГОРОДСКАЯ ОБЛАСТЬ</v>
          </cell>
          <cell r="E470">
            <v>130000</v>
          </cell>
          <cell r="F470" t="str">
            <v>18 тонн</v>
          </cell>
          <cell r="H470">
            <v>125000</v>
          </cell>
        </row>
        <row r="471">
          <cell r="A471" t="str">
            <v>вывоз</v>
          </cell>
          <cell r="C471" t="str">
            <v>САНКТ -ПЕТЕРБУРГ</v>
          </cell>
          <cell r="D471" t="str">
            <v>ОРЁЛ</v>
          </cell>
          <cell r="E471">
            <v>160000</v>
          </cell>
          <cell r="F471" t="str">
            <v>18 тонн</v>
          </cell>
          <cell r="H471">
            <v>120000</v>
          </cell>
        </row>
        <row r="472">
          <cell r="A472" t="str">
            <v>вывоз</v>
          </cell>
          <cell r="C472" t="str">
            <v>САНКТ -ПЕТЕРБУРГ</v>
          </cell>
          <cell r="D472" t="str">
            <v>РОСТОВСКАЯ ОБЛ КАМЫШЕВАХА</v>
          </cell>
          <cell r="E472">
            <v>220000</v>
          </cell>
          <cell r="F472" t="str">
            <v>18 тонн</v>
          </cell>
          <cell r="H472">
            <v>205000</v>
          </cell>
        </row>
        <row r="473">
          <cell r="A473" t="str">
            <v>вывоз</v>
          </cell>
          <cell r="C473" t="str">
            <v>САНКТ -ПЕТЕРБУРГ</v>
          </cell>
          <cell r="D473" t="str">
            <v>РЯЗАНЬ</v>
          </cell>
          <cell r="E473">
            <v>120000</v>
          </cell>
          <cell r="F473" t="str">
            <v>18 тонн</v>
          </cell>
          <cell r="H473">
            <v>950000</v>
          </cell>
        </row>
        <row r="474">
          <cell r="A474" t="str">
            <v>вывоз</v>
          </cell>
          <cell r="C474" t="str">
            <v>САНКТ -ПЕТЕРБУРГ</v>
          </cell>
          <cell r="D474" t="str">
            <v>САНКТ-ПЕТЕРБУРГ</v>
          </cell>
          <cell r="E474">
            <v>22000</v>
          </cell>
          <cell r="F474" t="str">
            <v>18 тонн</v>
          </cell>
          <cell r="H474">
            <v>22000</v>
          </cell>
        </row>
        <row r="475">
          <cell r="A475" t="str">
            <v>вывоз</v>
          </cell>
          <cell r="C475" t="str">
            <v>САНКТ -ПЕТЕРБУРГ</v>
          </cell>
          <cell r="D475" t="str">
            <v>САРАТОВ</v>
          </cell>
          <cell r="E475">
            <v>160000</v>
          </cell>
          <cell r="F475" t="str">
            <v>18 тонн</v>
          </cell>
          <cell r="H475">
            <v>150000</v>
          </cell>
        </row>
        <row r="476">
          <cell r="A476" t="str">
            <v>вывоз</v>
          </cell>
          <cell r="C476" t="str">
            <v>САНКТ -ПЕТЕРБУРГ</v>
          </cell>
          <cell r="D476" t="str">
            <v>СМОЛЕНСК</v>
          </cell>
          <cell r="E476">
            <v>130000</v>
          </cell>
          <cell r="F476" t="str">
            <v>18 тонн</v>
          </cell>
          <cell r="H476">
            <v>110000</v>
          </cell>
        </row>
        <row r="477">
          <cell r="A477" t="str">
            <v>вывоз</v>
          </cell>
          <cell r="C477" t="str">
            <v>САНКТ -ПЕТЕРБУРГ</v>
          </cell>
          <cell r="D477" t="str">
            <v>ТВЕРЬ</v>
          </cell>
          <cell r="E477">
            <v>90000</v>
          </cell>
          <cell r="F477" t="str">
            <v>18 тонн</v>
          </cell>
          <cell r="H477">
            <v>80000</v>
          </cell>
        </row>
        <row r="478">
          <cell r="A478" t="str">
            <v>вывоз</v>
          </cell>
          <cell r="C478" t="str">
            <v>САНКТ -ПЕТЕРБУРГ</v>
          </cell>
          <cell r="D478" t="str">
            <v>УГЛИЧ</v>
          </cell>
          <cell r="E478">
            <v>135000</v>
          </cell>
          <cell r="F478" t="str">
            <v>18 тонн</v>
          </cell>
          <cell r="H478">
            <v>120000</v>
          </cell>
        </row>
        <row r="479">
          <cell r="A479" t="str">
            <v>вывоз</v>
          </cell>
          <cell r="C479" t="str">
            <v>САНКТ -ПЕТЕРБУРГ</v>
          </cell>
          <cell r="D479" t="str">
            <v>ЯРОСЛАВЛЬ</v>
          </cell>
          <cell r="E479">
            <v>120000</v>
          </cell>
          <cell r="F479" t="str">
            <v>18 тонн</v>
          </cell>
          <cell r="H479">
            <v>110000</v>
          </cell>
        </row>
        <row r="480">
          <cell r="A480" t="str">
            <v>вывоз</v>
          </cell>
          <cell r="C480" t="str">
            <v>ВЛАДИВОСТОК</v>
          </cell>
          <cell r="D480" t="str">
            <v>АРТЁМ</v>
          </cell>
          <cell r="E480">
            <v>30000</v>
          </cell>
          <cell r="F480" t="str">
            <v>18 тонн</v>
          </cell>
          <cell r="H480">
            <v>30000</v>
          </cell>
        </row>
        <row r="481">
          <cell r="A481" t="str">
            <v>вывоз</v>
          </cell>
          <cell r="C481" t="str">
            <v>ВЛАДИВОСТОК</v>
          </cell>
          <cell r="D481" t="str">
            <v>ВЛАДИВОСТОК</v>
          </cell>
          <cell r="E481">
            <v>23000</v>
          </cell>
          <cell r="F481" t="str">
            <v>18 тонн</v>
          </cell>
          <cell r="H481">
            <v>23000</v>
          </cell>
        </row>
        <row r="482">
          <cell r="A482" t="str">
            <v>вывоз</v>
          </cell>
          <cell r="C482" t="str">
            <v>НАХОДКА</v>
          </cell>
          <cell r="D482" t="str">
            <v>АРТЁМ</v>
          </cell>
          <cell r="E482">
            <v>55000</v>
          </cell>
          <cell r="F482" t="str">
            <v>18 тонн</v>
          </cell>
          <cell r="H482">
            <v>55000</v>
          </cell>
        </row>
        <row r="483">
          <cell r="A483" t="str">
            <v>вывоз</v>
          </cell>
          <cell r="C483" t="str">
            <v>НАХОДКА</v>
          </cell>
          <cell r="D483" t="str">
            <v>ВЛАДИВОСТОК</v>
          </cell>
          <cell r="E483">
            <v>65000</v>
          </cell>
          <cell r="F483" t="str">
            <v>18 тонн</v>
          </cell>
          <cell r="H483">
            <v>65000</v>
          </cell>
        </row>
        <row r="484">
          <cell r="A484" t="str">
            <v>вывоз</v>
          </cell>
          <cell r="C484" t="str">
            <v>ИРКУТСК</v>
          </cell>
          <cell r="D484" t="str">
            <v>АНГАРСК</v>
          </cell>
          <cell r="E484">
            <v>25000</v>
          </cell>
          <cell r="F484" t="str">
            <v>18 тонн</v>
          </cell>
          <cell r="H484">
            <v>25000</v>
          </cell>
        </row>
        <row r="485">
          <cell r="A485" t="str">
            <v>вывоз</v>
          </cell>
          <cell r="C485" t="str">
            <v>НОВОСИБИРСК</v>
          </cell>
          <cell r="D485" t="str">
            <v>БЕРДСК</v>
          </cell>
          <cell r="E485">
            <v>35000</v>
          </cell>
          <cell r="F485" t="str">
            <v>18 тонн</v>
          </cell>
          <cell r="H485">
            <v>35000</v>
          </cell>
        </row>
        <row r="486">
          <cell r="A486" t="str">
            <v>вывоз</v>
          </cell>
          <cell r="C486" t="str">
            <v>НОВОСИБИРСК</v>
          </cell>
          <cell r="D486" t="str">
            <v>НОВОСИБИРСК</v>
          </cell>
          <cell r="E486">
            <v>26000</v>
          </cell>
          <cell r="F486" t="str">
            <v>18 тонн</v>
          </cell>
          <cell r="H486">
            <v>26000</v>
          </cell>
        </row>
        <row r="487">
          <cell r="A487" t="str">
            <v>вывоз</v>
          </cell>
          <cell r="C487" t="str">
            <v>НОВОСИБИРСК</v>
          </cell>
          <cell r="D487" t="str">
            <v>ОМСК</v>
          </cell>
          <cell r="E487">
            <v>108000</v>
          </cell>
          <cell r="F487" t="str">
            <v>18 тонн</v>
          </cell>
          <cell r="H487">
            <v>108000</v>
          </cell>
        </row>
        <row r="488">
          <cell r="A488" t="str">
            <v>вывоз</v>
          </cell>
          <cell r="C488" t="str">
            <v>НОВОСИБИРСК</v>
          </cell>
          <cell r="D488" t="str">
            <v>ТОМСК</v>
          </cell>
          <cell r="E488">
            <v>60000</v>
          </cell>
          <cell r="F488" t="str">
            <v>18 тонн</v>
          </cell>
          <cell r="H488">
            <v>60000</v>
          </cell>
        </row>
        <row r="489">
          <cell r="A489" t="str">
            <v>вывоз</v>
          </cell>
          <cell r="C489" t="str">
            <v>НОВОСИБИРСК</v>
          </cell>
          <cell r="D489" t="str">
            <v>БАРНАУЛ</v>
          </cell>
          <cell r="E489">
            <v>64000</v>
          </cell>
          <cell r="F489" t="str">
            <v>18 тонн</v>
          </cell>
          <cell r="H489">
            <v>64000</v>
          </cell>
        </row>
        <row r="490">
          <cell r="A490" t="str">
            <v>вывоз</v>
          </cell>
          <cell r="C490" t="str">
            <v>ЕКАТЕРИНБУРГ</v>
          </cell>
          <cell r="D490" t="str">
            <v>ГОР. ЗАРЕЧНЫЙ</v>
          </cell>
          <cell r="E490">
            <v>34000</v>
          </cell>
          <cell r="F490" t="str">
            <v>18 тонн</v>
          </cell>
          <cell r="H490">
            <v>34000</v>
          </cell>
        </row>
        <row r="491">
          <cell r="A491" t="str">
            <v>вывоз</v>
          </cell>
          <cell r="C491" t="str">
            <v>ЕКАТЕРИНБУРГ</v>
          </cell>
          <cell r="D491" t="str">
            <v>ЕКАТЕРИНБУРГ</v>
          </cell>
          <cell r="E491">
            <v>25000</v>
          </cell>
          <cell r="F491" t="str">
            <v>18 тонн</v>
          </cell>
          <cell r="H491">
            <v>25000</v>
          </cell>
        </row>
        <row r="492">
          <cell r="A492" t="str">
            <v>вывоз</v>
          </cell>
          <cell r="C492" t="str">
            <v>ЕКАТЕРИНБУРГ</v>
          </cell>
          <cell r="D492" t="str">
            <v>ЕЛАБУГА</v>
          </cell>
          <cell r="E492">
            <v>115000</v>
          </cell>
          <cell r="F492" t="str">
            <v>18 тонн</v>
          </cell>
          <cell r="H492">
            <v>115000</v>
          </cell>
        </row>
        <row r="493">
          <cell r="A493" t="str">
            <v>вывоз</v>
          </cell>
          <cell r="C493" t="str">
            <v>ЕКАТЕРИНБУРГ</v>
          </cell>
          <cell r="D493" t="str">
            <v>КУРГАНСКАЯ ОБЛ., Г. КАТАЙСК</v>
          </cell>
          <cell r="E493">
            <v>43000</v>
          </cell>
          <cell r="F493" t="str">
            <v>18 тонн</v>
          </cell>
          <cell r="H493">
            <v>43000</v>
          </cell>
        </row>
        <row r="494">
          <cell r="A494" t="str">
            <v>вывоз</v>
          </cell>
          <cell r="C494" t="str">
            <v>ЕКАТЕРИНБУРГ</v>
          </cell>
          <cell r="D494" t="str">
            <v>ПЕНЗА</v>
          </cell>
          <cell r="E494">
            <v>190000</v>
          </cell>
          <cell r="F494" t="str">
            <v>18 тонн</v>
          </cell>
          <cell r="H494">
            <v>190000</v>
          </cell>
        </row>
        <row r="495">
          <cell r="A495" t="str">
            <v>вывоз</v>
          </cell>
          <cell r="C495" t="str">
            <v>ЕКАТЕРИНБУРГ</v>
          </cell>
          <cell r="D495" t="str">
            <v>КОЗЬМОДЕМЬЯНСК (РЕСП. МАРИЙ ЭЛ)</v>
          </cell>
          <cell r="E495">
            <v>170000</v>
          </cell>
          <cell r="F495" t="str">
            <v>18 тонн</v>
          </cell>
          <cell r="H495">
            <v>170000</v>
          </cell>
        </row>
        <row r="496">
          <cell r="A496" t="str">
            <v>вывоз</v>
          </cell>
          <cell r="C496" t="str">
            <v>ЕКАТЕРИНБУРГ</v>
          </cell>
          <cell r="D496" t="str">
            <v>ПЕРМЬ</v>
          </cell>
          <cell r="E496">
            <v>62000</v>
          </cell>
          <cell r="F496" t="str">
            <v>18 тонн</v>
          </cell>
          <cell r="H496">
            <v>62000</v>
          </cell>
        </row>
        <row r="497">
          <cell r="A497" t="str">
            <v>вывоз</v>
          </cell>
          <cell r="C497" t="str">
            <v>ЕКАТЕРИНБУРГ</v>
          </cell>
          <cell r="D497" t="str">
            <v>УФА</v>
          </cell>
          <cell r="E497">
            <v>86000</v>
          </cell>
          <cell r="F497" t="str">
            <v>18 тонн</v>
          </cell>
          <cell r="H497">
            <v>86000</v>
          </cell>
        </row>
        <row r="498">
          <cell r="A498" t="str">
            <v>вывоз</v>
          </cell>
          <cell r="C498" t="str">
            <v>ТОЛЬЯТТИ</v>
          </cell>
          <cell r="D498" t="str">
            <v>ВОЛГОГРАД</v>
          </cell>
          <cell r="E498">
            <v>160000</v>
          </cell>
          <cell r="F498" t="str">
            <v>18 тонн</v>
          </cell>
          <cell r="H498">
            <v>160000</v>
          </cell>
        </row>
        <row r="499">
          <cell r="A499" t="str">
            <v>вывоз</v>
          </cell>
          <cell r="C499" t="str">
            <v>ТОЛЬЯТТИ</v>
          </cell>
          <cell r="D499" t="str">
            <v>САРАТОВ</v>
          </cell>
          <cell r="E499">
            <v>90000</v>
          </cell>
          <cell r="F499" t="str">
            <v>18 тонн</v>
          </cell>
          <cell r="H499">
            <v>90000</v>
          </cell>
        </row>
        <row r="500">
          <cell r="A500" t="str">
            <v>вывоз</v>
          </cell>
          <cell r="C500" t="str">
            <v>ТОЛЬЯТТИ</v>
          </cell>
          <cell r="D500" t="str">
            <v>ЕЛАБУГА</v>
          </cell>
          <cell r="E500">
            <v>90000</v>
          </cell>
          <cell r="F500" t="str">
            <v>18 тонн</v>
          </cell>
          <cell r="H500">
            <v>90000</v>
          </cell>
        </row>
        <row r="501">
          <cell r="A501" t="str">
            <v>вывоз</v>
          </cell>
          <cell r="C501" t="str">
            <v>ТОЛЬЯТТИ</v>
          </cell>
          <cell r="D501" t="str">
            <v>САМАРА</v>
          </cell>
          <cell r="E501">
            <v>50000</v>
          </cell>
          <cell r="F501" t="str">
            <v>18 тонн</v>
          </cell>
          <cell r="H501">
            <v>50000</v>
          </cell>
        </row>
        <row r="502">
          <cell r="A502" t="str">
            <v>вывоз</v>
          </cell>
          <cell r="C502" t="str">
            <v>ТОЛЬЯТТИ</v>
          </cell>
          <cell r="D502" t="str">
            <v>КОЗЬМОДЕМЬЯНСК (РЕСП. МАРИЙ ЭЛ)</v>
          </cell>
          <cell r="E502">
            <v>112000</v>
          </cell>
          <cell r="F502" t="str">
            <v>18 тонн</v>
          </cell>
          <cell r="H502">
            <v>112000</v>
          </cell>
        </row>
        <row r="503">
          <cell r="A503" t="str">
            <v>вывоз</v>
          </cell>
          <cell r="C503" t="str">
            <v>ТОЛЬЯТТИ</v>
          </cell>
          <cell r="D503" t="str">
            <v>СЫЗРАНЬ</v>
          </cell>
          <cell r="E503">
            <v>50000</v>
          </cell>
          <cell r="F503" t="str">
            <v>18 тонн</v>
          </cell>
          <cell r="H503">
            <v>50000</v>
          </cell>
        </row>
        <row r="504">
          <cell r="A504" t="str">
            <v>вывоз</v>
          </cell>
          <cell r="C504" t="str">
            <v>ТОЛЬЯТТИ</v>
          </cell>
          <cell r="D504" t="str">
            <v>ТОЛЬЯТТИ</v>
          </cell>
          <cell r="E504">
            <v>30000</v>
          </cell>
          <cell r="F504" t="str">
            <v>18 тонн</v>
          </cell>
          <cell r="H504">
            <v>30000</v>
          </cell>
        </row>
        <row r="505">
          <cell r="A505" t="str">
            <v>вывоз</v>
          </cell>
          <cell r="C505" t="str">
            <v>ТОЛЬЯТТИ</v>
          </cell>
          <cell r="D505" t="str">
            <v>ДИМИТРОВГРАД</v>
          </cell>
          <cell r="E505">
            <v>50000</v>
          </cell>
          <cell r="F505" t="str">
            <v>18 тонн</v>
          </cell>
          <cell r="H505">
            <v>50000</v>
          </cell>
        </row>
        <row r="506">
          <cell r="A506" t="str">
            <v>вывоз</v>
          </cell>
          <cell r="C506" t="str">
            <v>ТОЛЬЯТТИ</v>
          </cell>
          <cell r="D506" t="str">
            <v>НОВОКУЙБЫШЕВСК</v>
          </cell>
          <cell r="E506">
            <v>54000</v>
          </cell>
          <cell r="F506" t="str">
            <v>18 тонн</v>
          </cell>
          <cell r="H506">
            <v>54000</v>
          </cell>
        </row>
        <row r="507">
          <cell r="A507" t="str">
            <v>вывоз</v>
          </cell>
          <cell r="C507" t="str">
            <v>ТОЛЬЯТТИ</v>
          </cell>
          <cell r="D507" t="str">
            <v>ОТРАДНЫЙ (САМАРСКАЯ ОБЛ)</v>
          </cell>
          <cell r="E507">
            <v>54000</v>
          </cell>
          <cell r="F507" t="str">
            <v>18 тонн</v>
          </cell>
          <cell r="H507">
            <v>54000</v>
          </cell>
        </row>
        <row r="508">
          <cell r="A508" t="str">
            <v>вывоз</v>
          </cell>
          <cell r="C508" t="str">
            <v>НОВОРОССИЙСК</v>
          </cell>
          <cell r="D508" t="str">
            <v>КРАСНОДАР</v>
          </cell>
          <cell r="E508">
            <v>55000</v>
          </cell>
          <cell r="F508" t="str">
            <v>18 тонн</v>
          </cell>
          <cell r="H508">
            <v>55000</v>
          </cell>
        </row>
        <row r="509">
          <cell r="A509" t="str">
            <v>вывоз</v>
          </cell>
          <cell r="C509" t="str">
            <v>НОВОРОССИЙСК</v>
          </cell>
          <cell r="D509" t="str">
            <v>КИСЛОВОДСК</v>
          </cell>
          <cell r="E509">
            <v>85000</v>
          </cell>
          <cell r="F509" t="str">
            <v>18 тонн</v>
          </cell>
          <cell r="H509">
            <v>85000</v>
          </cell>
        </row>
        <row r="510">
          <cell r="A510" t="str">
            <v>вывоз</v>
          </cell>
          <cell r="C510" t="str">
            <v>НОВОРОССИЙСК</v>
          </cell>
          <cell r="D510" t="str">
            <v>ПЯТИГОРСК</v>
          </cell>
          <cell r="E510">
            <v>85000</v>
          </cell>
          <cell r="F510" t="str">
            <v>18 тонн</v>
          </cell>
          <cell r="H510">
            <v>85000</v>
          </cell>
        </row>
        <row r="511">
          <cell r="A511" t="str">
            <v>вывоз</v>
          </cell>
          <cell r="C511" t="str">
            <v>НОВОРОССИЙСК</v>
          </cell>
          <cell r="D511" t="str">
            <v>СТАВРОПОЛЬ</v>
          </cell>
          <cell r="E511">
            <v>80000</v>
          </cell>
          <cell r="F511" t="str">
            <v>18 тонн</v>
          </cell>
          <cell r="H511">
            <v>80000</v>
          </cell>
        </row>
        <row r="512">
          <cell r="A512" t="str">
            <v>вывоз</v>
          </cell>
          <cell r="C512" t="str">
            <v>НОВОРОССИЙСК</v>
          </cell>
          <cell r="D512" t="str">
            <v>НОВОРОССИЙСК</v>
          </cell>
          <cell r="E512">
            <v>25000</v>
          </cell>
          <cell r="F512" t="str">
            <v>18 тонн</v>
          </cell>
          <cell r="H512">
            <v>25000</v>
          </cell>
        </row>
        <row r="513">
          <cell r="A513" t="str">
            <v>вывоз</v>
          </cell>
          <cell r="C513" t="str">
            <v>НОВОРОССИЙСК</v>
          </cell>
          <cell r="D513" t="str">
            <v>ЕССЕНТУКИ</v>
          </cell>
          <cell r="E513">
            <v>85000</v>
          </cell>
          <cell r="F513" t="str">
            <v>18 тонн</v>
          </cell>
          <cell r="H513">
            <v>85000</v>
          </cell>
        </row>
        <row r="514">
          <cell r="A514" t="str">
            <v>вывоз</v>
          </cell>
          <cell r="C514" t="str">
            <v>НОВОРОССИЙСК</v>
          </cell>
          <cell r="D514" t="str">
            <v>НЕВИННОМЫСК</v>
          </cell>
          <cell r="E514">
            <v>80000</v>
          </cell>
          <cell r="F514" t="str">
            <v>18 тонн</v>
          </cell>
          <cell r="H514">
            <v>80000</v>
          </cell>
        </row>
        <row r="515">
          <cell r="A515" t="str">
            <v>вывоз</v>
          </cell>
          <cell r="C515" t="str">
            <v>НОВОРОССИЙСК</v>
          </cell>
          <cell r="D515" t="str">
            <v>МОСКВА И МОСКОВСКАЯ ОБЛАСТЬ</v>
          </cell>
          <cell r="E515">
            <v>195000</v>
          </cell>
          <cell r="F515" t="str">
            <v>18 тонн</v>
          </cell>
          <cell r="H515">
            <v>195000</v>
          </cell>
        </row>
        <row r="516">
          <cell r="A516" t="str">
            <v>вывоз с перетаркой</v>
          </cell>
          <cell r="C516" t="str">
            <v>НОВОРОССИЙСК</v>
          </cell>
          <cell r="D516" t="str">
            <v>КРАСНОДАР</v>
          </cell>
          <cell r="E516">
            <v>49000</v>
          </cell>
          <cell r="F516" t="str">
            <v>18 тонн</v>
          </cell>
          <cell r="H516">
            <v>49000</v>
          </cell>
        </row>
        <row r="517">
          <cell r="A517" t="str">
            <v>вывоз с перетаркой</v>
          </cell>
          <cell r="C517" t="str">
            <v>НОВОРОССИЙСК</v>
          </cell>
          <cell r="D517" t="str">
            <v>КИСЛОВОДСК</v>
          </cell>
          <cell r="E517">
            <v>83000</v>
          </cell>
          <cell r="F517" t="str">
            <v>18 тонн</v>
          </cell>
          <cell r="H517">
            <v>83000</v>
          </cell>
        </row>
        <row r="518">
          <cell r="A518" t="str">
            <v>вывоз с перетаркой</v>
          </cell>
          <cell r="C518" t="str">
            <v>НОВОРОССИЙСК</v>
          </cell>
          <cell r="D518" t="str">
            <v>ПЯТИГОРСК</v>
          </cell>
          <cell r="E518">
            <v>83000</v>
          </cell>
          <cell r="F518" t="str">
            <v>18 тонн</v>
          </cell>
          <cell r="H518">
            <v>83000</v>
          </cell>
        </row>
        <row r="519">
          <cell r="A519" t="str">
            <v>вывоз с перетаркой</v>
          </cell>
          <cell r="C519" t="str">
            <v>НОВОРОССИЙСК</v>
          </cell>
          <cell r="D519" t="str">
            <v>СТАВРОПОЛЬ</v>
          </cell>
          <cell r="E519">
            <v>78000</v>
          </cell>
          <cell r="F519" t="str">
            <v>18 тонн</v>
          </cell>
          <cell r="H519">
            <v>78000</v>
          </cell>
        </row>
        <row r="520">
          <cell r="A520" t="str">
            <v>вывоз с перетаркой</v>
          </cell>
          <cell r="C520" t="str">
            <v>НОВОРОССИЙСК</v>
          </cell>
          <cell r="D520" t="str">
            <v>НОВОРОССИЙСК</v>
          </cell>
          <cell r="E520">
            <v>46000</v>
          </cell>
          <cell r="F520" t="str">
            <v>18 тонн</v>
          </cell>
          <cell r="H520">
            <v>46000</v>
          </cell>
        </row>
        <row r="521">
          <cell r="A521" t="str">
            <v>вывоз с перетаркой</v>
          </cell>
          <cell r="C521" t="str">
            <v>НОВОРОССИЙСК</v>
          </cell>
          <cell r="D521" t="str">
            <v>ЕССЕНТУКИ</v>
          </cell>
          <cell r="E521">
            <v>83000</v>
          </cell>
          <cell r="F521" t="str">
            <v>18 тонн</v>
          </cell>
          <cell r="H521">
            <v>83000</v>
          </cell>
        </row>
        <row r="522">
          <cell r="A522" t="str">
            <v>вывоз с перетаркой</v>
          </cell>
          <cell r="C522" t="str">
            <v>НОВОРОССИЙСК</v>
          </cell>
          <cell r="D522" t="str">
            <v>НЕВИННОМЫСК</v>
          </cell>
          <cell r="E522">
            <v>78000</v>
          </cell>
          <cell r="F522" t="str">
            <v>18 тонн</v>
          </cell>
          <cell r="H522">
            <v>78000</v>
          </cell>
        </row>
        <row r="523">
          <cell r="A523" t="str">
            <v>вывоз с перетаркой</v>
          </cell>
          <cell r="C523" t="str">
            <v>НОВОРОССИЙСК</v>
          </cell>
          <cell r="D523" t="str">
            <v>МОСКВА И МОСКОВСКАЯ ОБЛАСТЬ</v>
          </cell>
          <cell r="E523">
            <v>160000</v>
          </cell>
          <cell r="F523" t="str">
            <v>18 тонн</v>
          </cell>
          <cell r="H523">
            <v>160000</v>
          </cell>
        </row>
        <row r="524">
          <cell r="A524" t="str">
            <v>вывоз</v>
          </cell>
          <cell r="C524" t="str">
            <v>КАЗАНЬ</v>
          </cell>
          <cell r="D524" t="str">
            <v>ЕЛАБУГА</v>
          </cell>
          <cell r="E524">
            <v>73000</v>
          </cell>
          <cell r="H524">
            <v>76000</v>
          </cell>
        </row>
        <row r="525">
          <cell r="A525" t="str">
            <v>вывоз</v>
          </cell>
          <cell r="C525" t="str">
            <v>КАЗАНЬ</v>
          </cell>
          <cell r="D525" t="str">
            <v>КАЗАНЬ</v>
          </cell>
          <cell r="E525">
            <v>30000</v>
          </cell>
          <cell r="F525" t="str">
            <v>18 тонн</v>
          </cell>
          <cell r="H525">
            <v>40000</v>
          </cell>
        </row>
        <row r="526">
          <cell r="A526" t="str">
            <v>вывоз</v>
          </cell>
          <cell r="C526" t="str">
            <v>КРАСНОДАР</v>
          </cell>
          <cell r="D526" t="str">
            <v>КРАСНОДАР</v>
          </cell>
          <cell r="E526">
            <v>25000</v>
          </cell>
          <cell r="F526" t="str">
            <v>18 тонн</v>
          </cell>
          <cell r="H526">
            <v>25000</v>
          </cell>
        </row>
        <row r="527">
          <cell r="A527" t="str">
            <v>вывоз</v>
          </cell>
          <cell r="C527" t="str">
            <v>КРАСНОЯРСК</v>
          </cell>
          <cell r="D527" t="str">
            <v>КРАСНОЯРСК</v>
          </cell>
          <cell r="E527">
            <v>25000</v>
          </cell>
          <cell r="F527" t="str">
            <v>18 тонн</v>
          </cell>
          <cell r="H527">
            <v>25000</v>
          </cell>
        </row>
        <row r="528">
          <cell r="A528" t="str">
            <v>вывоз</v>
          </cell>
          <cell r="C528" t="str">
            <v>КАЗАНЬ</v>
          </cell>
          <cell r="D528" t="str">
            <v>НИЖНЕКАМСК</v>
          </cell>
          <cell r="E528">
            <v>40000</v>
          </cell>
          <cell r="F528" t="str">
            <v>18 тонн</v>
          </cell>
          <cell r="H528">
            <v>40000</v>
          </cell>
        </row>
        <row r="529">
          <cell r="A529" t="str">
            <v>вывоз</v>
          </cell>
          <cell r="C529" t="str">
            <v>НИЖНЕКАМСК</v>
          </cell>
          <cell r="D529" t="str">
            <v>НИЖНЕКАМСК</v>
          </cell>
          <cell r="E529">
            <v>20000</v>
          </cell>
          <cell r="F529" t="str">
            <v>18 тонн</v>
          </cell>
          <cell r="H529">
            <v>20000</v>
          </cell>
        </row>
        <row r="530">
          <cell r="A530" t="str">
            <v>вывоз</v>
          </cell>
          <cell r="C530" t="str">
            <v>КАЗАНЬ</v>
          </cell>
          <cell r="D530" t="str">
            <v>КАЗАНЬ</v>
          </cell>
          <cell r="E530">
            <v>25000</v>
          </cell>
          <cell r="F530" t="str">
            <v>18 тонн</v>
          </cell>
          <cell r="H530">
            <v>25000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zoomScaleNormal="100" workbookViewId="0">
      <pane ySplit="4" topLeftCell="A24" activePane="bottomLeft" state="frozen"/>
      <selection pane="bottomLeft" activeCell="A36" sqref="A36:B36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12.140625" bestFit="1" customWidth="1"/>
    <col min="5" max="5" width="11.140625" bestFit="1" customWidth="1"/>
  </cols>
  <sheetData>
    <row r="1" spans="1:5" x14ac:dyDescent="0.25">
      <c r="A1" s="37" t="s">
        <v>164</v>
      </c>
      <c r="B1" s="37"/>
      <c r="C1" s="37"/>
      <c r="D1" s="37"/>
      <c r="E1" s="37"/>
    </row>
    <row r="2" spans="1:5" ht="15.75" thickBot="1" x14ac:dyDescent="0.3">
      <c r="A2" s="32"/>
    </row>
    <row r="3" spans="1:5" x14ac:dyDescent="0.25">
      <c r="D3" s="33" t="s">
        <v>103</v>
      </c>
      <c r="E3" s="34" t="s">
        <v>104</v>
      </c>
    </row>
    <row r="4" spans="1:5" x14ac:dyDescent="0.25">
      <c r="A4" s="6" t="s">
        <v>109</v>
      </c>
      <c r="B4" s="5" t="s">
        <v>107</v>
      </c>
      <c r="C4" s="44" t="s">
        <v>108</v>
      </c>
      <c r="D4" s="45" t="s">
        <v>105</v>
      </c>
      <c r="E4" s="46" t="s">
        <v>106</v>
      </c>
    </row>
    <row r="5" spans="1:5" x14ac:dyDescent="0.25">
      <c r="A5" s="31" t="s">
        <v>70</v>
      </c>
      <c r="B5" s="31" t="s">
        <v>24</v>
      </c>
      <c r="C5" s="77" t="s">
        <v>21</v>
      </c>
      <c r="D5" s="78">
        <f ca="1">IFERROR(AVERAGEIF('[1]фрахт POD DV'!$B$5:$G$273,B5,'[1]фрахт POD DV'!$E$5:$E$273),"по запросу")</f>
        <v>2300</v>
      </c>
      <c r="E5" s="78">
        <f ca="1">IFERROR(AVERAGEIF('[1]фрахт POD DV'!$B$5:$G$273,B5,'[1]фрахт POD DV'!$G$5:$G$273),"по запросу")</f>
        <v>3200</v>
      </c>
    </row>
    <row r="6" spans="1:5" x14ac:dyDescent="0.25">
      <c r="A6" s="31" t="s">
        <v>71</v>
      </c>
      <c r="B6" s="31" t="s">
        <v>25</v>
      </c>
      <c r="C6" s="77" t="s">
        <v>21</v>
      </c>
      <c r="D6" s="78">
        <f ca="1">IFERROR(AVERAGEIF('[1]фрахт POD DV'!$B$5:$G$273,B6,'[1]фрахт POD DV'!$E$5:$E$273),"по запросу")</f>
        <v>1683.3333333333333</v>
      </c>
      <c r="E6" s="78">
        <f ca="1">IFERROR(AVERAGEIF('[1]фрахт POD DV'!$B$5:$G$273,B6,'[1]фрахт POD DV'!$G$5:$G$273),"по запросу")</f>
        <v>2616.6666666666665</v>
      </c>
    </row>
    <row r="7" spans="1:5" x14ac:dyDescent="0.25">
      <c r="A7" s="31" t="s">
        <v>71</v>
      </c>
      <c r="B7" s="31" t="s">
        <v>73</v>
      </c>
      <c r="C7" s="77" t="s">
        <v>21</v>
      </c>
      <c r="D7" s="78">
        <f ca="1">IFERROR(AVERAGEIF('[1]фрахт POD DV'!$B$5:$G$273,B7,'[1]фрахт POD DV'!$E$5:$E$273),"по запросу")</f>
        <v>2125</v>
      </c>
      <c r="E7" s="78">
        <f ca="1">IFERROR(AVERAGEIF('[1]фрахт POD DV'!$B$5:$G$273,B7,'[1]фрахт POD DV'!$G$5:$G$273),"по запросу")</f>
        <v>3016.25</v>
      </c>
    </row>
    <row r="8" spans="1:5" x14ac:dyDescent="0.25">
      <c r="A8" s="31" t="s">
        <v>72</v>
      </c>
      <c r="B8" s="31" t="s">
        <v>74</v>
      </c>
      <c r="C8" s="77" t="s">
        <v>21</v>
      </c>
      <c r="D8" s="78">
        <f ca="1">IFERROR(AVERAGEIF('[1]фрахт POD DV'!$B$5:$G$273,B8,'[1]фрахт POD DV'!$E$5:$E$273),"по запросу")</f>
        <v>1802.5</v>
      </c>
      <c r="E8" s="78">
        <f ca="1">IFERROR(AVERAGEIF('[1]фрахт POD DV'!$B$5:$G$273,B8,'[1]фрахт POD DV'!$G$5:$G$273),"по запросу")</f>
        <v>2462.375</v>
      </c>
    </row>
    <row r="9" spans="1:5" x14ac:dyDescent="0.25">
      <c r="A9" s="31" t="s">
        <v>76</v>
      </c>
      <c r="B9" s="31" t="s">
        <v>26</v>
      </c>
      <c r="C9" s="77" t="s">
        <v>21</v>
      </c>
      <c r="D9" s="78">
        <f ca="1">IFERROR(AVERAGEIF('[1]фрахт POD DV'!$B$5:$G$273,B9,'[1]фрахт POD DV'!$E$5:$E$273),"по запросу")</f>
        <v>2900</v>
      </c>
      <c r="E9" s="78">
        <f ca="1">IFERROR(AVERAGEIF('[1]фрахт POD DV'!$B$5:$G$273,B9,'[1]фрахт POD DV'!$G$5:$G$273),"по запросу")</f>
        <v>3800</v>
      </c>
    </row>
    <row r="10" spans="1:5" x14ac:dyDescent="0.25">
      <c r="A10" s="31" t="s">
        <v>76</v>
      </c>
      <c r="B10" s="31" t="s">
        <v>27</v>
      </c>
      <c r="C10" s="77" t="s">
        <v>21</v>
      </c>
      <c r="D10" s="78">
        <f ca="1">IFERROR(AVERAGEIF('[1]фрахт POD DV'!$B$5:$G$273,B10,'[1]фрахт POD DV'!$E$5:$E$273),"по запросу")</f>
        <v>3193.75</v>
      </c>
      <c r="E10" s="78">
        <f ca="1">IFERROR(AVERAGEIF('[1]фрахт POD DV'!$B$5:$G$273,B10,'[1]фрахт POD DV'!$G$5:$G$273),"по запросу")</f>
        <v>4416.25</v>
      </c>
    </row>
    <row r="11" spans="1:5" x14ac:dyDescent="0.25">
      <c r="A11" s="31" t="s">
        <v>76</v>
      </c>
      <c r="B11" s="31" t="s">
        <v>75</v>
      </c>
      <c r="C11" s="77" t="s">
        <v>21</v>
      </c>
      <c r="D11" s="78">
        <f ca="1">IFERROR(AVERAGEIF('[1]фрахт POD DV'!$B$5:$G$273,B11,'[1]фрахт POD DV'!$E$5:$E$273),"по запросу")</f>
        <v>3181.25</v>
      </c>
      <c r="E11" s="78">
        <f ca="1">IFERROR(AVERAGEIF('[1]фрахт POD DV'!$B$5:$G$273,B11,'[1]фрахт POD DV'!$G$5:$G$273),"по запросу")</f>
        <v>4403.75</v>
      </c>
    </row>
    <row r="12" spans="1:5" x14ac:dyDescent="0.25">
      <c r="A12" s="31" t="s">
        <v>77</v>
      </c>
      <c r="B12" s="31" t="s">
        <v>28</v>
      </c>
      <c r="C12" s="77" t="s">
        <v>21</v>
      </c>
      <c r="D12" s="78" t="str">
        <f ca="1">IFERROR(AVERAGEIF('[1]фрахт POD DV'!$B$5:$G$273,B12,'[1]фрахт POD DV'!$E$5:$E$273),"по запросу")</f>
        <v>по запросу</v>
      </c>
      <c r="E12" s="78" t="str">
        <f ca="1">IFERROR(AVERAGEIF('[1]фрахт POD DV'!$B$5:$G$273,B12,'[1]фрахт POD DV'!$G$5:$G$273),"по запросу")</f>
        <v>по запросу</v>
      </c>
    </row>
    <row r="13" spans="1:5" x14ac:dyDescent="0.25">
      <c r="A13" s="31" t="s">
        <v>77</v>
      </c>
      <c r="B13" s="31" t="s">
        <v>29</v>
      </c>
      <c r="C13" s="77" t="s">
        <v>21</v>
      </c>
      <c r="D13" s="78">
        <f ca="1">IFERROR(AVERAGEIF('[1]фрахт POD DV'!$B$5:$G$273,B13,'[1]фрахт POD DV'!$E$5:$E$273),"по запросу")</f>
        <v>2450</v>
      </c>
      <c r="E13" s="78">
        <f ca="1">IFERROR(AVERAGEIF('[1]фрахт POD DV'!$B$5:$G$273,B13,'[1]фрахт POD DV'!$G$5:$G$273),"по запросу")</f>
        <v>3475.7142857142858</v>
      </c>
    </row>
    <row r="14" spans="1:5" x14ac:dyDescent="0.25">
      <c r="A14" s="31" t="s">
        <v>77</v>
      </c>
      <c r="B14" s="31" t="s">
        <v>30</v>
      </c>
      <c r="C14" s="77" t="s">
        <v>21</v>
      </c>
      <c r="D14" s="78">
        <f ca="1">IFERROR(AVERAGEIF('[1]фрахт POD DV'!$B$5:$G$273,B14,'[1]фрахт POD DV'!$E$5:$E$273),"по запросу")</f>
        <v>2760</v>
      </c>
      <c r="E14" s="78">
        <f ca="1">IFERROR(AVERAGEIF('[1]фрахт POD DV'!$B$5:$G$273,B14,'[1]фрахт POD DV'!$G$5:$G$273),"по запросу")</f>
        <v>4086.4</v>
      </c>
    </row>
    <row r="15" spans="1:5" x14ac:dyDescent="0.25">
      <c r="A15" s="31" t="s">
        <v>77</v>
      </c>
      <c r="B15" s="31" t="s">
        <v>31</v>
      </c>
      <c r="C15" s="77" t="s">
        <v>21</v>
      </c>
      <c r="D15" s="78">
        <f ca="1">IFERROR(AVERAGEIF('[1]фрахт POD DV'!$B$5:$G$273,B15,'[1]фрахт POD DV'!$E$5:$E$273),"по запросу")</f>
        <v>2492.8571428571427</v>
      </c>
      <c r="E15" s="78">
        <f ca="1">IFERROR(AVERAGEIF('[1]фрахт POD DV'!$B$5:$G$273,B15,'[1]фрахт POD DV'!$G$5:$G$273),"по запросу")</f>
        <v>3461.4285714285716</v>
      </c>
    </row>
    <row r="16" spans="1:5" x14ac:dyDescent="0.25">
      <c r="A16" s="31" t="s">
        <v>78</v>
      </c>
      <c r="B16" s="31" t="s">
        <v>32</v>
      </c>
      <c r="C16" s="77" t="s">
        <v>21</v>
      </c>
      <c r="D16" s="78">
        <f ca="1">IFERROR(AVERAGEIF('[1]фрахт POD DV'!$B$5:$G$273,B16,'[1]фрахт POD DV'!$E$5:$E$273),"по запросу")</f>
        <v>2000</v>
      </c>
      <c r="E16" s="78">
        <f ca="1">IFERROR(AVERAGEIF('[1]фрахт POD DV'!$B$5:$G$273,B16,'[1]фрахт POD DV'!$G$5:$G$273),"по запросу")</f>
        <v>2600</v>
      </c>
    </row>
    <row r="17" spans="1:5" x14ac:dyDescent="0.25">
      <c r="A17" s="31" t="s">
        <v>78</v>
      </c>
      <c r="B17" s="31" t="s">
        <v>33</v>
      </c>
      <c r="C17" s="77" t="s">
        <v>21</v>
      </c>
      <c r="D17" s="78" t="str">
        <f ca="1">IFERROR(AVERAGEIF('[1]фрахт POD DV'!$B$5:$G$273,B17,'[1]фрахт POD DV'!$E$5:$E$273),"по запросу")</f>
        <v>по запросу</v>
      </c>
      <c r="E17" s="78" t="str">
        <f ca="1">IFERROR(AVERAGEIF('[1]фрахт POD DV'!$B$5:$G$273,B17,'[1]фрахт POD DV'!$G$5:$G$273),"по запросу")</f>
        <v>по запросу</v>
      </c>
    </row>
    <row r="18" spans="1:5" x14ac:dyDescent="0.25">
      <c r="A18" s="31" t="s">
        <v>78</v>
      </c>
      <c r="B18" s="31" t="s">
        <v>34</v>
      </c>
      <c r="C18" s="77" t="s">
        <v>21</v>
      </c>
      <c r="D18" s="78">
        <f ca="1">IFERROR(AVERAGEIF('[1]фрахт POD DV'!$B$5:$G$273,B18,'[1]фрахт POD DV'!$E$5:$E$273),"по запросу")</f>
        <v>2400</v>
      </c>
      <c r="E18" s="78">
        <f ca="1">IFERROR(AVERAGEIF('[1]фрахт POD DV'!$B$5:$G$273,B18,'[1]фрахт POD DV'!$G$5:$G$273),"по запросу")</f>
        <v>4050</v>
      </c>
    </row>
    <row r="19" spans="1:5" x14ac:dyDescent="0.25">
      <c r="A19" s="31" t="s">
        <v>78</v>
      </c>
      <c r="B19" s="31" t="s">
        <v>35</v>
      </c>
      <c r="C19" s="77" t="s">
        <v>21</v>
      </c>
      <c r="D19" s="78">
        <f ca="1">IFERROR(AVERAGEIF('[1]фрахт POD DV'!$B$5:$G$273,B19,'[1]фрахт POD DV'!$E$5:$E$273),"по запросу")</f>
        <v>1575</v>
      </c>
      <c r="E19" s="78">
        <f ca="1">IFERROR(AVERAGEIF('[1]фрахт POD DV'!$B$5:$G$273,B19,'[1]фрахт POD DV'!$G$5:$G$273),"по запросу")</f>
        <v>2200</v>
      </c>
    </row>
    <row r="20" spans="1:5" x14ac:dyDescent="0.25">
      <c r="A20" s="31" t="s">
        <v>78</v>
      </c>
      <c r="B20" s="31" t="s">
        <v>36</v>
      </c>
      <c r="C20" s="77" t="s">
        <v>21</v>
      </c>
      <c r="D20" s="78">
        <f ca="1">IFERROR(AVERAGEIF('[1]фрахт POD DV'!$B$5:$G$273,B20,'[1]фрахт POD DV'!$E$5:$E$273),"по запросу")</f>
        <v>1348.375</v>
      </c>
      <c r="E20" s="78">
        <f ca="1">IFERROR(AVERAGEIF('[1]фрахт POD DV'!$B$5:$G$273,B20,'[1]фрахт POD DV'!$G$5:$G$273),"по запросу")</f>
        <v>2051.375</v>
      </c>
    </row>
    <row r="21" spans="1:5" x14ac:dyDescent="0.25">
      <c r="A21" s="31" t="s">
        <v>78</v>
      </c>
      <c r="B21" s="31" t="s">
        <v>41</v>
      </c>
      <c r="C21" s="77" t="s">
        <v>21</v>
      </c>
      <c r="D21" s="78">
        <f ca="1">IFERROR(AVERAGEIF('[1]фрахт POD DV'!$B$5:$G$273,B21,'[1]фрахт POD DV'!$E$5:$E$273),"по запросу")</f>
        <v>1800</v>
      </c>
      <c r="E21" s="78">
        <f ca="1">IFERROR(AVERAGEIF('[1]фрахт POD DV'!$B$5:$G$273,B21,'[1]фрахт POD DV'!$G$5:$G$273),"по запросу")</f>
        <v>2300</v>
      </c>
    </row>
    <row r="22" spans="1:5" x14ac:dyDescent="0.25">
      <c r="A22" s="31" t="s">
        <v>78</v>
      </c>
      <c r="B22" s="31" t="s">
        <v>37</v>
      </c>
      <c r="C22" s="77" t="s">
        <v>21</v>
      </c>
      <c r="D22" s="78">
        <f ca="1">IFERROR(AVERAGEIF('[1]фрахт POD DV'!$B$5:$G$273,B22,'[1]фрахт POD DV'!$E$5:$E$273),"по запросу")</f>
        <v>2050</v>
      </c>
      <c r="E22" s="78">
        <f ca="1">IFERROR(AVERAGEIF('[1]фрахт POD DV'!$B$5:$G$273,B22,'[1]фрахт POD DV'!$G$5:$G$273),"по запросу")</f>
        <v>2900</v>
      </c>
    </row>
    <row r="23" spans="1:5" x14ac:dyDescent="0.25">
      <c r="A23" s="31" t="s">
        <v>78</v>
      </c>
      <c r="B23" s="31" t="s">
        <v>38</v>
      </c>
      <c r="C23" s="77" t="s">
        <v>21</v>
      </c>
      <c r="D23" s="78">
        <f ca="1">IFERROR(AVERAGEIF('[1]фрахт POD DV'!$B$5:$G$273,B23,'[1]фрахт POD DV'!$E$5:$E$273),"по запросу")</f>
        <v>1533.3333333333333</v>
      </c>
      <c r="E23" s="78">
        <f ca="1">IFERROR(AVERAGEIF('[1]фрахт POD DV'!$B$5:$G$273,B23,'[1]фрахт POD DV'!$G$5:$G$273),"по запросу")</f>
        <v>2145.8000000000002</v>
      </c>
    </row>
    <row r="24" spans="1:5" x14ac:dyDescent="0.25">
      <c r="A24" s="31" t="s">
        <v>78</v>
      </c>
      <c r="B24" s="31" t="s">
        <v>79</v>
      </c>
      <c r="C24" s="77" t="s">
        <v>21</v>
      </c>
      <c r="D24" s="78">
        <f ca="1">IFERROR(AVERAGEIF('[1]фрахт POD DV'!$B$5:$G$273,B24,'[1]фрахт POD DV'!$E$5:$E$273),"по запросу")</f>
        <v>1511.1666666666667</v>
      </c>
      <c r="E24" s="78">
        <f ca="1">IFERROR(AVERAGEIF('[1]фрахт POD DV'!$B$5:$G$273,B24,'[1]фрахт POD DV'!$G$5:$G$273),"по запросу")</f>
        <v>2299.5</v>
      </c>
    </row>
    <row r="25" spans="1:5" x14ac:dyDescent="0.25">
      <c r="A25" s="31" t="s">
        <v>78</v>
      </c>
      <c r="B25" s="31" t="s">
        <v>40</v>
      </c>
      <c r="C25" s="77" t="s">
        <v>21</v>
      </c>
      <c r="D25" s="78">
        <f ca="1">IFERROR(AVERAGEIF('[1]фрахт POD DV'!$B$5:$G$273,B25,'[1]фрахт POD DV'!$E$5:$E$273),"по запросу")</f>
        <v>1191.4285714285713</v>
      </c>
      <c r="E25" s="78">
        <f ca="1">IFERROR(AVERAGEIF('[1]фрахт POD DV'!$B$5:$G$273,B25,'[1]фрахт POD DV'!$G$5:$G$273),"по запросу")</f>
        <v>1715.7142857142858</v>
      </c>
    </row>
    <row r="26" spans="1:5" x14ac:dyDescent="0.25">
      <c r="A26" s="31" t="s">
        <v>78</v>
      </c>
      <c r="B26" s="31" t="s">
        <v>39</v>
      </c>
      <c r="C26" s="77" t="s">
        <v>21</v>
      </c>
      <c r="D26" s="78">
        <f ca="1">IFERROR(AVERAGEIF('[1]фрахт POD DV'!$B$5:$G$273,B26,'[1]фрахт POD DV'!$E$5:$E$273),"по запросу")</f>
        <v>1950</v>
      </c>
      <c r="E26" s="78">
        <f ca="1">IFERROR(AVERAGEIF('[1]фрахт POD DV'!$B$5:$G$273,B26,'[1]фрахт POD DV'!$G$5:$G$273),"по запросу")</f>
        <v>2350</v>
      </c>
    </row>
    <row r="27" spans="1:5" x14ac:dyDescent="0.25">
      <c r="A27" s="31" t="s">
        <v>78</v>
      </c>
      <c r="B27" s="31" t="s">
        <v>23</v>
      </c>
      <c r="C27" s="77" t="s">
        <v>21</v>
      </c>
      <c r="D27" s="78">
        <f ca="1">IFERROR(AVERAGEIF('[1]фрахт POD DV'!$B$5:$G$273,B27,'[1]фрахт POD DV'!$E$5:$E$273),"по запросу")</f>
        <v>1286.25</v>
      </c>
      <c r="E27" s="78">
        <f ca="1">IFERROR(AVERAGEIF('[1]фрахт POD DV'!$B$5:$G$273,B27,'[1]фрахт POD DV'!$G$5:$G$273),"по запросу")</f>
        <v>1920</v>
      </c>
    </row>
    <row r="28" spans="1:5" x14ac:dyDescent="0.25">
      <c r="A28" s="31" t="s">
        <v>78</v>
      </c>
      <c r="B28" s="31" t="s">
        <v>42</v>
      </c>
      <c r="C28" s="77" t="s">
        <v>21</v>
      </c>
      <c r="D28" s="78">
        <f ca="1">IFERROR(AVERAGEIF('[1]фрахт POD DV'!$B$5:$G$273,B28,'[1]фрахт POD DV'!$E$5:$E$273),"по запросу")</f>
        <v>1365.5555555555557</v>
      </c>
      <c r="E28" s="78">
        <f ca="1">IFERROR(AVERAGEIF('[1]фрахт POD DV'!$B$5:$G$273,B28,'[1]фрахт POD DV'!$G$5:$G$273),"по запросу")</f>
        <v>1945.5555555555557</v>
      </c>
    </row>
    <row r="29" spans="1:5" x14ac:dyDescent="0.25">
      <c r="A29" s="31" t="s">
        <v>78</v>
      </c>
      <c r="B29" s="31" t="s">
        <v>83</v>
      </c>
      <c r="C29" s="77" t="s">
        <v>21</v>
      </c>
      <c r="D29" s="78">
        <f ca="1">IFERROR(AVERAGEIF('[1]фрахт POD DV'!$B$5:$G$273,B29,'[1]фрахт POD DV'!$E$5:$E$273),"по запросу")</f>
        <v>1425</v>
      </c>
      <c r="E29" s="78">
        <f ca="1">IFERROR(AVERAGEIF('[1]фрахт POD DV'!$B$5:$G$273,B29,'[1]фрахт POD DV'!$G$5:$G$273),"по запросу")</f>
        <v>1900</v>
      </c>
    </row>
    <row r="30" spans="1:5" x14ac:dyDescent="0.25">
      <c r="A30" s="31" t="s">
        <v>78</v>
      </c>
      <c r="B30" s="31" t="s">
        <v>84</v>
      </c>
      <c r="C30" s="77" t="s">
        <v>21</v>
      </c>
      <c r="D30" s="78">
        <f ca="1">IFERROR(AVERAGEIF('[1]фрахт POD DV'!$B$5:$G$273,B30,'[1]фрахт POD DV'!$E$5:$E$273),"по запросу")</f>
        <v>1286.25</v>
      </c>
      <c r="E30" s="78">
        <f ca="1">IFERROR(AVERAGEIF('[1]фрахт POD DV'!$B$5:$G$273,B30,'[1]фрахт POD DV'!$G$5:$G$273),"по запросу")</f>
        <v>1920</v>
      </c>
    </row>
    <row r="31" spans="1:5" x14ac:dyDescent="0.25">
      <c r="A31" s="31" t="s">
        <v>78</v>
      </c>
      <c r="B31" s="31" t="s">
        <v>43</v>
      </c>
      <c r="C31" s="77" t="s">
        <v>21</v>
      </c>
      <c r="D31" s="78">
        <f ca="1">IFERROR(AVERAGEIF('[1]фрахт POD DV'!$B$5:$G$273,B31,'[1]фрахт POD DV'!$E$5:$E$273),"по запросу")</f>
        <v>1489.3333333333333</v>
      </c>
      <c r="E31" s="78">
        <f ca="1">IFERROR(AVERAGEIF('[1]фрахт POD DV'!$B$5:$G$273,B31,'[1]фрахт POD DV'!$G$5:$G$273),"по запросу")</f>
        <v>2038.1666666666667</v>
      </c>
    </row>
    <row r="32" spans="1:5" x14ac:dyDescent="0.25">
      <c r="A32" s="31" t="s">
        <v>78</v>
      </c>
      <c r="B32" s="31" t="s">
        <v>44</v>
      </c>
      <c r="C32" s="77" t="s">
        <v>21</v>
      </c>
      <c r="D32" s="78">
        <f ca="1">IFERROR(AVERAGEIF('[1]фрахт POD DV'!$B$5:$G$273,B32,'[1]фрахт POD DV'!$E$5:$E$273),"по запросу")</f>
        <v>2650</v>
      </c>
      <c r="E32" s="78">
        <f ca="1">IFERROR(AVERAGEIF('[1]фрахт POD DV'!$B$5:$G$273,B32,'[1]фрахт POD DV'!$G$5:$G$273),"по запросу")</f>
        <v>3300</v>
      </c>
    </row>
    <row r="33" spans="1:5" x14ac:dyDescent="0.25">
      <c r="A33" s="31" t="s">
        <v>78</v>
      </c>
      <c r="B33" s="31" t="s">
        <v>81</v>
      </c>
      <c r="C33" s="77" t="s">
        <v>21</v>
      </c>
      <c r="D33" s="78">
        <f ca="1">IFERROR(AVERAGEIF('[1]фрахт POD DV'!$B$5:$G$273,B33,'[1]фрахт POD DV'!$E$5:$E$273),"по запросу")</f>
        <v>1800</v>
      </c>
      <c r="E33" s="78">
        <f ca="1">IFERROR(AVERAGEIF('[1]фрахт POD DV'!$B$5:$G$273,B33,'[1]фрахт POD DV'!$G$5:$G$273),"по запросу")</f>
        <v>2200</v>
      </c>
    </row>
    <row r="34" spans="1:5" x14ac:dyDescent="0.25">
      <c r="A34" s="31" t="s">
        <v>78</v>
      </c>
      <c r="B34" s="31" t="s">
        <v>45</v>
      </c>
      <c r="C34" s="77" t="s">
        <v>21</v>
      </c>
      <c r="D34" s="78">
        <f ca="1">IFERROR(AVERAGEIF('[1]фрахт POD DV'!$B$5:$G$273,B34,'[1]фрахт POD DV'!$E$5:$E$273),"по запросу")</f>
        <v>1563.4285714285713</v>
      </c>
      <c r="E34" s="78">
        <f ca="1">IFERROR(AVERAGEIF('[1]фрахт POD DV'!$B$5:$G$273,B34,'[1]фрахт POD DV'!$G$5:$G$273),"по запросу")</f>
        <v>2308.8571428571427</v>
      </c>
    </row>
    <row r="35" spans="1:5" x14ac:dyDescent="0.25">
      <c r="A35" s="31" t="s">
        <v>78</v>
      </c>
      <c r="B35" s="31" t="s">
        <v>46</v>
      </c>
      <c r="C35" s="77" t="s">
        <v>21</v>
      </c>
      <c r="D35" s="78">
        <f ca="1">IFERROR(AVERAGEIF('[1]фрахт POD DV'!$B$5:$G$273,B35,'[1]фрахт POD DV'!$E$5:$E$273),"по запросу")</f>
        <v>1493.5</v>
      </c>
      <c r="E35" s="78">
        <f ca="1">IFERROR(AVERAGEIF('[1]фрахт POD DV'!$B$5:$G$273,B35,'[1]фрахт POD DV'!$G$5:$G$273),"по запросу")</f>
        <v>2424</v>
      </c>
    </row>
    <row r="36" spans="1:5" x14ac:dyDescent="0.25">
      <c r="A36" s="35" t="s">
        <v>78</v>
      </c>
      <c r="B36" s="35" t="s">
        <v>209</v>
      </c>
      <c r="C36" s="77" t="s">
        <v>21</v>
      </c>
      <c r="D36" s="78">
        <f ca="1">IFERROR(AVERAGEIF('[1]фрахт POD DV'!$B$5:$G$273,B36,'[1]фрахт POD DV'!$E$5:$E$273),"по запросу")</f>
        <v>1385</v>
      </c>
      <c r="E36" s="78">
        <f ca="1">IFERROR(AVERAGEIF('[1]фрахт POD DV'!$B$5:$G$273,B36,'[1]фрахт POD DV'!$G$5:$G$273),"по запросу")</f>
        <v>1940</v>
      </c>
    </row>
    <row r="37" spans="1:5" x14ac:dyDescent="0.25">
      <c r="A37" s="31" t="s">
        <v>78</v>
      </c>
      <c r="B37" s="31" t="s">
        <v>85</v>
      </c>
      <c r="C37" s="77" t="s">
        <v>21</v>
      </c>
      <c r="D37" s="78" t="str">
        <f ca="1">IFERROR(AVERAGEIF('[1]фрахт POD DV'!$B$5:$G$273,B37,'[1]фрахт POD DV'!$E$5:$E$273),"по запросу")</f>
        <v>по запросу</v>
      </c>
      <c r="E37" s="78" t="str">
        <f ca="1">IFERROR(AVERAGEIF('[1]фрахт POD DV'!$B$5:$G$273,B37,'[1]фрахт POD DV'!$G$5:$G$273),"по запросу")</f>
        <v>по запросу</v>
      </c>
    </row>
    <row r="38" spans="1:5" x14ac:dyDescent="0.25">
      <c r="A38" s="31" t="s">
        <v>78</v>
      </c>
      <c r="B38" s="31" t="s">
        <v>47</v>
      </c>
      <c r="C38" s="77" t="s">
        <v>21</v>
      </c>
      <c r="D38" s="78">
        <f ca="1">IFERROR(AVERAGEIF('[1]фрахт POD DV'!$B$5:$G$273,B38,'[1]фрахт POD DV'!$E$5:$E$273),"по запросу")</f>
        <v>1450</v>
      </c>
      <c r="E38" s="78">
        <f ca="1">IFERROR(AVERAGEIF('[1]фрахт POD DV'!$B$5:$G$273,B38,'[1]фрахт POD DV'!$G$5:$G$273),"по запросу")</f>
        <v>1950</v>
      </c>
    </row>
    <row r="39" spans="1:5" x14ac:dyDescent="0.25">
      <c r="A39" s="31" t="s">
        <v>78</v>
      </c>
      <c r="B39" s="31" t="s">
        <v>48</v>
      </c>
      <c r="C39" s="77" t="s">
        <v>21</v>
      </c>
      <c r="D39" s="78">
        <f ca="1">IFERROR(AVERAGEIF('[1]фрахт POD DV'!$B$5:$G$273,B39,'[1]фрахт POD DV'!$E$5:$E$273),"по запросу")</f>
        <v>1755</v>
      </c>
      <c r="E39" s="78">
        <f ca="1">IFERROR(AVERAGEIF('[1]фрахт POD DV'!$B$5:$G$273,B39,'[1]фрахт POD DV'!$G$5:$G$273),"по запросу")</f>
        <v>2605</v>
      </c>
    </row>
    <row r="40" spans="1:5" x14ac:dyDescent="0.25">
      <c r="A40" s="31" t="s">
        <v>78</v>
      </c>
      <c r="B40" s="31" t="s">
        <v>86</v>
      </c>
      <c r="C40" s="77" t="s">
        <v>21</v>
      </c>
      <c r="D40" s="78">
        <f ca="1">IFERROR(AVERAGEIF('[1]фрахт POD DV'!$B$5:$G$273,B40,'[1]фрахт POD DV'!$E$5:$E$273),"по запросу")</f>
        <v>1846.6666666666667</v>
      </c>
      <c r="E40" s="78">
        <f ca="1">IFERROR(AVERAGEIF('[1]фрахт POD DV'!$B$5:$G$273,B40,'[1]фрахт POD DV'!$G$5:$G$273),"по запросу")</f>
        <v>2720</v>
      </c>
    </row>
    <row r="41" spans="1:5" x14ac:dyDescent="0.25">
      <c r="A41" s="31" t="s">
        <v>78</v>
      </c>
      <c r="B41" s="31" t="s">
        <v>49</v>
      </c>
      <c r="C41" s="77" t="s">
        <v>21</v>
      </c>
      <c r="D41" s="78">
        <f ca="1">IFERROR(AVERAGEIF('[1]фрахт POD DV'!$B$5:$G$273,B41,'[1]фрахт POD DV'!$E$5:$E$273),"по запросу")</f>
        <v>1392.5</v>
      </c>
      <c r="E41" s="78">
        <f ca="1">IFERROR(AVERAGEIF('[1]фрахт POD DV'!$B$5:$G$273,B41,'[1]фрахт POD DV'!$G$5:$G$273),"по запросу")</f>
        <v>1970</v>
      </c>
    </row>
    <row r="42" spans="1:5" x14ac:dyDescent="0.25">
      <c r="A42" s="31" t="s">
        <v>78</v>
      </c>
      <c r="B42" s="31" t="s">
        <v>50</v>
      </c>
      <c r="C42" s="77" t="s">
        <v>21</v>
      </c>
      <c r="D42" s="78">
        <f ca="1">IFERROR(AVERAGEIF('[1]фрахт POD DV'!$B$5:$G$273,B42,'[1]фрахт POD DV'!$E$5:$E$273),"по запросу")</f>
        <v>1367.5</v>
      </c>
      <c r="E42" s="78">
        <f ca="1">IFERROR(AVERAGEIF('[1]фрахт POD DV'!$B$5:$G$273,B42,'[1]фрахт POD DV'!$G$5:$G$273),"по запросу")</f>
        <v>1951.4285714285713</v>
      </c>
    </row>
    <row r="43" spans="1:5" x14ac:dyDescent="0.25">
      <c r="A43" s="31" t="s">
        <v>78</v>
      </c>
      <c r="B43" s="31" t="s">
        <v>51</v>
      </c>
      <c r="C43" s="77" t="s">
        <v>21</v>
      </c>
      <c r="D43" s="78" t="str">
        <f ca="1">IFERROR(AVERAGEIF('[1]фрахт POD DV'!$B$5:$G$273,B43,'[1]фрахт POD DV'!$E$5:$E$273),"по запросу")</f>
        <v>по запросу</v>
      </c>
      <c r="E43" s="78" t="str">
        <f ca="1">IFERROR(AVERAGEIF('[1]фрахт POD DV'!$B$5:$G$273,B43,'[1]фрахт POD DV'!$G$5:$G$273),"по запросу")</f>
        <v>по запросу</v>
      </c>
    </row>
    <row r="44" spans="1:5" x14ac:dyDescent="0.25">
      <c r="A44" s="31" t="s">
        <v>78</v>
      </c>
      <c r="B44" s="31" t="s">
        <v>53</v>
      </c>
      <c r="C44" s="77" t="s">
        <v>21</v>
      </c>
      <c r="D44" s="78" t="str">
        <f ca="1">IFERROR(AVERAGEIF('[1]фрахт POD DV'!$B$5:$G$273,B44,'[1]фрахт POD DV'!$E$5:$E$273),"по запросу")</f>
        <v>по запросу</v>
      </c>
      <c r="E44" s="78" t="str">
        <f ca="1">IFERROR(AVERAGEIF('[1]фрахт POD DV'!$B$5:$G$273,B44,'[1]фрахт POD DV'!$G$5:$G$273),"по запросу")</f>
        <v>по запросу</v>
      </c>
    </row>
    <row r="45" spans="1:5" x14ac:dyDescent="0.25">
      <c r="A45" s="31" t="s">
        <v>78</v>
      </c>
      <c r="B45" s="31" t="s">
        <v>52</v>
      </c>
      <c r="C45" s="77" t="s">
        <v>21</v>
      </c>
      <c r="D45" s="78">
        <f ca="1">IFERROR(AVERAGEIF('[1]фрахт POD DV'!$B$5:$G$273,B45,'[1]фрахт POD DV'!$E$5:$E$273),"по запросу")</f>
        <v>1427.7142857142858</v>
      </c>
      <c r="E45" s="78">
        <f ca="1">IFERROR(AVERAGEIF('[1]фрахт POD DV'!$B$5:$G$273,B45,'[1]фрахт POD DV'!$G$5:$G$273),"по запросу")</f>
        <v>2171.5714285714284</v>
      </c>
    </row>
    <row r="46" spans="1:5" x14ac:dyDescent="0.25">
      <c r="A46" s="31" t="s">
        <v>78</v>
      </c>
      <c r="B46" s="31" t="s">
        <v>87</v>
      </c>
      <c r="C46" s="77" t="s">
        <v>21</v>
      </c>
      <c r="D46" s="78">
        <f ca="1">IFERROR(AVERAGEIF('[1]фрахт POD DV'!$B$5:$G$273,B46,'[1]фрахт POD DV'!$E$5:$E$273),"по запросу")</f>
        <v>2850</v>
      </c>
      <c r="E46" s="78">
        <f ca="1">IFERROR(AVERAGEIF('[1]фрахт POD DV'!$B$5:$G$273,B46,'[1]фрахт POD DV'!$G$5:$G$273),"по запросу")</f>
        <v>4000</v>
      </c>
    </row>
    <row r="47" spans="1:5" x14ac:dyDescent="0.25">
      <c r="A47" s="31" t="s">
        <v>78</v>
      </c>
      <c r="B47" s="31" t="s">
        <v>54</v>
      </c>
      <c r="C47" s="77" t="s">
        <v>21</v>
      </c>
      <c r="D47" s="78">
        <f ca="1">IFERROR(AVERAGEIF('[1]фрахт POD DV'!$B$5:$G$273,B47,'[1]фрахт POD DV'!$E$5:$E$273),"по запросу")</f>
        <v>2100</v>
      </c>
      <c r="E47" s="78">
        <f ca="1">IFERROR(AVERAGEIF('[1]фрахт POD DV'!$B$5:$G$273,B47,'[1]фрахт POD DV'!$G$5:$G$273),"по запросу")</f>
        <v>2700</v>
      </c>
    </row>
    <row r="48" spans="1:5" x14ac:dyDescent="0.25">
      <c r="A48" s="31" t="s">
        <v>78</v>
      </c>
      <c r="B48" s="31" t="s">
        <v>55</v>
      </c>
      <c r="C48" s="77" t="s">
        <v>21</v>
      </c>
      <c r="D48" s="78">
        <f ca="1">IFERROR(AVERAGEIF('[1]фрахт POD DV'!$B$5:$G$273,B48,'[1]фрахт POD DV'!$E$5:$E$273),"по запросу")</f>
        <v>1829</v>
      </c>
      <c r="E48" s="78">
        <f ca="1">IFERROR(AVERAGEIF('[1]фрахт POD DV'!$B$5:$G$273,B48,'[1]фрахт POD DV'!$G$5:$G$273),"по запросу")</f>
        <v>2839</v>
      </c>
    </row>
    <row r="49" spans="1:5" x14ac:dyDescent="0.25">
      <c r="A49" s="31" t="s">
        <v>78</v>
      </c>
      <c r="B49" s="31" t="s">
        <v>56</v>
      </c>
      <c r="C49" s="77" t="s">
        <v>21</v>
      </c>
      <c r="D49" s="78">
        <f ca="1">IFERROR(AVERAGEIF('[1]фрахт POD DV'!$B$5:$G$273,B49,'[1]фрахт POD DV'!$E$5:$E$273),"по запросу")</f>
        <v>1620</v>
      </c>
      <c r="E49" s="78">
        <f ca="1">IFERROR(AVERAGEIF('[1]фрахт POD DV'!$B$5:$G$273,B49,'[1]фрахт POD DV'!$G$5:$G$273),"по запросу")</f>
        <v>2502.3333333333335</v>
      </c>
    </row>
    <row r="50" spans="1:5" x14ac:dyDescent="0.25">
      <c r="A50" s="31" t="s">
        <v>78</v>
      </c>
      <c r="B50" s="31" t="s">
        <v>57</v>
      </c>
      <c r="C50" s="77" t="s">
        <v>21</v>
      </c>
      <c r="D50" s="78">
        <f ca="1">IFERROR(AVERAGEIF('[1]фрахт POD DV'!$B$5:$G$273,B50,'[1]фрахт POD DV'!$E$5:$E$273),"по запросу")</f>
        <v>2500</v>
      </c>
      <c r="E50" s="78">
        <f ca="1">IFERROR(AVERAGEIF('[1]фрахт POD DV'!$B$5:$G$273,B50,'[1]фрахт POD DV'!$G$5:$G$273),"по запросу")</f>
        <v>3200</v>
      </c>
    </row>
    <row r="51" spans="1:5" x14ac:dyDescent="0.25">
      <c r="A51" s="31" t="s">
        <v>78</v>
      </c>
      <c r="B51" s="31" t="s">
        <v>82</v>
      </c>
      <c r="C51" s="77" t="s">
        <v>21</v>
      </c>
      <c r="D51" s="79">
        <f ca="1">IFERROR(AVERAGEIF('[1]фрахт POD DV'!$B$5:$G$273,B51,'[1]фрахт POD DV'!$E$5:$E$273),"по запросу")</f>
        <v>1557.5</v>
      </c>
      <c r="E51" s="79">
        <f ca="1">IFERROR(AVERAGEIF('[1]фрахт POD DV'!$B$5:$G$273,B51,'[1]фрахт POD DV'!$G$5:$G$273),"по запросу")</f>
        <v>2373.25</v>
      </c>
    </row>
    <row r="52" spans="1:5" x14ac:dyDescent="0.25">
      <c r="A52" s="31" t="s">
        <v>78</v>
      </c>
      <c r="B52" s="31" t="s">
        <v>80</v>
      </c>
      <c r="C52" s="77" t="s">
        <v>21</v>
      </c>
      <c r="D52" s="79">
        <f ca="1">IFERROR(AVERAGEIF('[1]фрахт POD DV'!$B$5:$G$273,B52,'[1]фрахт POD DV'!$E$5:$E$273),"по запросу")</f>
        <v>1775</v>
      </c>
      <c r="E52" s="79">
        <f ca="1">IFERROR(AVERAGEIF('[1]фрахт POD DV'!$B$5:$G$273,B52,'[1]фрахт POD DV'!$G$5:$G$273),"по запросу")</f>
        <v>2325</v>
      </c>
    </row>
    <row r="53" spans="1:5" x14ac:dyDescent="0.25">
      <c r="A53" s="31" t="s">
        <v>89</v>
      </c>
      <c r="B53" s="31" t="s">
        <v>99</v>
      </c>
      <c r="C53" s="77" t="s">
        <v>21</v>
      </c>
      <c r="D53" s="79">
        <f ca="1">IFERROR(AVERAGEIF('[1]фрахт POD DV'!$B$5:$G$273,B53,'[1]фрахт POD DV'!$E$5:$E$273),"по запросу")</f>
        <v>1368.7142857142858</v>
      </c>
      <c r="E53" s="79">
        <f ca="1">IFERROR(AVERAGEIF('[1]фрахт POD DV'!$B$5:$G$273,B53,'[1]фрахт POD DV'!$G$5:$G$273),"по запросу")</f>
        <v>1915.7142857142858</v>
      </c>
    </row>
    <row r="54" spans="1:5" x14ac:dyDescent="0.25">
      <c r="A54" s="31" t="s">
        <v>89</v>
      </c>
      <c r="B54" s="31" t="s">
        <v>88</v>
      </c>
      <c r="C54" s="77" t="s">
        <v>21</v>
      </c>
      <c r="D54" s="79">
        <f ca="1">IFERROR(AVERAGEIF('[1]фрахт POD DV'!$B$5:$G$273,B54,'[1]фрахт POD DV'!$E$5:$E$273),"по запросу")</f>
        <v>1600</v>
      </c>
      <c r="E54" s="79">
        <f ca="1">IFERROR(AVERAGEIF('[1]фрахт POD DV'!$B$5:$G$273,B54,'[1]фрахт POD DV'!$G$5:$G$273),"по запросу")</f>
        <v>2100</v>
      </c>
    </row>
    <row r="55" spans="1:5" x14ac:dyDescent="0.25">
      <c r="A55" s="31" t="s">
        <v>90</v>
      </c>
      <c r="B55" s="31" t="s">
        <v>58</v>
      </c>
      <c r="C55" s="77" t="s">
        <v>21</v>
      </c>
      <c r="D55" s="79" t="str">
        <f ca="1">IFERROR(AVERAGEIF('[1]фрахт POD DV'!$B$5:$G$273,B55,'[1]фрахт POD DV'!$E$5:$E$273),"по запросу")</f>
        <v>по запросу</v>
      </c>
      <c r="E55" s="79" t="str">
        <f ca="1">IFERROR(AVERAGEIF('[1]фрахт POD DV'!$B$5:$G$273,B55,'[1]фрахт POD DV'!$G$5:$G$273),"по запросу")</f>
        <v>по запросу</v>
      </c>
    </row>
    <row r="56" spans="1:5" x14ac:dyDescent="0.25">
      <c r="A56" s="31" t="s">
        <v>90</v>
      </c>
      <c r="B56" s="31" t="s">
        <v>59</v>
      </c>
      <c r="C56" s="77" t="s">
        <v>21</v>
      </c>
      <c r="D56" s="79">
        <f ca="1">IFERROR(AVERAGEIF('[1]фрахт POD DV'!$B$5:$G$273,B56,'[1]фрахт POD DV'!$E$5:$E$273),"по запросу")</f>
        <v>2600</v>
      </c>
      <c r="E56" s="79">
        <f ca="1">IFERROR(AVERAGEIF('[1]фрахт POD DV'!$B$5:$G$273,B56,'[1]фрахт POD DV'!$G$5:$G$273),"по запросу")</f>
        <v>3866</v>
      </c>
    </row>
    <row r="57" spans="1:5" x14ac:dyDescent="0.25">
      <c r="A57" s="31" t="s">
        <v>90</v>
      </c>
      <c r="B57" s="31" t="s">
        <v>60</v>
      </c>
      <c r="C57" s="77" t="s">
        <v>21</v>
      </c>
      <c r="D57" s="79">
        <f ca="1">IFERROR(AVERAGEIF('[1]фрахт POD DV'!$B$5:$G$273,B57,'[1]фрахт POD DV'!$E$5:$E$273),"по запросу")</f>
        <v>2500</v>
      </c>
      <c r="E57" s="79">
        <f ca="1">IFERROR(AVERAGEIF('[1]фрахт POD DV'!$B$5:$G$273,B57,'[1]фрахт POD DV'!$G$5:$G$273),"по запросу")</f>
        <v>3566</v>
      </c>
    </row>
    <row r="58" spans="1:5" x14ac:dyDescent="0.25">
      <c r="A58" s="31" t="s">
        <v>91</v>
      </c>
      <c r="B58" s="31" t="s">
        <v>61</v>
      </c>
      <c r="C58" s="77" t="s">
        <v>21</v>
      </c>
      <c r="D58" s="79">
        <f ca="1">IFERROR(AVERAGEIF('[1]фрахт POD DV'!$B$5:$G$273,B58,'[1]фрахт POD DV'!$E$5:$E$273),"по запросу")</f>
        <v>2520</v>
      </c>
      <c r="E58" s="79">
        <f ca="1">IFERROR(AVERAGEIF('[1]фрахт POD DV'!$B$5:$G$273,B58,'[1]фрахт POD DV'!$G$5:$G$273),"по запросу")</f>
        <v>3738.6666666666665</v>
      </c>
    </row>
    <row r="59" spans="1:5" x14ac:dyDescent="0.25">
      <c r="A59" s="31" t="s">
        <v>94</v>
      </c>
      <c r="B59" s="31" t="s">
        <v>64</v>
      </c>
      <c r="C59" s="77" t="s">
        <v>21</v>
      </c>
      <c r="D59" s="79">
        <f ca="1">IFERROR(AVERAGEIF('[1]фрахт POD DV'!$B$5:$G$273,B59,'[1]фрахт POD DV'!$E$5:$E$273),"по запросу")</f>
        <v>2314.2857142857142</v>
      </c>
      <c r="E59" s="79">
        <f ca="1">IFERROR(AVERAGEIF('[1]фрахт POD DV'!$B$5:$G$273,B59,'[1]фрахт POD DV'!$G$5:$G$273),"по запросу")</f>
        <v>3268.5714285714284</v>
      </c>
    </row>
    <row r="60" spans="1:5" x14ac:dyDescent="0.25">
      <c r="A60" s="31" t="s">
        <v>94</v>
      </c>
      <c r="B60" s="31" t="s">
        <v>65</v>
      </c>
      <c r="C60" s="77" t="s">
        <v>21</v>
      </c>
      <c r="D60" s="79">
        <f ca="1">IFERROR(AVERAGEIF('[1]фрахт POD DV'!$B$5:$G$273,B60,'[1]фрахт POD DV'!$E$5:$E$273),"по запросу")</f>
        <v>2111.875</v>
      </c>
      <c r="E60" s="79">
        <f ca="1">IFERROR(AVERAGEIF('[1]фрахт POD DV'!$B$5:$G$273,B60,'[1]фрахт POD DV'!$G$5:$G$273),"по запросу")</f>
        <v>3171.25</v>
      </c>
    </row>
    <row r="61" spans="1:5" x14ac:dyDescent="0.25">
      <c r="A61" s="31" t="s">
        <v>92</v>
      </c>
      <c r="B61" s="31" t="s">
        <v>62</v>
      </c>
      <c r="C61" s="77" t="s">
        <v>21</v>
      </c>
      <c r="D61" s="79">
        <f ca="1">IFERROR(AVERAGEIF('[1]фрахт POD DV'!$B$5:$G$273,B61,'[1]фрахт POD DV'!$E$5:$E$273),"по запросу")</f>
        <v>2180</v>
      </c>
      <c r="E61" s="79">
        <f ca="1">IFERROR(AVERAGEIF('[1]фрахт POD DV'!$B$5:$G$273,B61,'[1]фрахт POD DV'!$G$5:$G$273),"по запросу")</f>
        <v>3331.25</v>
      </c>
    </row>
    <row r="62" spans="1:5" x14ac:dyDescent="0.25">
      <c r="A62" s="31" t="s">
        <v>92</v>
      </c>
      <c r="B62" s="31" t="s">
        <v>63</v>
      </c>
      <c r="C62" s="77" t="s">
        <v>21</v>
      </c>
      <c r="D62" s="79">
        <f ca="1">IFERROR(AVERAGEIF('[1]фрахт POD DV'!$B$5:$G$273,B62,'[1]фрахт POD DV'!$E$5:$E$273),"по запросу")</f>
        <v>2120</v>
      </c>
      <c r="E62" s="79">
        <f ca="1">IFERROR(AVERAGEIF('[1]фрахт POD DV'!$B$5:$G$273,B62,'[1]фрахт POD DV'!$G$5:$G$273),"по запросу")</f>
        <v>3185.7142857142858</v>
      </c>
    </row>
    <row r="63" spans="1:5" x14ac:dyDescent="0.25">
      <c r="A63" s="31" t="s">
        <v>92</v>
      </c>
      <c r="B63" s="31" t="s">
        <v>93</v>
      </c>
      <c r="C63" s="77" t="s">
        <v>21</v>
      </c>
      <c r="D63" s="79">
        <f ca="1">IFERROR(AVERAGEIF('[1]фрахт POD DV'!$B$5:$G$273,B63,'[1]фрахт POD DV'!$E$5:$E$273),"по запросу")</f>
        <v>2315</v>
      </c>
      <c r="E63" s="79">
        <f ca="1">IFERROR(AVERAGEIF('[1]фрахт POD DV'!$B$5:$G$273,B63,'[1]фрахт POD DV'!$G$5:$G$273),"по запросу")</f>
        <v>3358.3333333333335</v>
      </c>
    </row>
    <row r="64" spans="1:5" x14ac:dyDescent="0.25">
      <c r="A64" s="31" t="s">
        <v>95</v>
      </c>
      <c r="B64" s="31" t="s">
        <v>66</v>
      </c>
      <c r="C64" s="77" t="s">
        <v>21</v>
      </c>
      <c r="D64" s="79">
        <f ca="1">IFERROR(AVERAGEIF('[1]фрахт POD DV'!$B$5:$G$273,B64,'[1]фрахт POD DV'!$E$5:$E$273),"по запросу")</f>
        <v>2635</v>
      </c>
      <c r="E64" s="79">
        <f ca="1">IFERROR(AVERAGEIF('[1]фрахт POD DV'!$B$5:$G$273,B64,'[1]фрахт POD DV'!$G$5:$G$273),"по запросу")</f>
        <v>3850</v>
      </c>
    </row>
    <row r="65" spans="1:5" x14ac:dyDescent="0.25">
      <c r="A65" s="31" t="s">
        <v>97</v>
      </c>
      <c r="B65" s="31" t="s">
        <v>96</v>
      </c>
      <c r="C65" s="77" t="s">
        <v>21</v>
      </c>
      <c r="D65" s="79">
        <f ca="1">IFERROR(AVERAGEIF('[1]фрахт POD DV'!$B$5:$G$273,B65,'[1]фрахт POD DV'!$E$5:$E$273),"по запросу")</f>
        <v>1700</v>
      </c>
      <c r="E65" s="79">
        <f ca="1">IFERROR(AVERAGEIF('[1]фрахт POD DV'!$B$5:$G$273,B65,'[1]фрахт POD DV'!$G$5:$G$273),"по запросу")</f>
        <v>2550</v>
      </c>
    </row>
    <row r="66" spans="1:5" x14ac:dyDescent="0.25">
      <c r="A66" s="31" t="s">
        <v>97</v>
      </c>
      <c r="B66" s="31" t="s">
        <v>67</v>
      </c>
      <c r="C66" s="77" t="s">
        <v>21</v>
      </c>
      <c r="D66" s="79">
        <f ca="1">IFERROR(AVERAGEIF('[1]фрахт POD DV'!$B$5:$G$273,B66,'[1]фрахт POD DV'!$E$5:$E$273),"по запросу")</f>
        <v>2250</v>
      </c>
      <c r="E66" s="79">
        <f ca="1">IFERROR(AVERAGEIF('[1]фрахт POD DV'!$B$5:$G$273,B66,'[1]фрахт POD DV'!$G$5:$G$273),"по запросу")</f>
        <v>3175</v>
      </c>
    </row>
    <row r="67" spans="1:5" x14ac:dyDescent="0.25">
      <c r="A67" s="31" t="s">
        <v>97</v>
      </c>
      <c r="B67" s="31" t="s">
        <v>68</v>
      </c>
      <c r="C67" s="77" t="s">
        <v>21</v>
      </c>
      <c r="D67" s="79">
        <f ca="1">IFERROR(AVERAGEIF('[1]фрахт POD DV'!$B$5:$G$273,B67,'[1]фрахт POD DV'!$E$5:$E$273),"по запросу")</f>
        <v>1700</v>
      </c>
      <c r="E67" s="79">
        <f ca="1">IFERROR(AVERAGEIF('[1]фрахт POD DV'!$B$5:$G$273,B67,'[1]фрахт POD DV'!$G$5:$G$273),"по запросу")</f>
        <v>2550</v>
      </c>
    </row>
    <row r="68" spans="1:5" x14ac:dyDescent="0.25">
      <c r="A68" s="31" t="s">
        <v>97</v>
      </c>
      <c r="B68" s="31" t="s">
        <v>100</v>
      </c>
      <c r="C68" s="77" t="s">
        <v>21</v>
      </c>
      <c r="D68" s="79">
        <f ca="1">IFERROR(AVERAGEIF('[1]фрахт POD DV'!$B$5:$G$273,B68,'[1]фрахт POD DV'!$E$5:$E$273),"по запросу")</f>
        <v>1700</v>
      </c>
      <c r="E68" s="79">
        <f ca="1">IFERROR(AVERAGEIF('[1]фрахт POD DV'!$B$5:$G$273,B68,'[1]фрахт POD DV'!$G$5:$G$273),"по запросу")</f>
        <v>2550</v>
      </c>
    </row>
    <row r="69" spans="1:5" x14ac:dyDescent="0.25">
      <c r="A69" s="31" t="s">
        <v>97</v>
      </c>
      <c r="B69" s="31" t="s">
        <v>69</v>
      </c>
      <c r="C69" s="77" t="s">
        <v>21</v>
      </c>
      <c r="D69" s="79">
        <f ca="1">IFERROR(AVERAGEIF('[1]фрахт POD DV'!$B$5:$G$273,B69,'[1]фрахт POD DV'!$E$5:$E$273),"по запросу")</f>
        <v>2600</v>
      </c>
      <c r="E69" s="79">
        <f ca="1">IFERROR(AVERAGEIF('[1]фрахт POD DV'!$B$5:$G$273,B69,'[1]фрахт POD DV'!$G$5:$G$273),"по запросу")</f>
        <v>3600</v>
      </c>
    </row>
    <row r="70" spans="1:5" x14ac:dyDescent="0.25">
      <c r="A70" s="31" t="s">
        <v>97</v>
      </c>
      <c r="B70" s="31" t="s">
        <v>98</v>
      </c>
      <c r="C70" s="77" t="s">
        <v>21</v>
      </c>
      <c r="D70" s="79">
        <f ca="1">IFERROR(AVERAGEIF('[1]фрахт POD DV'!$B$5:$G$273,B70,'[1]фрахт POD DV'!$E$5:$E$273),"по запросу")</f>
        <v>1700</v>
      </c>
      <c r="E70" s="79">
        <f ca="1">IFERROR(AVERAGEIF('[1]фрахт POD DV'!$B$5:$G$273,B70,'[1]фрахт POD DV'!$G$5:$G$273),"по запросу")</f>
        <v>2550</v>
      </c>
    </row>
    <row r="71" spans="1:5" x14ac:dyDescent="0.25">
      <c r="A71" s="31" t="s">
        <v>97</v>
      </c>
      <c r="B71" s="31" t="s">
        <v>101</v>
      </c>
      <c r="C71" s="77" t="s">
        <v>21</v>
      </c>
      <c r="D71" s="79">
        <f ca="1">IFERROR(AVERAGEIF('[1]фрахт POD DV'!$B$5:$G$273,B71,'[1]фрахт POD DV'!$E$5:$E$273),"по запросу")</f>
        <v>2100</v>
      </c>
      <c r="E71" s="79">
        <f ca="1">IFERROR(AVERAGEIF('[1]фрахт POD DV'!$B$5:$G$273,B71,'[1]фрахт POD DV'!$G$5:$G$273),"по запросу")</f>
        <v>2975</v>
      </c>
    </row>
  </sheetData>
  <autoFilter ref="A4:E4"/>
  <mergeCells count="1">
    <mergeCell ref="A1:E1"/>
  </mergeCells>
  <dataValidations count="1">
    <dataValidation type="list" allowBlank="1" showInputMessage="1" showErrorMessage="1" sqref="C5:C71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zoomScaleNormal="100" workbookViewId="0">
      <pane ySplit="3" topLeftCell="A4" activePane="bottomLeft" state="frozen"/>
      <selection pane="bottomLeft" activeCell="E6" sqref="E6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6" width="12.140625" bestFit="1" customWidth="1"/>
  </cols>
  <sheetData>
    <row r="1" spans="1:6" ht="15.75" thickBot="1" x14ac:dyDescent="0.3">
      <c r="A1" s="37" t="s">
        <v>111</v>
      </c>
      <c r="B1" s="37"/>
      <c r="C1" s="37"/>
      <c r="D1" s="37"/>
      <c r="E1" s="37"/>
      <c r="F1" s="37"/>
    </row>
    <row r="2" spans="1:6" x14ac:dyDescent="0.25">
      <c r="E2" s="33" t="s">
        <v>103</v>
      </c>
      <c r="F2" s="34" t="s">
        <v>104</v>
      </c>
    </row>
    <row r="3" spans="1:6" x14ac:dyDescent="0.25">
      <c r="A3" s="6" t="s">
        <v>109</v>
      </c>
      <c r="B3" s="5" t="s">
        <v>107</v>
      </c>
      <c r="C3" s="44" t="s">
        <v>108</v>
      </c>
      <c r="D3" s="47" t="s">
        <v>1</v>
      </c>
      <c r="E3" s="45" t="s">
        <v>105</v>
      </c>
      <c r="F3" s="46" t="s">
        <v>106</v>
      </c>
    </row>
    <row r="4" spans="1:6" x14ac:dyDescent="0.25">
      <c r="A4" s="31" t="s">
        <v>70</v>
      </c>
      <c r="B4" s="31" t="s">
        <v>24</v>
      </c>
      <c r="C4" s="77" t="s">
        <v>21</v>
      </c>
      <c r="D4" s="77" t="s">
        <v>17</v>
      </c>
      <c r="E4" s="78">
        <f ca="1">IFERROR(AVERAGEIF('[1]фрахт POD NOV'!$B$4:$G$150,B4,'[1]фрахт POD NOV'!$E$4:$E$150),"по запросу")</f>
        <v>5600</v>
      </c>
      <c r="F4" s="78">
        <f ca="1">IFERROR(AVERAGEIF('[1]фрахт POD NOV'!$B$4:$G$150,B4,'[1]фрахт POD NOV'!$G$4:$G$150),"по запросу")</f>
        <v>10300</v>
      </c>
    </row>
    <row r="5" spans="1:6" x14ac:dyDescent="0.25">
      <c r="A5" s="31" t="s">
        <v>71</v>
      </c>
      <c r="B5" s="31" t="s">
        <v>25</v>
      </c>
      <c r="C5" s="77" t="s">
        <v>21</v>
      </c>
      <c r="D5" s="77" t="s">
        <v>17</v>
      </c>
      <c r="E5" s="78" t="str">
        <f ca="1">IFERROR(AVERAGEIF('[1]фрахт POD NOV'!$B$4:$G$150,B5,'[1]фрахт POD NOV'!$E$4:$E$150),"по запросу")</f>
        <v>по запросу</v>
      </c>
      <c r="F5" s="78" t="str">
        <f ca="1">IFERROR(AVERAGEIF('[1]фрахт POD NOV'!$B$4:$G$150,B5,'[1]фрахт POD NOV'!$G$4:$G$150),"по запросу")</f>
        <v>по запросу</v>
      </c>
    </row>
    <row r="6" spans="1:6" x14ac:dyDescent="0.25">
      <c r="A6" s="31" t="s">
        <v>71</v>
      </c>
      <c r="B6" s="31" t="s">
        <v>73</v>
      </c>
      <c r="C6" s="77" t="s">
        <v>21</v>
      </c>
      <c r="D6" s="77" t="s">
        <v>17</v>
      </c>
      <c r="E6" s="78">
        <f ca="1">IFERROR(AVERAGEIF('[1]фрахт POD NOV'!$B$4:$G$150,B6,'[1]фрахт POD NOV'!$E$4:$E$150),"по запросу")</f>
        <v>3600</v>
      </c>
      <c r="F6" s="78">
        <f ca="1">IFERROR(AVERAGEIF('[1]фрахт POD NOV'!$B$4:$G$150,B6,'[1]фрахт POD NOV'!$G$4:$G$150),"по запросу")</f>
        <v>4500</v>
      </c>
    </row>
    <row r="7" spans="1:6" x14ac:dyDescent="0.25">
      <c r="A7" s="31" t="s">
        <v>72</v>
      </c>
      <c r="B7" s="31" t="s">
        <v>74</v>
      </c>
      <c r="C7" s="77" t="s">
        <v>21</v>
      </c>
      <c r="D7" s="77" t="s">
        <v>17</v>
      </c>
      <c r="E7" s="78">
        <f ca="1">IFERROR(AVERAGEIF('[1]фрахт POD NOV'!$B$4:$G$150,B7,'[1]фрахт POD NOV'!$E$4:$E$150),"по запросу")</f>
        <v>3400</v>
      </c>
      <c r="F7" s="78">
        <f ca="1">IFERROR(AVERAGEIF('[1]фрахт POD NOV'!$B$4:$G$150,B7,'[1]фрахт POD NOV'!$G$4:$G$150),"по запросу")</f>
        <v>4900</v>
      </c>
    </row>
    <row r="8" spans="1:6" x14ac:dyDescent="0.25">
      <c r="A8" s="31" t="s">
        <v>76</v>
      </c>
      <c r="B8" s="31" t="s">
        <v>26</v>
      </c>
      <c r="C8" s="77" t="s">
        <v>21</v>
      </c>
      <c r="D8" s="77" t="s">
        <v>17</v>
      </c>
      <c r="E8" s="78">
        <f ca="1">IFERROR(AVERAGEIF('[1]фрахт POD NOV'!$B$4:$G$150,B8,'[1]фрахт POD NOV'!$E$4:$E$150),"по запросу")</f>
        <v>2950</v>
      </c>
      <c r="F8" s="78">
        <f ca="1">IFERROR(AVERAGEIF('[1]фрахт POD NOV'!$B$4:$G$150,B8,'[1]фрахт POD NOV'!$G$4:$G$150),"по запросу")</f>
        <v>4250</v>
      </c>
    </row>
    <row r="9" spans="1:6" x14ac:dyDescent="0.25">
      <c r="A9" s="31" t="s">
        <v>76</v>
      </c>
      <c r="B9" s="31" t="s">
        <v>27</v>
      </c>
      <c r="C9" s="77" t="s">
        <v>21</v>
      </c>
      <c r="D9" s="77" t="s">
        <v>17</v>
      </c>
      <c r="E9" s="78">
        <f ca="1">IFERROR(AVERAGEIF('[1]фрахт POD NOV'!$B$4:$G$150,B9,'[1]фрахт POD NOV'!$E$4:$E$150),"по запросу")</f>
        <v>2480</v>
      </c>
      <c r="F9" s="78">
        <f ca="1">IFERROR(AVERAGEIF('[1]фрахт POD NOV'!$B$4:$G$150,B9,'[1]фрахт POD NOV'!$G$4:$G$150),"по запросу")</f>
        <v>3300</v>
      </c>
    </row>
    <row r="10" spans="1:6" x14ac:dyDescent="0.25">
      <c r="A10" s="31" t="s">
        <v>76</v>
      </c>
      <c r="B10" s="31" t="s">
        <v>75</v>
      </c>
      <c r="C10" s="77" t="s">
        <v>21</v>
      </c>
      <c r="D10" s="77" t="s">
        <v>17</v>
      </c>
      <c r="E10" s="78">
        <f ca="1">IFERROR(AVERAGEIF('[1]фрахт POD NOV'!$B$4:$G$150,B10,'[1]фрахт POD NOV'!$E$4:$E$150),"по запросу")</f>
        <v>2480</v>
      </c>
      <c r="F10" s="78">
        <f ca="1">IFERROR(AVERAGEIF('[1]фрахт POD NOV'!$B$4:$G$150,B10,'[1]фрахт POD NOV'!$G$4:$G$150),"по запросу")</f>
        <v>3300</v>
      </c>
    </row>
    <row r="11" spans="1:6" x14ac:dyDescent="0.25">
      <c r="A11" s="31" t="s">
        <v>77</v>
      </c>
      <c r="B11" s="31" t="s">
        <v>28</v>
      </c>
      <c r="C11" s="77" t="s">
        <v>21</v>
      </c>
      <c r="D11" s="77" t="s">
        <v>17</v>
      </c>
      <c r="E11" s="78">
        <f ca="1">IFERROR(AVERAGEIF('[1]фрахт POD NOV'!$B$4:$G$150,B11,'[1]фрахт POD NOV'!$E$4:$E$150),"по запросу")</f>
        <v>4150</v>
      </c>
      <c r="F11" s="78">
        <f ca="1">IFERROR(AVERAGEIF('[1]фрахт POD NOV'!$B$4:$G$150,B11,'[1]фрахт POD NOV'!$G$4:$G$150),"по запросу")</f>
        <v>5850</v>
      </c>
    </row>
    <row r="12" spans="1:6" x14ac:dyDescent="0.25">
      <c r="A12" s="31" t="s">
        <v>77</v>
      </c>
      <c r="B12" s="31" t="s">
        <v>29</v>
      </c>
      <c r="C12" s="77" t="s">
        <v>21</v>
      </c>
      <c r="D12" s="77" t="s">
        <v>17</v>
      </c>
      <c r="E12" s="78">
        <f ca="1">IFERROR(AVERAGEIF('[1]фрахт POD NOV'!$B$4:$G$150,B12,'[1]фрахт POD NOV'!$E$4:$E$150),"по запросу")</f>
        <v>4690</v>
      </c>
      <c r="F12" s="78">
        <f ca="1">IFERROR(AVERAGEIF('[1]фрахт POD NOV'!$B$4:$G$150,B12,'[1]фрахт POD NOV'!$G$4:$G$150),"по запросу")</f>
        <v>6110</v>
      </c>
    </row>
    <row r="13" spans="1:6" x14ac:dyDescent="0.25">
      <c r="A13" s="31" t="s">
        <v>77</v>
      </c>
      <c r="B13" s="31" t="s">
        <v>30</v>
      </c>
      <c r="C13" s="77" t="s">
        <v>21</v>
      </c>
      <c r="D13" s="77" t="s">
        <v>17</v>
      </c>
      <c r="E13" s="78">
        <f ca="1">IFERROR(AVERAGEIF('[1]фрахт POD NOV'!$B$4:$G$150,B13,'[1]фрахт POD NOV'!$E$4:$E$150),"по запросу")</f>
        <v>4725</v>
      </c>
      <c r="F13" s="78">
        <f ca="1">IFERROR(AVERAGEIF('[1]фрахт POD NOV'!$B$4:$G$150,B13,'[1]фрахт POD NOV'!$G$4:$G$150),"по запросу")</f>
        <v>6162.5</v>
      </c>
    </row>
    <row r="14" spans="1:6" x14ac:dyDescent="0.25">
      <c r="A14" s="31" t="s">
        <v>77</v>
      </c>
      <c r="B14" s="31" t="s">
        <v>31</v>
      </c>
      <c r="C14" s="77" t="s">
        <v>21</v>
      </c>
      <c r="D14" s="77" t="s">
        <v>17</v>
      </c>
      <c r="E14" s="78">
        <f ca="1">IFERROR(AVERAGEIF('[1]фрахт POD NOV'!$B$4:$G$150,B14,'[1]фрахт POD NOV'!$E$4:$E$150),"по запросу")</f>
        <v>4587.5</v>
      </c>
      <c r="F14" s="78">
        <f ca="1">IFERROR(AVERAGEIF('[1]фрахт POD NOV'!$B$4:$G$150,B14,'[1]фрахт POD NOV'!$G$4:$G$150),"по запросу")</f>
        <v>5950</v>
      </c>
    </row>
    <row r="15" spans="1:6" x14ac:dyDescent="0.25">
      <c r="A15" s="31" t="s">
        <v>78</v>
      </c>
      <c r="B15" s="31" t="s">
        <v>32</v>
      </c>
      <c r="C15" s="77" t="s">
        <v>21</v>
      </c>
      <c r="D15" s="77" t="s">
        <v>17</v>
      </c>
      <c r="E15" s="78" t="str">
        <f ca="1">IFERROR(AVERAGEIF('[1]фрахт POD NOV'!$B$4:$G$150,B15,'[1]фрахт POD NOV'!$E$4:$E$150),"по запросу")</f>
        <v>по запросу</v>
      </c>
      <c r="F15" s="78" t="str">
        <f ca="1">IFERROR(AVERAGEIF('[1]фрахт POD NOV'!$B$4:$G$150,B15,'[1]фрахт POD NOV'!$G$4:$G$150),"по запросу")</f>
        <v>по запросу</v>
      </c>
    </row>
    <row r="16" spans="1:6" x14ac:dyDescent="0.25">
      <c r="A16" s="31" t="s">
        <v>78</v>
      </c>
      <c r="B16" s="31" t="s">
        <v>33</v>
      </c>
      <c r="C16" s="77" t="s">
        <v>21</v>
      </c>
      <c r="D16" s="77" t="s">
        <v>17</v>
      </c>
      <c r="E16" s="78" t="str">
        <f ca="1">IFERROR(AVERAGEIF('[1]фрахт POD NOV'!$B$4:$G$150,B16,'[1]фрахт POD NOV'!$E$4:$E$150),"по запросу")</f>
        <v>по запросу</v>
      </c>
      <c r="F16" s="78" t="str">
        <f ca="1">IFERROR(AVERAGEIF('[1]фрахт POD NOV'!$B$4:$G$150,B16,'[1]фрахт POD NOV'!$G$4:$G$150),"по запросу")</f>
        <v>по запросу</v>
      </c>
    </row>
    <row r="17" spans="1:6" x14ac:dyDescent="0.25">
      <c r="A17" s="31" t="s">
        <v>78</v>
      </c>
      <c r="B17" s="31" t="s">
        <v>34</v>
      </c>
      <c r="C17" s="77" t="s">
        <v>21</v>
      </c>
      <c r="D17" s="77" t="s">
        <v>17</v>
      </c>
      <c r="E17" s="78" t="str">
        <f ca="1">IFERROR(AVERAGEIF('[1]фрахт POD NOV'!$B$4:$G$150,B17,'[1]фрахт POD NOV'!$E$4:$E$150),"по запросу")</f>
        <v>по запросу</v>
      </c>
      <c r="F17" s="78" t="str">
        <f ca="1">IFERROR(AVERAGEIF('[1]фрахт POD NOV'!$B$4:$G$150,B17,'[1]фрахт POD NOV'!$G$4:$G$150),"по запросу")</f>
        <v>по запросу</v>
      </c>
    </row>
    <row r="18" spans="1:6" x14ac:dyDescent="0.25">
      <c r="A18" s="31" t="s">
        <v>78</v>
      </c>
      <c r="B18" s="31" t="s">
        <v>35</v>
      </c>
      <c r="C18" s="77" t="s">
        <v>21</v>
      </c>
      <c r="D18" s="77" t="s">
        <v>17</v>
      </c>
      <c r="E18" s="78">
        <f ca="1">IFERROR(AVERAGEIF('[1]фрахт POD NOV'!$B$4:$G$150,B18,'[1]фрахт POD NOV'!$E$4:$E$150),"по запросу")</f>
        <v>3625</v>
      </c>
      <c r="F18" s="78">
        <f ca="1">IFERROR(AVERAGEIF('[1]фрахт POD NOV'!$B$4:$G$150,B18,'[1]фрахт POD NOV'!$G$4:$G$150),"по запросу")</f>
        <v>5175</v>
      </c>
    </row>
    <row r="19" spans="1:6" x14ac:dyDescent="0.25">
      <c r="A19" s="31" t="s">
        <v>78</v>
      </c>
      <c r="B19" s="31" t="s">
        <v>36</v>
      </c>
      <c r="C19" s="77" t="s">
        <v>21</v>
      </c>
      <c r="D19" s="77" t="s">
        <v>17</v>
      </c>
      <c r="E19" s="78">
        <f ca="1">IFERROR(AVERAGEIF('[1]фрахт POD NOV'!$B$4:$G$150,B19,'[1]фрахт POD NOV'!$E$4:$E$150),"по запросу")</f>
        <v>3610</v>
      </c>
      <c r="F19" s="78">
        <f ca="1">IFERROR(AVERAGEIF('[1]фрахт POD NOV'!$B$4:$G$150,B19,'[1]фрахт POD NOV'!$G$4:$G$150),"по запросу")</f>
        <v>4892.5</v>
      </c>
    </row>
    <row r="20" spans="1:6" x14ac:dyDescent="0.25">
      <c r="A20" s="31" t="s">
        <v>78</v>
      </c>
      <c r="B20" s="31" t="s">
        <v>41</v>
      </c>
      <c r="C20" s="77" t="s">
        <v>21</v>
      </c>
      <c r="D20" s="77" t="s">
        <v>17</v>
      </c>
      <c r="E20" s="78" t="str">
        <f ca="1">IFERROR(AVERAGEIF('[1]фрахт POD NOV'!$B$4:$G$150,B20,'[1]фрахт POD NOV'!$E$4:$E$150),"по запросу")</f>
        <v>по запросу</v>
      </c>
      <c r="F20" s="78" t="str">
        <f ca="1">IFERROR(AVERAGEIF('[1]фрахт POD NOV'!$B$4:$G$150,B20,'[1]фрахт POD NOV'!$G$4:$G$150),"по запросу")</f>
        <v>по запросу</v>
      </c>
    </row>
    <row r="21" spans="1:6" x14ac:dyDescent="0.25">
      <c r="A21" s="31" t="s">
        <v>78</v>
      </c>
      <c r="B21" s="31" t="s">
        <v>37</v>
      </c>
      <c r="C21" s="77" t="s">
        <v>21</v>
      </c>
      <c r="D21" s="77" t="s">
        <v>17</v>
      </c>
      <c r="E21" s="78" t="str">
        <f ca="1">IFERROR(AVERAGEIF('[1]фрахт POD NOV'!$B$4:$G$150,B21,'[1]фрахт POD NOV'!$E$4:$E$150),"по запросу")</f>
        <v>по запросу</v>
      </c>
      <c r="F21" s="78" t="str">
        <f ca="1">IFERROR(AVERAGEIF('[1]фрахт POD NOV'!$B$4:$G$150,B21,'[1]фрахт POD NOV'!$G$4:$G$150),"по запросу")</f>
        <v>по запросу</v>
      </c>
    </row>
    <row r="22" spans="1:6" x14ac:dyDescent="0.25">
      <c r="A22" s="31" t="s">
        <v>78</v>
      </c>
      <c r="B22" s="31" t="s">
        <v>38</v>
      </c>
      <c r="C22" s="77" t="s">
        <v>21</v>
      </c>
      <c r="D22" s="77" t="s">
        <v>17</v>
      </c>
      <c r="E22" s="78">
        <f ca="1">IFERROR(AVERAGEIF('[1]фрахт POD NOV'!$B$4:$G$150,B22,'[1]фрахт POD NOV'!$E$4:$E$150),"по запросу")</f>
        <v>3750</v>
      </c>
      <c r="F22" s="78">
        <f ca="1">IFERROR(AVERAGEIF('[1]фрахт POD NOV'!$B$4:$G$150,B22,'[1]фрахт POD NOV'!$G$4:$G$150),"по запросу")</f>
        <v>4950</v>
      </c>
    </row>
    <row r="23" spans="1:6" x14ac:dyDescent="0.25">
      <c r="A23" s="31" t="s">
        <v>78</v>
      </c>
      <c r="B23" s="31" t="s">
        <v>79</v>
      </c>
      <c r="C23" s="77" t="s">
        <v>21</v>
      </c>
      <c r="D23" s="77" t="s">
        <v>17</v>
      </c>
      <c r="E23" s="78">
        <f ca="1">IFERROR(AVERAGEIF('[1]фрахт POD NOV'!$B$4:$G$150,B23,'[1]фрахт POD NOV'!$E$4:$E$150),"по запросу")</f>
        <v>3710</v>
      </c>
      <c r="F23" s="78">
        <f ca="1">IFERROR(AVERAGEIF('[1]фрахт POD NOV'!$B$4:$G$150,B23,'[1]фрахт POD NOV'!$G$4:$G$150),"по запросу")</f>
        <v>4993.333333333333</v>
      </c>
    </row>
    <row r="24" spans="1:6" x14ac:dyDescent="0.25">
      <c r="A24" s="31" t="s">
        <v>78</v>
      </c>
      <c r="B24" s="31" t="s">
        <v>40</v>
      </c>
      <c r="C24" s="77" t="s">
        <v>21</v>
      </c>
      <c r="D24" s="77" t="s">
        <v>17</v>
      </c>
      <c r="E24" s="78">
        <f ca="1">IFERROR(AVERAGEIF('[1]фрахт POD NOV'!$B$4:$G$150,B24,'[1]фрахт POD NOV'!$E$4:$E$150),"по запросу")</f>
        <v>3410</v>
      </c>
      <c r="F24" s="78">
        <f ca="1">IFERROR(AVERAGEIF('[1]фрахт POD NOV'!$B$4:$G$150,B24,'[1]фрахт POD NOV'!$G$4:$G$150),"по запросу")</f>
        <v>4560</v>
      </c>
    </row>
    <row r="25" spans="1:6" x14ac:dyDescent="0.25">
      <c r="A25" s="31" t="s">
        <v>78</v>
      </c>
      <c r="B25" s="31" t="s">
        <v>39</v>
      </c>
      <c r="C25" s="77" t="s">
        <v>21</v>
      </c>
      <c r="D25" s="77" t="s">
        <v>17</v>
      </c>
      <c r="E25" s="78" t="str">
        <f ca="1">IFERROR(AVERAGEIF('[1]фрахт POD NOV'!$B$4:$G$150,B25,'[1]фрахт POD NOV'!$E$4:$E$150),"по запросу")</f>
        <v>по запросу</v>
      </c>
      <c r="F25" s="78" t="str">
        <f ca="1">IFERROR(AVERAGEIF('[1]фрахт POD NOV'!$B$4:$G$150,B25,'[1]фрахт POD NOV'!$G$4:$G$150),"по запросу")</f>
        <v>по запросу</v>
      </c>
    </row>
    <row r="26" spans="1:6" x14ac:dyDescent="0.25">
      <c r="A26" s="31" t="s">
        <v>78</v>
      </c>
      <c r="B26" s="31" t="s">
        <v>23</v>
      </c>
      <c r="C26" s="77" t="s">
        <v>21</v>
      </c>
      <c r="D26" s="77" t="s">
        <v>17</v>
      </c>
      <c r="E26" s="78">
        <f ca="1">IFERROR(AVERAGEIF('[1]фрахт POD NOV'!$B$4:$G$150,B26,'[1]фрахт POD NOV'!$E$4:$E$150),"по запросу")</f>
        <v>3350</v>
      </c>
      <c r="F26" s="78">
        <f ca="1">IFERROR(AVERAGEIF('[1]фрахт POD NOV'!$B$4:$G$150,B26,'[1]фрахт POD NOV'!$G$4:$G$150),"по запросу")</f>
        <v>4560</v>
      </c>
    </row>
    <row r="27" spans="1:6" x14ac:dyDescent="0.25">
      <c r="A27" s="31" t="s">
        <v>78</v>
      </c>
      <c r="B27" s="31" t="s">
        <v>42</v>
      </c>
      <c r="C27" s="77" t="s">
        <v>21</v>
      </c>
      <c r="D27" s="77" t="s">
        <v>17</v>
      </c>
      <c r="E27" s="78">
        <f ca="1">IFERROR(AVERAGEIF('[1]фрахт POD NOV'!$B$4:$G$150,B27,'[1]фрахт POD NOV'!$E$4:$E$150),"по запросу")</f>
        <v>3350</v>
      </c>
      <c r="F27" s="78">
        <f ca="1">IFERROR(AVERAGEIF('[1]фрахт POD NOV'!$B$4:$G$150,B27,'[1]фрахт POD NOV'!$G$4:$G$150),"по запросу")</f>
        <v>4560</v>
      </c>
    </row>
    <row r="28" spans="1:6" x14ac:dyDescent="0.25">
      <c r="A28" s="31" t="s">
        <v>78</v>
      </c>
      <c r="B28" s="31" t="s">
        <v>83</v>
      </c>
      <c r="C28" s="77" t="s">
        <v>21</v>
      </c>
      <c r="D28" s="77" t="s">
        <v>17</v>
      </c>
      <c r="E28" s="78">
        <f ca="1">IFERROR(AVERAGEIF('[1]фрахт POD NOV'!$B$4:$G$150,B28,'[1]фрахт POD NOV'!$E$4:$E$150),"по запросу")</f>
        <v>3496.6666666666665</v>
      </c>
      <c r="F28" s="78">
        <f ca="1">IFERROR(AVERAGEIF('[1]фрахт POD NOV'!$B$4:$G$150,B28,'[1]фрахт POD NOV'!$G$4:$G$150),"по запросу")</f>
        <v>4766.666666666667</v>
      </c>
    </row>
    <row r="29" spans="1:6" x14ac:dyDescent="0.25">
      <c r="A29" s="31" t="s">
        <v>78</v>
      </c>
      <c r="B29" s="31" t="s">
        <v>84</v>
      </c>
      <c r="C29" s="77" t="s">
        <v>21</v>
      </c>
      <c r="D29" s="77" t="s">
        <v>17</v>
      </c>
      <c r="E29" s="78">
        <f ca="1">IFERROR(AVERAGEIF('[1]фрахт POD NOV'!$B$4:$G$150,B29,'[1]фрахт POD NOV'!$E$4:$E$150),"по запросу")</f>
        <v>3010</v>
      </c>
      <c r="F29" s="78">
        <f ca="1">IFERROR(AVERAGEIF('[1]фрахт POD NOV'!$B$4:$G$150,B29,'[1]фрахт POD NOV'!$G$4:$G$150),"по запросу")</f>
        <v>4060</v>
      </c>
    </row>
    <row r="30" spans="1:6" x14ac:dyDescent="0.25">
      <c r="A30" s="31" t="s">
        <v>78</v>
      </c>
      <c r="B30" s="31" t="s">
        <v>43</v>
      </c>
      <c r="C30" s="77" t="s">
        <v>21</v>
      </c>
      <c r="D30" s="77" t="s">
        <v>17</v>
      </c>
      <c r="E30" s="78">
        <f ca="1">IFERROR(AVERAGEIF('[1]фрахт POD NOV'!$B$4:$G$150,B30,'[1]фрахт POD NOV'!$E$4:$E$150),"по запросу")</f>
        <v>3583.3333333333335</v>
      </c>
      <c r="F30" s="78">
        <f ca="1">IFERROR(AVERAGEIF('[1]фрахт POD NOV'!$B$4:$G$150,B30,'[1]фрахт POD NOV'!$G$4:$G$150),"по запросу")</f>
        <v>4816.666666666667</v>
      </c>
    </row>
    <row r="31" spans="1:6" x14ac:dyDescent="0.25">
      <c r="A31" s="31" t="s">
        <v>78</v>
      </c>
      <c r="B31" s="31" t="s">
        <v>44</v>
      </c>
      <c r="C31" s="77" t="s">
        <v>21</v>
      </c>
      <c r="D31" s="77" t="s">
        <v>17</v>
      </c>
      <c r="E31" s="78" t="str">
        <f ca="1">IFERROR(AVERAGEIF('[1]фрахт POD NOV'!$B$4:$G$150,B31,'[1]фрахт POD NOV'!$E$4:$E$150),"по запросу")</f>
        <v>по запросу</v>
      </c>
      <c r="F31" s="78" t="str">
        <f ca="1">IFERROR(AVERAGEIF('[1]фрахт POD NOV'!$B$4:$G$150,B31,'[1]фрахт POD NOV'!$G$4:$G$150),"по запросу")</f>
        <v>по запросу</v>
      </c>
    </row>
    <row r="32" spans="1:6" x14ac:dyDescent="0.25">
      <c r="A32" s="31" t="s">
        <v>78</v>
      </c>
      <c r="B32" s="31" t="s">
        <v>81</v>
      </c>
      <c r="C32" s="77" t="s">
        <v>21</v>
      </c>
      <c r="D32" s="77" t="s">
        <v>17</v>
      </c>
      <c r="E32" s="78" t="str">
        <f ca="1">IFERROR(AVERAGEIF('[1]фрахт POD NOV'!$B$4:$G$150,B32,'[1]фрахт POD NOV'!$E$4:$E$150),"по запросу")</f>
        <v>по запросу</v>
      </c>
      <c r="F32" s="78" t="str">
        <f ca="1">IFERROR(AVERAGEIF('[1]фрахт POD NOV'!$B$4:$G$150,B32,'[1]фрахт POD NOV'!$G$4:$G$150),"по запросу")</f>
        <v>по запросу</v>
      </c>
    </row>
    <row r="33" spans="1:6" x14ac:dyDescent="0.25">
      <c r="A33" s="31" t="s">
        <v>78</v>
      </c>
      <c r="B33" s="31" t="s">
        <v>45</v>
      </c>
      <c r="C33" s="77" t="s">
        <v>21</v>
      </c>
      <c r="D33" s="77" t="s">
        <v>17</v>
      </c>
      <c r="E33" s="78">
        <f ca="1">IFERROR(AVERAGEIF('[1]фрахт POD NOV'!$B$4:$G$150,B33,'[1]фрахт POD NOV'!$E$4:$E$150),"по запросу")</f>
        <v>3770</v>
      </c>
      <c r="F33" s="78">
        <f ca="1">IFERROR(AVERAGEIF('[1]фрахт POD NOV'!$B$4:$G$150,B33,'[1]фрахт POD NOV'!$G$4:$G$150),"по запросу")</f>
        <v>4990</v>
      </c>
    </row>
    <row r="34" spans="1:6" x14ac:dyDescent="0.25">
      <c r="A34" s="31" t="s">
        <v>78</v>
      </c>
      <c r="B34" s="31" t="s">
        <v>46</v>
      </c>
      <c r="C34" s="77" t="s">
        <v>21</v>
      </c>
      <c r="D34" s="77" t="s">
        <v>17</v>
      </c>
      <c r="E34" s="78">
        <f ca="1">IFERROR(AVERAGEIF('[1]фрахт POD NOV'!$B$4:$G$150,B34,'[1]фрахт POD NOV'!$E$4:$E$150),"по запросу")</f>
        <v>3830</v>
      </c>
      <c r="F34" s="78">
        <f ca="1">IFERROR(AVERAGEIF('[1]фрахт POD NOV'!$B$4:$G$150,B34,'[1]фрахт POD NOV'!$G$4:$G$150),"по запросу")</f>
        <v>5110</v>
      </c>
    </row>
    <row r="35" spans="1:6" x14ac:dyDescent="0.25">
      <c r="A35" s="35" t="s">
        <v>78</v>
      </c>
      <c r="B35" s="35" t="s">
        <v>209</v>
      </c>
      <c r="C35" s="80" t="s">
        <v>21</v>
      </c>
      <c r="D35" s="80" t="s">
        <v>17</v>
      </c>
      <c r="E35" s="78">
        <f ca="1">IFERROR(AVERAGEIF('[1]фрахт POD NOV'!$B$4:$G$150,B35,'[1]фрахт POD NOV'!$E$4:$E$150),"по запросу")</f>
        <v>3625</v>
      </c>
      <c r="F35" s="78">
        <f ca="1">IFERROR(AVERAGEIF('[1]фрахт POD NOV'!$B$4:$G$150,B35,'[1]фрахт POD NOV'!$G$4:$G$150),"по запросу")</f>
        <v>5000</v>
      </c>
    </row>
    <row r="36" spans="1:6" x14ac:dyDescent="0.25">
      <c r="A36" s="31" t="s">
        <v>78</v>
      </c>
      <c r="B36" s="31" t="s">
        <v>85</v>
      </c>
      <c r="C36" s="77" t="s">
        <v>21</v>
      </c>
      <c r="D36" s="77" t="s">
        <v>17</v>
      </c>
      <c r="E36" s="78" t="str">
        <f ca="1">IFERROR(AVERAGEIF('[1]фрахт POD NOV'!$B$4:$G$150,B36,'[1]фрахт POD NOV'!$E$4:$E$150),"по запросу")</f>
        <v>по запросу</v>
      </c>
      <c r="F36" s="78" t="str">
        <f ca="1">IFERROR(AVERAGEIF('[1]фрахт POD NOV'!$B$4:$G$150,B36,'[1]фрахт POD NOV'!$G$4:$G$150),"по запросу")</f>
        <v>по запросу</v>
      </c>
    </row>
    <row r="37" spans="1:6" x14ac:dyDescent="0.25">
      <c r="A37" s="31" t="s">
        <v>78</v>
      </c>
      <c r="B37" s="31" t="s">
        <v>47</v>
      </c>
      <c r="C37" s="77" t="s">
        <v>21</v>
      </c>
      <c r="D37" s="77" t="s">
        <v>17</v>
      </c>
      <c r="E37" s="78" t="str">
        <f ca="1">IFERROR(AVERAGEIF('[1]фрахт POD NOV'!$B$4:$G$150,B37,'[1]фрахт POD NOV'!$E$4:$E$150),"по запросу")</f>
        <v>по запросу</v>
      </c>
      <c r="F37" s="78" t="str">
        <f ca="1">IFERROR(AVERAGEIF('[1]фрахт POD NOV'!$B$4:$G$150,B37,'[1]фрахт POD NOV'!$G$4:$G$150),"по запросу")</f>
        <v>по запросу</v>
      </c>
    </row>
    <row r="38" spans="1:6" x14ac:dyDescent="0.25">
      <c r="A38" s="31" t="s">
        <v>78</v>
      </c>
      <c r="B38" s="31" t="s">
        <v>48</v>
      </c>
      <c r="C38" s="77" t="s">
        <v>21</v>
      </c>
      <c r="D38" s="77" t="s">
        <v>17</v>
      </c>
      <c r="E38" s="78">
        <f ca="1">IFERROR(AVERAGEIF('[1]фрахт POD NOV'!$B$4:$G$150,B38,'[1]фрахт POD NOV'!$E$4:$E$150),"по запросу")</f>
        <v>3930</v>
      </c>
      <c r="F38" s="78">
        <f ca="1">IFERROR(AVERAGEIF('[1]фрахт POD NOV'!$B$4:$G$150,B38,'[1]фрахт POD NOV'!$G$4:$G$150),"по запросу")</f>
        <v>5250</v>
      </c>
    </row>
    <row r="39" spans="1:6" x14ac:dyDescent="0.25">
      <c r="A39" s="31" t="s">
        <v>78</v>
      </c>
      <c r="B39" s="31" t="s">
        <v>86</v>
      </c>
      <c r="C39" s="77" t="s">
        <v>21</v>
      </c>
      <c r="D39" s="77" t="s">
        <v>17</v>
      </c>
      <c r="E39" s="78">
        <f ca="1">IFERROR(AVERAGEIF('[1]фрахт POD NOV'!$B$4:$G$150,B39,'[1]фрахт POD NOV'!$E$4:$E$150),"по запросу")</f>
        <v>3843.3333333333335</v>
      </c>
      <c r="F39" s="78">
        <f ca="1">IFERROR(AVERAGEIF('[1]фрахт POD NOV'!$B$4:$G$150,B39,'[1]фрахт POD NOV'!$G$4:$G$150),"по запросу")</f>
        <v>5130</v>
      </c>
    </row>
    <row r="40" spans="1:6" x14ac:dyDescent="0.25">
      <c r="A40" s="31" t="s">
        <v>78</v>
      </c>
      <c r="B40" s="31" t="s">
        <v>49</v>
      </c>
      <c r="C40" s="77" t="s">
        <v>21</v>
      </c>
      <c r="D40" s="77" t="s">
        <v>17</v>
      </c>
      <c r="E40" s="78">
        <f ca="1">IFERROR(AVERAGEIF('[1]фрахт POD NOV'!$B$4:$G$150,B40,'[1]фрахт POD NOV'!$E$4:$E$150),"по запросу")</f>
        <v>3440</v>
      </c>
      <c r="F40" s="78">
        <f ca="1">IFERROR(AVERAGEIF('[1]фрахт POD NOV'!$B$4:$G$150,B40,'[1]фрахт POD NOV'!$G$4:$G$150),"по запросу")</f>
        <v>4480</v>
      </c>
    </row>
    <row r="41" spans="1:6" x14ac:dyDescent="0.25">
      <c r="A41" s="31" t="s">
        <v>78</v>
      </c>
      <c r="B41" s="31" t="s">
        <v>50</v>
      </c>
      <c r="C41" s="77" t="s">
        <v>21</v>
      </c>
      <c r="D41" s="77" t="s">
        <v>17</v>
      </c>
      <c r="E41" s="78">
        <f ca="1">IFERROR(AVERAGEIF('[1]фрахт POD NOV'!$B$4:$G$150,B41,'[1]фрахт POD NOV'!$E$4:$E$150),"по запросу")</f>
        <v>3480</v>
      </c>
      <c r="F41" s="78">
        <f ca="1">IFERROR(AVERAGEIF('[1]фрахт POD NOV'!$B$4:$G$150,B41,'[1]фрахт POD NOV'!$G$4:$G$150),"по запросу")</f>
        <v>4860</v>
      </c>
    </row>
    <row r="42" spans="1:6" x14ac:dyDescent="0.25">
      <c r="A42" s="31" t="s">
        <v>78</v>
      </c>
      <c r="B42" s="31" t="s">
        <v>51</v>
      </c>
      <c r="C42" s="77" t="s">
        <v>21</v>
      </c>
      <c r="D42" s="77" t="s">
        <v>17</v>
      </c>
      <c r="E42" s="78" t="str">
        <f ca="1">IFERROR(AVERAGEIF('[1]фрахт POD NOV'!$B$4:$G$150,B42,'[1]фрахт POD NOV'!$E$4:$E$150),"по запросу")</f>
        <v>по запросу</v>
      </c>
      <c r="F42" s="78" t="str">
        <f ca="1">IFERROR(AVERAGEIF('[1]фрахт POD NOV'!$B$4:$G$150,B42,'[1]фрахт POD NOV'!$G$4:$G$150),"по запросу")</f>
        <v>по запросу</v>
      </c>
    </row>
    <row r="43" spans="1:6" x14ac:dyDescent="0.25">
      <c r="A43" s="31" t="s">
        <v>78</v>
      </c>
      <c r="B43" s="31" t="s">
        <v>53</v>
      </c>
      <c r="C43" s="77" t="s">
        <v>21</v>
      </c>
      <c r="D43" s="77" t="s">
        <v>17</v>
      </c>
      <c r="E43" s="78">
        <f ca="1">IFERROR(AVERAGEIF('[1]фрахт POD NOV'!$B$4:$G$150,B43,'[1]фрахт POD NOV'!$E$4:$E$150),"по запросу")</f>
        <v>3400</v>
      </c>
      <c r="F43" s="78">
        <f ca="1">IFERROR(AVERAGEIF('[1]фрахт POD NOV'!$B$4:$G$150,B43,'[1]фрахт POD NOV'!$G$4:$G$150),"по запросу")</f>
        <v>4900</v>
      </c>
    </row>
    <row r="44" spans="1:6" x14ac:dyDescent="0.25">
      <c r="A44" s="31" t="s">
        <v>78</v>
      </c>
      <c r="B44" s="31" t="s">
        <v>52</v>
      </c>
      <c r="C44" s="77" t="s">
        <v>21</v>
      </c>
      <c r="D44" s="77" t="s">
        <v>17</v>
      </c>
      <c r="E44" s="78">
        <f ca="1">IFERROR(AVERAGEIF('[1]фрахт POD NOV'!$B$4:$G$150,B44,'[1]фрахт POD NOV'!$E$4:$E$150),"по запросу")</f>
        <v>3723.3333333333335</v>
      </c>
      <c r="F44" s="78">
        <f ca="1">IFERROR(AVERAGEIF('[1]фрахт POD NOV'!$B$4:$G$150,B44,'[1]фрахт POD NOV'!$G$4:$G$150),"по запросу")</f>
        <v>4953.333333333333</v>
      </c>
    </row>
    <row r="45" spans="1:6" x14ac:dyDescent="0.25">
      <c r="A45" s="31" t="s">
        <v>78</v>
      </c>
      <c r="B45" s="31" t="s">
        <v>87</v>
      </c>
      <c r="C45" s="77" t="s">
        <v>21</v>
      </c>
      <c r="D45" s="77" t="s">
        <v>17</v>
      </c>
      <c r="E45" s="78" t="str">
        <f ca="1">IFERROR(AVERAGEIF('[1]фрахт POD NOV'!$B$4:$G$150,B45,'[1]фрахт POD NOV'!$E$4:$E$150),"по запросу")</f>
        <v>по запросу</v>
      </c>
      <c r="F45" s="78" t="str">
        <f ca="1">IFERROR(AVERAGEIF('[1]фрахт POD NOV'!$B$4:$G$150,B45,'[1]фрахт POD NOV'!$G$4:$G$150),"по запросу")</f>
        <v>по запросу</v>
      </c>
    </row>
    <row r="46" spans="1:6" x14ac:dyDescent="0.25">
      <c r="A46" s="31" t="s">
        <v>78</v>
      </c>
      <c r="B46" s="31" t="s">
        <v>54</v>
      </c>
      <c r="C46" s="77" t="s">
        <v>21</v>
      </c>
      <c r="D46" s="77" t="s">
        <v>17</v>
      </c>
      <c r="E46" s="78" t="str">
        <f ca="1">IFERROR(AVERAGEIF('[1]фрахт POD NOV'!$B$4:$G$150,B46,'[1]фрахт POD NOV'!$E$4:$E$150),"по запросу")</f>
        <v>по запросу</v>
      </c>
      <c r="F46" s="78" t="str">
        <f ca="1">IFERROR(AVERAGEIF('[1]фрахт POD NOV'!$B$4:$G$150,B46,'[1]фрахт POD NOV'!$G$4:$G$150),"по запросу")</f>
        <v>по запросу</v>
      </c>
    </row>
    <row r="47" spans="1:6" x14ac:dyDescent="0.25">
      <c r="A47" s="31" t="s">
        <v>78</v>
      </c>
      <c r="B47" s="31" t="s">
        <v>55</v>
      </c>
      <c r="C47" s="77" t="s">
        <v>21</v>
      </c>
      <c r="D47" s="77" t="s">
        <v>17</v>
      </c>
      <c r="E47" s="78" t="str">
        <f ca="1">IFERROR(AVERAGEIF('[1]фрахт POD NOV'!$B$4:$G$150,B47,'[1]фрахт POD NOV'!$E$4:$E$150),"по запросу")</f>
        <v>по запросу</v>
      </c>
      <c r="F47" s="78" t="str">
        <f ca="1">IFERROR(AVERAGEIF('[1]фрахт POD NOV'!$B$4:$G$150,B47,'[1]фрахт POD NOV'!$G$4:$G$150),"по запросу")</f>
        <v>по запросу</v>
      </c>
    </row>
    <row r="48" spans="1:6" x14ac:dyDescent="0.25">
      <c r="A48" s="31" t="s">
        <v>78</v>
      </c>
      <c r="B48" s="31" t="s">
        <v>56</v>
      </c>
      <c r="C48" s="77" t="s">
        <v>21</v>
      </c>
      <c r="D48" s="77" t="s">
        <v>17</v>
      </c>
      <c r="E48" s="78">
        <f ca="1">IFERROR(AVERAGEIF('[1]фрахт POD NOV'!$B$4:$G$150,B48,'[1]фрахт POD NOV'!$E$4:$E$150),"по запросу")</f>
        <v>3710</v>
      </c>
      <c r="F48" s="78">
        <f ca="1">IFERROR(AVERAGEIF('[1]фрахт POD NOV'!$B$4:$G$150,B48,'[1]фрахт POD NOV'!$G$4:$G$150),"по запросу")</f>
        <v>4880</v>
      </c>
    </row>
    <row r="49" spans="1:6" x14ac:dyDescent="0.25">
      <c r="A49" s="31" t="s">
        <v>78</v>
      </c>
      <c r="B49" s="31" t="s">
        <v>57</v>
      </c>
      <c r="C49" s="77" t="s">
        <v>21</v>
      </c>
      <c r="D49" s="77" t="s">
        <v>17</v>
      </c>
      <c r="E49" s="78" t="str">
        <f ca="1">IFERROR(AVERAGEIF('[1]фрахт POD NOV'!$B$4:$G$150,B49,'[1]фрахт POD NOV'!$E$4:$E$150),"по запросу")</f>
        <v>по запросу</v>
      </c>
      <c r="F49" s="78" t="str">
        <f ca="1">IFERROR(AVERAGEIF('[1]фрахт POD NOV'!$B$4:$G$150,B49,'[1]фрахт POD NOV'!$G$4:$G$150),"по запросу")</f>
        <v>по запросу</v>
      </c>
    </row>
    <row r="50" spans="1:6" x14ac:dyDescent="0.25">
      <c r="A50" s="31" t="s">
        <v>78</v>
      </c>
      <c r="B50" s="31" t="s">
        <v>82</v>
      </c>
      <c r="C50" s="77" t="s">
        <v>21</v>
      </c>
      <c r="D50" s="77" t="s">
        <v>17</v>
      </c>
      <c r="E50" s="79">
        <f ca="1">IFERROR(AVERAGEIF('[1]фрахт POD NOV'!$B$4:$G$150,B50,'[1]фрахт POD NOV'!$E$4:$E$150),"по запросу")</f>
        <v>3663.3333333333335</v>
      </c>
      <c r="F50" s="78">
        <f ca="1">IFERROR(AVERAGEIF('[1]фрахт POD NOV'!$B$4:$G$150,B50,'[1]фрахт POD NOV'!$G$4:$G$150),"по запросу")</f>
        <v>4903.333333333333</v>
      </c>
    </row>
    <row r="51" spans="1:6" x14ac:dyDescent="0.25">
      <c r="A51" s="31" t="s">
        <v>78</v>
      </c>
      <c r="B51" s="31" t="s">
        <v>80</v>
      </c>
      <c r="C51" s="77" t="s">
        <v>21</v>
      </c>
      <c r="D51" s="77" t="s">
        <v>17</v>
      </c>
      <c r="E51" s="79" t="str">
        <f ca="1">IFERROR(AVERAGEIF('[1]фрахт POD NOV'!$B$4:$G$150,B51,'[1]фрахт POD NOV'!$E$4:$E$150),"по запросу")</f>
        <v>по запросу</v>
      </c>
      <c r="F51" s="78" t="str">
        <f ca="1">IFERROR(AVERAGEIF('[1]фрахт POD NOV'!$B$4:$G$150,B51,'[1]фрахт POD NOV'!$G$4:$G$150),"по запросу")</f>
        <v>по запросу</v>
      </c>
    </row>
    <row r="52" spans="1:6" x14ac:dyDescent="0.25">
      <c r="A52" s="31" t="s">
        <v>89</v>
      </c>
      <c r="B52" s="31" t="s">
        <v>99</v>
      </c>
      <c r="C52" s="77" t="s">
        <v>21</v>
      </c>
      <c r="D52" s="77" t="s">
        <v>17</v>
      </c>
      <c r="E52" s="79">
        <f ca="1">IFERROR(AVERAGEIF('[1]фрахт POD NOV'!$B$4:$G$150,B52,'[1]фрахт POD NOV'!$E$4:$E$150),"по запросу")</f>
        <v>3525</v>
      </c>
      <c r="F52" s="78">
        <f ca="1">IFERROR(AVERAGEIF('[1]фрахт POD NOV'!$B$4:$G$150,B52,'[1]фрахт POD NOV'!$G$4:$G$150),"по запросу")</f>
        <v>4566.666666666667</v>
      </c>
    </row>
    <row r="53" spans="1:6" x14ac:dyDescent="0.25">
      <c r="A53" s="31" t="s">
        <v>89</v>
      </c>
      <c r="B53" s="31" t="s">
        <v>88</v>
      </c>
      <c r="C53" s="77" t="s">
        <v>21</v>
      </c>
      <c r="D53" s="77" t="s">
        <v>17</v>
      </c>
      <c r="E53" s="79" t="str">
        <f ca="1">IFERROR(AVERAGEIF('[1]фрахт POD NOV'!$B$4:$G$150,B53,'[1]фрахт POD NOV'!$E$4:$E$150),"по запросу")</f>
        <v>по запросу</v>
      </c>
      <c r="F53" s="78" t="str">
        <f ca="1">IFERROR(AVERAGEIF('[1]фрахт POD NOV'!$B$4:$G$150,B53,'[1]фрахт POD NOV'!$G$4:$G$150),"по запросу")</f>
        <v>по запросу</v>
      </c>
    </row>
    <row r="54" spans="1:6" x14ac:dyDescent="0.25">
      <c r="A54" s="31" t="s">
        <v>90</v>
      </c>
      <c r="B54" s="31" t="s">
        <v>58</v>
      </c>
      <c r="C54" s="77" t="s">
        <v>21</v>
      </c>
      <c r="D54" s="77" t="s">
        <v>17</v>
      </c>
      <c r="E54" s="79">
        <f ca="1">IFERROR(AVERAGEIF('[1]фрахт POD NOV'!$B$4:$G$150,B54,'[1]фрахт POD NOV'!$E$4:$E$150),"по запросу")</f>
        <v>4150</v>
      </c>
      <c r="F54" s="78">
        <f ca="1">IFERROR(AVERAGEIF('[1]фрахт POD NOV'!$B$4:$G$150,B54,'[1]фрахт POD NOV'!$G$4:$G$150),"по запросу")</f>
        <v>5850</v>
      </c>
    </row>
    <row r="55" spans="1:6" x14ac:dyDescent="0.25">
      <c r="A55" s="31" t="s">
        <v>90</v>
      </c>
      <c r="B55" s="31" t="s">
        <v>59</v>
      </c>
      <c r="C55" s="77" t="s">
        <v>21</v>
      </c>
      <c r="D55" s="77" t="s">
        <v>17</v>
      </c>
      <c r="E55" s="79">
        <f ca="1">IFERROR(AVERAGEIF('[1]фрахт POD NOV'!$B$4:$G$150,B55,'[1]фрахт POD NOV'!$E$4:$E$150),"по запросу")</f>
        <v>4012.5</v>
      </c>
      <c r="F55" s="78">
        <f ca="1">IFERROR(AVERAGEIF('[1]фрахт POD NOV'!$B$4:$G$150,B55,'[1]фрахт POD NOV'!$G$4:$G$150),"по запросу")</f>
        <v>5312.5</v>
      </c>
    </row>
    <row r="56" spans="1:6" x14ac:dyDescent="0.25">
      <c r="A56" s="31" t="s">
        <v>90</v>
      </c>
      <c r="B56" s="31" t="s">
        <v>60</v>
      </c>
      <c r="C56" s="77" t="s">
        <v>21</v>
      </c>
      <c r="D56" s="77" t="s">
        <v>17</v>
      </c>
      <c r="E56" s="79">
        <f ca="1">IFERROR(AVERAGEIF('[1]фрахт POD NOV'!$B$4:$G$150,B56,'[1]фрахт POD NOV'!$E$4:$E$150),"по запросу")</f>
        <v>4000</v>
      </c>
      <c r="F56" s="78">
        <f ca="1">IFERROR(AVERAGEIF('[1]фрахт POD NOV'!$B$4:$G$150,B56,'[1]фрахт POD NOV'!$G$4:$G$150),"по запросу")</f>
        <v>5150</v>
      </c>
    </row>
    <row r="57" spans="1:6" x14ac:dyDescent="0.25">
      <c r="A57" s="31" t="s">
        <v>91</v>
      </c>
      <c r="B57" s="31" t="s">
        <v>61</v>
      </c>
      <c r="C57" s="77" t="s">
        <v>21</v>
      </c>
      <c r="D57" s="77" t="s">
        <v>17</v>
      </c>
      <c r="E57" s="79">
        <f ca="1">IFERROR(AVERAGEIF('[1]фрахт POD NOV'!$B$4:$G$150,B57,'[1]фрахт POD NOV'!$E$4:$E$150),"по запросу")</f>
        <v>4475</v>
      </c>
      <c r="F57" s="78">
        <f ca="1">IFERROR(AVERAGEIF('[1]фрахт POD NOV'!$B$4:$G$150,B57,'[1]фрахт POD NOV'!$G$4:$G$150),"по запросу")</f>
        <v>5862.5</v>
      </c>
    </row>
    <row r="58" spans="1:6" x14ac:dyDescent="0.25">
      <c r="A58" s="31" t="s">
        <v>94</v>
      </c>
      <c r="B58" s="31" t="s">
        <v>64</v>
      </c>
      <c r="C58" s="77" t="s">
        <v>21</v>
      </c>
      <c r="D58" s="77" t="s">
        <v>17</v>
      </c>
      <c r="E58" s="79">
        <f ca="1">IFERROR(AVERAGEIF('[1]фрахт POD NOV'!$B$4:$G$150,B58,'[1]фрахт POD NOV'!$E$4:$E$150),"по запросу")</f>
        <v>4062.5</v>
      </c>
      <c r="F58" s="78">
        <f ca="1">IFERROR(AVERAGEIF('[1]фрахт POD NOV'!$B$4:$G$150,B58,'[1]фрахт POD NOV'!$G$4:$G$150),"по запросу")</f>
        <v>5712.5</v>
      </c>
    </row>
    <row r="59" spans="1:6" x14ac:dyDescent="0.25">
      <c r="A59" s="31" t="s">
        <v>94</v>
      </c>
      <c r="B59" s="31" t="s">
        <v>65</v>
      </c>
      <c r="C59" s="77" t="s">
        <v>21</v>
      </c>
      <c r="D59" s="77" t="s">
        <v>17</v>
      </c>
      <c r="E59" s="79">
        <f ca="1">IFERROR(AVERAGEIF('[1]фрахт POD NOV'!$B$4:$G$150,B59,'[1]фрахт POD NOV'!$E$4:$E$150),"по запросу")</f>
        <v>3962.5</v>
      </c>
      <c r="F59" s="78">
        <f ca="1">IFERROR(AVERAGEIF('[1]фрахт POD NOV'!$B$4:$G$150,B59,'[1]фрахт POD NOV'!$G$4:$G$150),"по запросу")</f>
        <v>5500</v>
      </c>
    </row>
    <row r="60" spans="1:6" x14ac:dyDescent="0.25">
      <c r="A60" s="31" t="s">
        <v>92</v>
      </c>
      <c r="B60" s="31" t="s">
        <v>62</v>
      </c>
      <c r="C60" s="77" t="s">
        <v>21</v>
      </c>
      <c r="D60" s="77" t="s">
        <v>17</v>
      </c>
      <c r="E60" s="79">
        <f ca="1">IFERROR(AVERAGEIF('[1]фрахт POD NOV'!$B$4:$G$150,B60,'[1]фрахт POD NOV'!$E$4:$E$150),"по запросу")</f>
        <v>4200</v>
      </c>
      <c r="F60" s="78">
        <f ca="1">IFERROR(AVERAGEIF('[1]фрахт POD NOV'!$B$4:$G$150,B60,'[1]фрахт POD NOV'!$G$4:$G$150),"по запросу")</f>
        <v>5816.666666666667</v>
      </c>
    </row>
    <row r="61" spans="1:6" x14ac:dyDescent="0.25">
      <c r="A61" s="31" t="s">
        <v>92</v>
      </c>
      <c r="B61" s="31" t="s">
        <v>63</v>
      </c>
      <c r="C61" s="77" t="s">
        <v>21</v>
      </c>
      <c r="D61" s="77" t="s">
        <v>17</v>
      </c>
      <c r="E61" s="79">
        <f ca="1">IFERROR(AVERAGEIF('[1]фрахт POD NOV'!$B$4:$G$150,B61,'[1]фрахт POD NOV'!$E$4:$E$150),"по запросу")</f>
        <v>4283.333333333333</v>
      </c>
      <c r="F61" s="78">
        <f ca="1">IFERROR(AVERAGEIF('[1]фрахт POD NOV'!$B$4:$G$150,B61,'[1]фрахт POD NOV'!$G$4:$G$150),"по запросу")</f>
        <v>5900</v>
      </c>
    </row>
    <row r="62" spans="1:6" x14ac:dyDescent="0.25">
      <c r="A62" s="31" t="s">
        <v>92</v>
      </c>
      <c r="B62" s="31" t="s">
        <v>93</v>
      </c>
      <c r="C62" s="77" t="s">
        <v>21</v>
      </c>
      <c r="D62" s="77" t="s">
        <v>17</v>
      </c>
      <c r="E62" s="79">
        <f ca="1">IFERROR(AVERAGEIF('[1]фрахт POD NOV'!$B$4:$G$150,B62,'[1]фрахт POD NOV'!$E$4:$E$150),"по запросу")</f>
        <v>4262.5</v>
      </c>
      <c r="F62" s="78">
        <f ca="1">IFERROR(AVERAGEIF('[1]фрахт POD NOV'!$B$4:$G$150,B62,'[1]фрахт POD NOV'!$G$4:$G$150),"по запросу")</f>
        <v>5900</v>
      </c>
    </row>
    <row r="63" spans="1:6" x14ac:dyDescent="0.25">
      <c r="A63" s="31" t="s">
        <v>95</v>
      </c>
      <c r="B63" s="31" t="s">
        <v>66</v>
      </c>
      <c r="C63" s="77" t="s">
        <v>21</v>
      </c>
      <c r="D63" s="77" t="s">
        <v>17</v>
      </c>
      <c r="E63" s="79">
        <f ca="1">IFERROR(AVERAGEIF('[1]фрахт POD NOV'!$B$4:$G$150,B63,'[1]фрахт POD NOV'!$E$4:$E$150),"по запросу")</f>
        <v>4325</v>
      </c>
      <c r="F63" s="78">
        <f ca="1">IFERROR(AVERAGEIF('[1]фрахт POD NOV'!$B$4:$G$150,B63,'[1]фрахт POD NOV'!$G$4:$G$150),"по запросу")</f>
        <v>6087.5</v>
      </c>
    </row>
    <row r="64" spans="1:6" x14ac:dyDescent="0.25">
      <c r="A64" s="31" t="s">
        <v>97</v>
      </c>
      <c r="B64" s="31" t="s">
        <v>96</v>
      </c>
      <c r="C64" s="77" t="s">
        <v>21</v>
      </c>
      <c r="D64" s="77" t="s">
        <v>17</v>
      </c>
      <c r="E64" s="79">
        <f ca="1">IFERROR(AVERAGEIF('[1]фрахт POD NOV'!$B$4:$G$150,B64,'[1]фрахт POD NOV'!$E$4:$E$150),"по запросу")</f>
        <v>4200</v>
      </c>
      <c r="F64" s="78">
        <f ca="1">IFERROR(AVERAGEIF('[1]фрахт POD NOV'!$B$4:$G$150,B64,'[1]фрахт POD NOV'!$G$4:$G$150),"по запросу")</f>
        <v>5900</v>
      </c>
    </row>
    <row r="65" spans="1:6" x14ac:dyDescent="0.25">
      <c r="A65" s="31" t="s">
        <v>97</v>
      </c>
      <c r="B65" s="31" t="s">
        <v>67</v>
      </c>
      <c r="C65" s="77" t="s">
        <v>21</v>
      </c>
      <c r="D65" s="77" t="s">
        <v>17</v>
      </c>
      <c r="E65" s="79">
        <f ca="1">IFERROR(AVERAGEIF('[1]фрахт POD NOV'!$B$4:$G$150,B65,'[1]фрахт POD NOV'!$E$4:$E$150),"по запросу")</f>
        <v>4200</v>
      </c>
      <c r="F65" s="78">
        <f ca="1">IFERROR(AVERAGEIF('[1]фрахт POD NOV'!$B$4:$G$150,B65,'[1]фрахт POD NOV'!$G$4:$G$150),"по запросу")</f>
        <v>5900</v>
      </c>
    </row>
    <row r="66" spans="1:6" x14ac:dyDescent="0.25">
      <c r="A66" s="31" t="s">
        <v>97</v>
      </c>
      <c r="B66" s="31" t="s">
        <v>68</v>
      </c>
      <c r="C66" s="77" t="s">
        <v>21</v>
      </c>
      <c r="D66" s="77" t="s">
        <v>17</v>
      </c>
      <c r="E66" s="79" t="str">
        <f ca="1">IFERROR(AVERAGEIF('[1]фрахт POD NOV'!$B$4:$G$150,B66,'[1]фрахт POD NOV'!$E$4:$E$150),"по запросу")</f>
        <v>по запросу</v>
      </c>
      <c r="F66" s="78" t="str">
        <f ca="1">IFERROR(AVERAGEIF('[1]фрахт POD NOV'!$B$4:$G$150,B66,'[1]фрахт POD NOV'!$G$4:$G$150),"по запросу")</f>
        <v>по запросу</v>
      </c>
    </row>
    <row r="67" spans="1:6" x14ac:dyDescent="0.25">
      <c r="A67" s="31" t="s">
        <v>97</v>
      </c>
      <c r="B67" s="31" t="s">
        <v>100</v>
      </c>
      <c r="C67" s="77" t="s">
        <v>21</v>
      </c>
      <c r="D67" s="77" t="s">
        <v>17</v>
      </c>
      <c r="E67" s="79">
        <f ca="1">IFERROR(AVERAGEIF('[1]фрахт POD NOV'!$B$4:$G$150,B67,'[1]фрахт POD NOV'!$E$4:$E$150),"по запросу")</f>
        <v>4850</v>
      </c>
      <c r="F67" s="78">
        <f ca="1">IFERROR(AVERAGEIF('[1]фрахт POD NOV'!$B$4:$G$150,B67,'[1]фрахт POD NOV'!$G$4:$G$150),"по запросу")</f>
        <v>6550</v>
      </c>
    </row>
    <row r="68" spans="1:6" x14ac:dyDescent="0.25">
      <c r="A68" s="31" t="s">
        <v>97</v>
      </c>
      <c r="B68" s="31" t="s">
        <v>69</v>
      </c>
      <c r="C68" s="77" t="s">
        <v>21</v>
      </c>
      <c r="D68" s="77" t="s">
        <v>17</v>
      </c>
      <c r="E68" s="79" t="str">
        <f ca="1">IFERROR(AVERAGEIF('[1]фрахт POD NOV'!$B$4:$G$150,B68,'[1]фрахт POD NOV'!$E$4:$E$150),"по запросу")</f>
        <v>по запросу</v>
      </c>
      <c r="F68" s="78" t="str">
        <f ca="1">IFERROR(AVERAGEIF('[1]фрахт POD NOV'!$B$4:$G$150,B68,'[1]фрахт POD NOV'!$G$4:$G$150),"по запросу")</f>
        <v>по запросу</v>
      </c>
    </row>
    <row r="69" spans="1:6" x14ac:dyDescent="0.25">
      <c r="A69" s="31" t="s">
        <v>97</v>
      </c>
      <c r="B69" s="31" t="s">
        <v>98</v>
      </c>
      <c r="C69" s="77" t="s">
        <v>21</v>
      </c>
      <c r="D69" s="77" t="s">
        <v>17</v>
      </c>
      <c r="E69" s="79">
        <f ca="1">IFERROR(AVERAGEIF('[1]фрахт POD NOV'!$B$4:$G$150,B69,'[1]фрахт POD NOV'!$E$4:$E$150),"по запросу")</f>
        <v>4200</v>
      </c>
      <c r="F69" s="78">
        <f ca="1">IFERROR(AVERAGEIF('[1]фрахт POD NOV'!$B$4:$G$150,B69,'[1]фрахт POD NOV'!$G$4:$G$150),"по запросу")</f>
        <v>5900</v>
      </c>
    </row>
    <row r="70" spans="1:6" x14ac:dyDescent="0.25">
      <c r="A70" s="31" t="s">
        <v>97</v>
      </c>
      <c r="B70" s="31" t="s">
        <v>101</v>
      </c>
      <c r="C70" s="77" t="s">
        <v>21</v>
      </c>
      <c r="D70" s="77" t="s">
        <v>17</v>
      </c>
      <c r="E70" s="79">
        <f ca="1">IFERROR(AVERAGEIF('[1]фрахт POD NOV'!$B$4:$G$150,B70,'[1]фрахт POD NOV'!$E$4:$E$150),"по запросу")</f>
        <v>4850</v>
      </c>
      <c r="F70" s="78">
        <f ca="1">IFERROR(AVERAGEIF('[1]фрахт POD NOV'!$B$4:$G$150,B70,'[1]фрахт POD NOV'!$G$4:$G$150),"по запросу")</f>
        <v>6550</v>
      </c>
    </row>
    <row r="71" spans="1:6" x14ac:dyDescent="0.25">
      <c r="A71" s="76" t="s">
        <v>166</v>
      </c>
      <c r="B71" s="76" t="s">
        <v>205</v>
      </c>
      <c r="C71" s="77" t="s">
        <v>21</v>
      </c>
      <c r="D71" s="77" t="s">
        <v>17</v>
      </c>
      <c r="E71" s="78">
        <f ca="1">IFERROR(AVERAGEIF('[1]фрахт POD NOV'!$B$4:$G$150,B71,'[1]фрахт POD NOV'!$E$4:$E$150),"по запросу")</f>
        <v>962.5</v>
      </c>
      <c r="F71" s="78">
        <f ca="1">IFERROR(AVERAGEIF('[1]фрахт POD NOV'!$B$4:$G$150,B71,'[1]фрахт POD NOV'!$G$4:$G$150),"по запросу")</f>
        <v>1657.5</v>
      </c>
    </row>
  </sheetData>
  <autoFilter ref="A3:F3"/>
  <mergeCells count="1">
    <mergeCell ref="A1:F1"/>
  </mergeCells>
  <dataValidations count="1">
    <dataValidation type="list" allowBlank="1" showInputMessage="1" showErrorMessage="1" sqref="C4:C71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pane ySplit="3" topLeftCell="A22" activePane="bottomLeft" state="frozen"/>
      <selection pane="bottomLeft" activeCell="D35" sqref="A35:D35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6" width="12.140625" bestFit="1" customWidth="1"/>
  </cols>
  <sheetData>
    <row r="1" spans="1:6" ht="15.75" thickBot="1" x14ac:dyDescent="0.3">
      <c r="A1" s="37" t="s">
        <v>165</v>
      </c>
      <c r="B1" s="37"/>
      <c r="C1" s="37"/>
      <c r="D1" s="37"/>
      <c r="E1" s="37"/>
      <c r="F1" s="37"/>
    </row>
    <row r="2" spans="1:6" x14ac:dyDescent="0.25">
      <c r="E2" s="33" t="s">
        <v>103</v>
      </c>
      <c r="F2" s="34" t="s">
        <v>104</v>
      </c>
    </row>
    <row r="3" spans="1:6" x14ac:dyDescent="0.25">
      <c r="A3" s="6" t="s">
        <v>109</v>
      </c>
      <c r="B3" s="5" t="s">
        <v>107</v>
      </c>
      <c r="C3" s="44" t="s">
        <v>108</v>
      </c>
      <c r="D3" s="47" t="s">
        <v>110</v>
      </c>
      <c r="E3" s="45" t="s">
        <v>105</v>
      </c>
      <c r="F3" s="46" t="s">
        <v>106</v>
      </c>
    </row>
    <row r="4" spans="1:6" x14ac:dyDescent="0.25">
      <c r="A4" s="31" t="s">
        <v>70</v>
      </c>
      <c r="B4" s="31" t="s">
        <v>24</v>
      </c>
      <c r="C4" s="77" t="s">
        <v>21</v>
      </c>
      <c r="D4" s="77" t="s">
        <v>18</v>
      </c>
      <c r="E4" s="78">
        <f ca="1">IFERROR(AVERAGEIF('[1]фрахт POD SPB'!$B$4:$G$136,B4,'[1]фрахт POD SPB'!$E$4:$E$136),"по запросу")</f>
        <v>5290</v>
      </c>
      <c r="F4" s="78">
        <f ca="1">IFERROR(AVERAGEIF('[1]фрахт POD SPB'!$B$4:$G$136,B4,'[1]фрахт POD SPB'!$G$4:$G$136),"по запросу")</f>
        <v>6540</v>
      </c>
    </row>
    <row r="5" spans="1:6" x14ac:dyDescent="0.25">
      <c r="A5" s="31" t="s">
        <v>71</v>
      </c>
      <c r="B5" s="31" t="s">
        <v>25</v>
      </c>
      <c r="C5" s="77" t="s">
        <v>21</v>
      </c>
      <c r="D5" s="77" t="s">
        <v>18</v>
      </c>
      <c r="E5" s="78">
        <f ca="1">IFERROR(AVERAGEIF('[1]фрахт POD SPB'!$B$4:$G$136,B5,'[1]фрахт POD SPB'!$E$4:$E$136),"по запросу")</f>
        <v>3700</v>
      </c>
      <c r="F5" s="78">
        <f ca="1">IFERROR(AVERAGEIF('[1]фрахт POD SPB'!$B$4:$G$136,B5,'[1]фрахт POD SPB'!$G$4:$G$136),"по запросу")</f>
        <v>5550</v>
      </c>
    </row>
    <row r="6" spans="1:6" x14ac:dyDescent="0.25">
      <c r="A6" s="31" t="s">
        <v>71</v>
      </c>
      <c r="B6" s="31" t="s">
        <v>73</v>
      </c>
      <c r="C6" s="77" t="s">
        <v>21</v>
      </c>
      <c r="D6" s="77" t="s">
        <v>18</v>
      </c>
      <c r="E6" s="78">
        <f ca="1">IFERROR(AVERAGEIF('[1]фрахт POD SPB'!$B$4:$G$136,B6,'[1]фрахт POD SPB'!$E$4:$E$136),"по запросу")</f>
        <v>3645</v>
      </c>
      <c r="F6" s="78">
        <f ca="1">IFERROR(AVERAGEIF('[1]фрахт POD SPB'!$B$4:$G$136,B6,'[1]фрахт POD SPB'!$G$4:$G$136),"по запросу")</f>
        <v>5470</v>
      </c>
    </row>
    <row r="7" spans="1:6" x14ac:dyDescent="0.25">
      <c r="A7" s="31" t="s">
        <v>72</v>
      </c>
      <c r="B7" s="31" t="s">
        <v>74</v>
      </c>
      <c r="C7" s="77" t="s">
        <v>21</v>
      </c>
      <c r="D7" s="77" t="s">
        <v>18</v>
      </c>
      <c r="E7" s="78" t="str">
        <f ca="1">IFERROR(AVERAGEIF('[1]фрахт POD SPB'!$B$4:$G$136,B7,'[1]фрахт POD SPB'!$E$4:$E$136),"по запросу")</f>
        <v>по запросу</v>
      </c>
      <c r="F7" s="78" t="str">
        <f ca="1">IFERROR(AVERAGEIF('[1]фрахт POD SPB'!$B$4:$G$136,B7,'[1]фрахт POD SPB'!$G$4:$G$136),"по запросу")</f>
        <v>по запросу</v>
      </c>
    </row>
    <row r="8" spans="1:6" x14ac:dyDescent="0.25">
      <c r="A8" s="31" t="s">
        <v>76</v>
      </c>
      <c r="B8" s="31" t="s">
        <v>26</v>
      </c>
      <c r="C8" s="77" t="s">
        <v>21</v>
      </c>
      <c r="D8" s="77" t="s">
        <v>18</v>
      </c>
      <c r="E8" s="78">
        <f ca="1">IFERROR(AVERAGEIF('[1]фрахт POD SPB'!$B$4:$G$136,B8,'[1]фрахт POD SPB'!$E$4:$E$136),"по запросу")</f>
        <v>3300</v>
      </c>
      <c r="F8" s="78">
        <f ca="1">IFERROR(AVERAGEIF('[1]фрахт POD SPB'!$B$4:$G$136,B8,'[1]фрахт POD SPB'!$G$4:$G$136),"по запросу")</f>
        <v>4200</v>
      </c>
    </row>
    <row r="9" spans="1:6" x14ac:dyDescent="0.25">
      <c r="A9" s="31" t="s">
        <v>76</v>
      </c>
      <c r="B9" s="31" t="s">
        <v>27</v>
      </c>
      <c r="C9" s="77" t="s">
        <v>21</v>
      </c>
      <c r="D9" s="77" t="s">
        <v>18</v>
      </c>
      <c r="E9" s="78">
        <f ca="1">IFERROR(AVERAGEIF('[1]фрахт POD SPB'!$B$4:$G$136,B9,'[1]фрахт POD SPB'!$E$4:$E$136),"по запросу")</f>
        <v>2988</v>
      </c>
      <c r="F9" s="78">
        <f ca="1">IFERROR(AVERAGEIF('[1]фрахт POD SPB'!$B$4:$G$136,B9,'[1]фрахт POD SPB'!$G$4:$G$136),"по запросу")</f>
        <v>4038</v>
      </c>
    </row>
    <row r="10" spans="1:6" x14ac:dyDescent="0.25">
      <c r="A10" s="31" t="s">
        <v>76</v>
      </c>
      <c r="B10" s="31" t="s">
        <v>75</v>
      </c>
      <c r="C10" s="77" t="s">
        <v>21</v>
      </c>
      <c r="D10" s="77" t="s">
        <v>18</v>
      </c>
      <c r="E10" s="78">
        <f ca="1">IFERROR(AVERAGEIF('[1]фрахт POD SPB'!$B$4:$G$136,B10,'[1]фрахт POD SPB'!$E$4:$E$136),"по запросу")</f>
        <v>2958</v>
      </c>
      <c r="F10" s="78">
        <f ca="1">IFERROR(AVERAGEIF('[1]фрахт POD SPB'!$B$4:$G$136,B10,'[1]фрахт POD SPB'!$G$4:$G$136),"по запросу")</f>
        <v>3948</v>
      </c>
    </row>
    <row r="11" spans="1:6" x14ac:dyDescent="0.25">
      <c r="A11" s="31" t="s">
        <v>77</v>
      </c>
      <c r="B11" s="31" t="s">
        <v>28</v>
      </c>
      <c r="C11" s="77" t="s">
        <v>21</v>
      </c>
      <c r="D11" s="77" t="s">
        <v>18</v>
      </c>
      <c r="E11" s="78">
        <f ca="1">IFERROR(AVERAGEIF('[1]фрахт POD SPB'!$B$4:$G$136,B11,'[1]фрахт POD SPB'!$E$4:$E$136),"по запросу")</f>
        <v>5500</v>
      </c>
      <c r="F11" s="78">
        <f ca="1">IFERROR(AVERAGEIF('[1]фрахт POD SPB'!$B$4:$G$136,B11,'[1]фрахт POD SPB'!$G$4:$G$136),"по запросу")</f>
        <v>7900</v>
      </c>
    </row>
    <row r="12" spans="1:6" x14ac:dyDescent="0.25">
      <c r="A12" s="31" t="s">
        <v>77</v>
      </c>
      <c r="B12" s="31" t="s">
        <v>29</v>
      </c>
      <c r="C12" s="77" t="s">
        <v>21</v>
      </c>
      <c r="D12" s="77" t="s">
        <v>18</v>
      </c>
      <c r="E12" s="78">
        <f ca="1">IFERROR(AVERAGEIF('[1]фрахт POD SPB'!$B$4:$G$136,B12,'[1]фрахт POD SPB'!$E$4:$E$136),"по запросу")</f>
        <v>4598</v>
      </c>
      <c r="F12" s="78">
        <f ca="1">IFERROR(AVERAGEIF('[1]фрахт POD SPB'!$B$4:$G$136,B12,'[1]фрахт POD SPB'!$G$4:$G$136),"по запросу")</f>
        <v>6528</v>
      </c>
    </row>
    <row r="13" spans="1:6" x14ac:dyDescent="0.25">
      <c r="A13" s="31" t="s">
        <v>77</v>
      </c>
      <c r="B13" s="31" t="s">
        <v>30</v>
      </c>
      <c r="C13" s="77" t="s">
        <v>21</v>
      </c>
      <c r="D13" s="77" t="s">
        <v>18</v>
      </c>
      <c r="E13" s="78">
        <f ca="1">IFERROR(AVERAGEIF('[1]фрахт POD SPB'!$B$4:$G$136,B13,'[1]фрахт POD SPB'!$E$4:$E$136),"по запросу")</f>
        <v>4638</v>
      </c>
      <c r="F13" s="78">
        <f ca="1">IFERROR(AVERAGEIF('[1]фрахт POD SPB'!$B$4:$G$136,B13,'[1]фрахт POD SPB'!$G$4:$G$136),"по запросу")</f>
        <v>6508</v>
      </c>
    </row>
    <row r="14" spans="1:6" x14ac:dyDescent="0.25">
      <c r="A14" s="31" t="s">
        <v>77</v>
      </c>
      <c r="B14" s="31" t="s">
        <v>31</v>
      </c>
      <c r="C14" s="77" t="s">
        <v>21</v>
      </c>
      <c r="D14" s="77" t="s">
        <v>18</v>
      </c>
      <c r="E14" s="78">
        <f ca="1">IFERROR(AVERAGEIF('[1]фрахт POD SPB'!$B$4:$G$136,B14,'[1]фрахт POD SPB'!$E$4:$E$136),"по запросу")</f>
        <v>4598</v>
      </c>
      <c r="F14" s="78">
        <f ca="1">IFERROR(AVERAGEIF('[1]фрахт POD SPB'!$B$4:$G$136,B14,'[1]фрахт POD SPB'!$G$4:$G$136),"по запросу")</f>
        <v>6528</v>
      </c>
    </row>
    <row r="15" spans="1:6" x14ac:dyDescent="0.25">
      <c r="A15" s="31" t="s">
        <v>78</v>
      </c>
      <c r="B15" s="31" t="s">
        <v>32</v>
      </c>
      <c r="C15" s="77" t="s">
        <v>21</v>
      </c>
      <c r="D15" s="77" t="s">
        <v>18</v>
      </c>
      <c r="E15" s="78" t="str">
        <f ca="1">IFERROR(AVERAGEIF('[1]фрахт POD SPB'!$B$4:$G$136,B15,'[1]фрахт POD SPB'!$E$4:$E$136),"по запросу")</f>
        <v>по запросу</v>
      </c>
      <c r="F15" s="78" t="str">
        <f ca="1">IFERROR(AVERAGEIF('[1]фрахт POD SPB'!$B$4:$G$136,B15,'[1]фрахт POD SPB'!$G$4:$G$136),"по запросу")</f>
        <v>по запросу</v>
      </c>
    </row>
    <row r="16" spans="1:6" x14ac:dyDescent="0.25">
      <c r="A16" s="31" t="s">
        <v>78</v>
      </c>
      <c r="B16" s="31" t="s">
        <v>33</v>
      </c>
      <c r="C16" s="77" t="s">
        <v>21</v>
      </c>
      <c r="D16" s="77" t="s">
        <v>18</v>
      </c>
      <c r="E16" s="78" t="str">
        <f ca="1">IFERROR(AVERAGEIF('[1]фрахт POD SPB'!$B$4:$G$136,B16,'[1]фрахт POD SPB'!$E$4:$E$136),"по запросу")</f>
        <v>по запросу</v>
      </c>
      <c r="F16" s="78" t="str">
        <f ca="1">IFERROR(AVERAGEIF('[1]фрахт POD SPB'!$B$4:$G$136,B16,'[1]фрахт POD SPB'!$G$4:$G$136),"по запросу")</f>
        <v>по запросу</v>
      </c>
    </row>
    <row r="17" spans="1:6" x14ac:dyDescent="0.25">
      <c r="A17" s="31" t="s">
        <v>78</v>
      </c>
      <c r="B17" s="31" t="s">
        <v>34</v>
      </c>
      <c r="C17" s="77" t="s">
        <v>21</v>
      </c>
      <c r="D17" s="77" t="s">
        <v>18</v>
      </c>
      <c r="E17" s="78" t="str">
        <f ca="1">IFERROR(AVERAGEIF('[1]фрахт POD SPB'!$B$4:$G$136,B17,'[1]фрахт POD SPB'!$E$4:$E$136),"по запросу")</f>
        <v>по запросу</v>
      </c>
      <c r="F17" s="78" t="str">
        <f ca="1">IFERROR(AVERAGEIF('[1]фрахт POD SPB'!$B$4:$G$136,B17,'[1]фрахт POD SPB'!$G$4:$G$136),"по запросу")</f>
        <v>по запросу</v>
      </c>
    </row>
    <row r="18" spans="1:6" x14ac:dyDescent="0.25">
      <c r="A18" s="31" t="s">
        <v>78</v>
      </c>
      <c r="B18" s="31" t="s">
        <v>35</v>
      </c>
      <c r="C18" s="77" t="s">
        <v>21</v>
      </c>
      <c r="D18" s="77" t="s">
        <v>18</v>
      </c>
      <c r="E18" s="78">
        <f ca="1">IFERROR(AVERAGEIF('[1]фрахт POD SPB'!$B$4:$G$136,B18,'[1]фрахт POD SPB'!$E$4:$E$136),"по запросу")</f>
        <v>3650</v>
      </c>
      <c r="F18" s="78">
        <f ca="1">IFERROR(AVERAGEIF('[1]фрахт POD SPB'!$B$4:$G$136,B18,'[1]фрахт POD SPB'!$G$4:$G$136),"по запросу")</f>
        <v>5500</v>
      </c>
    </row>
    <row r="19" spans="1:6" x14ac:dyDescent="0.25">
      <c r="A19" s="31" t="s">
        <v>78</v>
      </c>
      <c r="B19" s="31" t="s">
        <v>36</v>
      </c>
      <c r="C19" s="77" t="s">
        <v>21</v>
      </c>
      <c r="D19" s="77" t="s">
        <v>18</v>
      </c>
      <c r="E19" s="78">
        <f ca="1">IFERROR(AVERAGEIF('[1]фрахт POD SPB'!$B$4:$G$136,B19,'[1]фрахт POD SPB'!$E$4:$E$136),"по запросу")</f>
        <v>3787.5</v>
      </c>
      <c r="F19" s="78">
        <f ca="1">IFERROR(AVERAGEIF('[1]фрахт POD SPB'!$B$4:$G$136,B19,'[1]фрахт POD SPB'!$G$4:$G$136),"по запросу")</f>
        <v>5287.5</v>
      </c>
    </row>
    <row r="20" spans="1:6" x14ac:dyDescent="0.25">
      <c r="A20" s="31" t="s">
        <v>78</v>
      </c>
      <c r="B20" s="31" t="s">
        <v>41</v>
      </c>
      <c r="C20" s="77" t="s">
        <v>21</v>
      </c>
      <c r="D20" s="77" t="s">
        <v>18</v>
      </c>
      <c r="E20" s="78" t="str">
        <f ca="1">IFERROR(AVERAGEIF('[1]фрахт POD SPB'!$B$4:$G$136,B20,'[1]фрахт POD SPB'!$E$4:$E$136),"по запросу")</f>
        <v>по запросу</v>
      </c>
      <c r="F20" s="78" t="str">
        <f ca="1">IFERROR(AVERAGEIF('[1]фрахт POD SPB'!$B$4:$G$136,B20,'[1]фрахт POD SPB'!$G$4:$G$136),"по запросу")</f>
        <v>по запросу</v>
      </c>
    </row>
    <row r="21" spans="1:6" x14ac:dyDescent="0.25">
      <c r="A21" s="31" t="s">
        <v>78</v>
      </c>
      <c r="B21" s="31" t="s">
        <v>37</v>
      </c>
      <c r="C21" s="77" t="s">
        <v>21</v>
      </c>
      <c r="D21" s="77" t="s">
        <v>18</v>
      </c>
      <c r="E21" s="78" t="str">
        <f ca="1">IFERROR(AVERAGEIF('[1]фрахт POD SPB'!$B$4:$G$136,B21,'[1]фрахт POD SPB'!$E$4:$E$136),"по запросу")</f>
        <v>по запросу</v>
      </c>
      <c r="F21" s="78" t="str">
        <f ca="1">IFERROR(AVERAGEIF('[1]фрахт POD SPB'!$B$4:$G$136,B21,'[1]фрахт POD SPB'!$G$4:$G$136),"по запросу")</f>
        <v>по запросу</v>
      </c>
    </row>
    <row r="22" spans="1:6" x14ac:dyDescent="0.25">
      <c r="A22" s="31" t="s">
        <v>78</v>
      </c>
      <c r="B22" s="31" t="s">
        <v>38</v>
      </c>
      <c r="C22" s="77" t="s">
        <v>21</v>
      </c>
      <c r="D22" s="77" t="s">
        <v>18</v>
      </c>
      <c r="E22" s="78">
        <f ca="1">IFERROR(AVERAGEIF('[1]фрахт POD SPB'!$B$4:$G$136,B22,'[1]фрахт POD SPB'!$E$4:$E$136),"по запросу")</f>
        <v>3483.3333333333335</v>
      </c>
      <c r="F22" s="78">
        <f ca="1">IFERROR(AVERAGEIF('[1]фрахт POD SPB'!$B$4:$G$136,B22,'[1]фрахт POD SPB'!$G$4:$G$136),"по запросу")</f>
        <v>5266.666666666667</v>
      </c>
    </row>
    <row r="23" spans="1:6" x14ac:dyDescent="0.25">
      <c r="A23" s="31" t="s">
        <v>78</v>
      </c>
      <c r="B23" s="31" t="s">
        <v>79</v>
      </c>
      <c r="C23" s="77" t="s">
        <v>21</v>
      </c>
      <c r="D23" s="77" t="s">
        <v>18</v>
      </c>
      <c r="E23" s="78">
        <f ca="1">IFERROR(AVERAGEIF('[1]фрахт POD SPB'!$B$4:$G$136,B23,'[1]фрахт POD SPB'!$E$4:$E$136),"по запросу")</f>
        <v>3950</v>
      </c>
      <c r="F23" s="78">
        <f ca="1">IFERROR(AVERAGEIF('[1]фрахт POD SPB'!$B$4:$G$136,B23,'[1]фрахт POD SPB'!$G$4:$G$136),"по запросу")</f>
        <v>5416.666666666667</v>
      </c>
    </row>
    <row r="24" spans="1:6" x14ac:dyDescent="0.25">
      <c r="A24" s="31" t="s">
        <v>78</v>
      </c>
      <c r="B24" s="31" t="s">
        <v>40</v>
      </c>
      <c r="C24" s="77" t="s">
        <v>21</v>
      </c>
      <c r="D24" s="77" t="s">
        <v>18</v>
      </c>
      <c r="E24" s="78">
        <f ca="1">IFERROR(AVERAGEIF('[1]фрахт POD SPB'!$B$4:$G$136,B24,'[1]фрахт POD SPB'!$E$4:$E$136),"по запросу")</f>
        <v>3628</v>
      </c>
      <c r="F24" s="78">
        <f ca="1">IFERROR(AVERAGEIF('[1]фрахт POD SPB'!$B$4:$G$136,B24,'[1]фрахт POD SPB'!$G$4:$G$136),"по запросу")</f>
        <v>5168</v>
      </c>
    </row>
    <row r="25" spans="1:6" x14ac:dyDescent="0.25">
      <c r="A25" s="31" t="s">
        <v>78</v>
      </c>
      <c r="B25" s="31" t="s">
        <v>39</v>
      </c>
      <c r="C25" s="77" t="s">
        <v>21</v>
      </c>
      <c r="D25" s="77" t="s">
        <v>18</v>
      </c>
      <c r="E25" s="78">
        <f ca="1">IFERROR(AVERAGEIF('[1]фрахт POD SPB'!$B$4:$G$136,B25,'[1]фрахт POD SPB'!$E$4:$E$136),"по запросу")</f>
        <v>3200</v>
      </c>
      <c r="F25" s="78">
        <f ca="1">IFERROR(AVERAGEIF('[1]фрахт POD SPB'!$B$4:$G$136,B25,'[1]фрахт POD SPB'!$G$4:$G$136),"по запросу")</f>
        <v>4800</v>
      </c>
    </row>
    <row r="26" spans="1:6" x14ac:dyDescent="0.25">
      <c r="A26" s="31" t="s">
        <v>78</v>
      </c>
      <c r="B26" s="31" t="s">
        <v>23</v>
      </c>
      <c r="C26" s="77" t="s">
        <v>21</v>
      </c>
      <c r="D26" s="77" t="s">
        <v>18</v>
      </c>
      <c r="E26" s="78">
        <f ca="1">IFERROR(AVERAGEIF('[1]фрахт POD SPB'!$B$4:$G$136,B26,'[1]фрахт POD SPB'!$E$4:$E$136),"по запросу")</f>
        <v>3638</v>
      </c>
      <c r="F26" s="78">
        <f ca="1">IFERROR(AVERAGEIF('[1]фрахт POD SPB'!$B$4:$G$136,B26,'[1]фрахт POD SPB'!$G$4:$G$136),"по запросу")</f>
        <v>5188</v>
      </c>
    </row>
    <row r="27" spans="1:6" x14ac:dyDescent="0.25">
      <c r="A27" s="31" t="s">
        <v>78</v>
      </c>
      <c r="B27" s="31" t="s">
        <v>42</v>
      </c>
      <c r="C27" s="77" t="s">
        <v>21</v>
      </c>
      <c r="D27" s="77" t="s">
        <v>18</v>
      </c>
      <c r="E27" s="78">
        <f ca="1">IFERROR(AVERAGEIF('[1]фрахт POD SPB'!$B$4:$G$136,B27,'[1]фрахт POD SPB'!$E$4:$E$136),"по запросу")</f>
        <v>3598</v>
      </c>
      <c r="F27" s="78">
        <f ca="1">IFERROR(AVERAGEIF('[1]фрахт POD SPB'!$B$4:$G$136,B27,'[1]фрахт POD SPB'!$G$4:$G$136),"по запросу")</f>
        <v>5188</v>
      </c>
    </row>
    <row r="28" spans="1:6" x14ac:dyDescent="0.25">
      <c r="A28" s="31" t="s">
        <v>78</v>
      </c>
      <c r="B28" s="31" t="s">
        <v>83</v>
      </c>
      <c r="C28" s="77" t="s">
        <v>21</v>
      </c>
      <c r="D28" s="77" t="s">
        <v>18</v>
      </c>
      <c r="E28" s="78">
        <f ca="1">IFERROR(AVERAGEIF('[1]фрахт POD SPB'!$B$4:$G$136,B28,'[1]фрахт POD SPB'!$E$4:$E$136),"по запросу")</f>
        <v>3570</v>
      </c>
      <c r="F28" s="78">
        <f ca="1">IFERROR(AVERAGEIF('[1]фрахт POD SPB'!$B$4:$G$136,B28,'[1]фрахт POD SPB'!$G$4:$G$136),"по запросу")</f>
        <v>5395</v>
      </c>
    </row>
    <row r="29" spans="1:6" x14ac:dyDescent="0.25">
      <c r="A29" s="31" t="s">
        <v>78</v>
      </c>
      <c r="B29" s="31" t="s">
        <v>84</v>
      </c>
      <c r="C29" s="77" t="s">
        <v>21</v>
      </c>
      <c r="D29" s="77" t="s">
        <v>18</v>
      </c>
      <c r="E29" s="78">
        <f ca="1">IFERROR(AVERAGEIF('[1]фрахт POD SPB'!$B$4:$G$136,B29,'[1]фрахт POD SPB'!$E$4:$E$136),"по запросу")</f>
        <v>3598</v>
      </c>
      <c r="F29" s="78">
        <f ca="1">IFERROR(AVERAGEIF('[1]фрахт POD SPB'!$B$4:$G$136,B29,'[1]фрахт POD SPB'!$G$4:$G$136),"по запросу")</f>
        <v>5188</v>
      </c>
    </row>
    <row r="30" spans="1:6" x14ac:dyDescent="0.25">
      <c r="A30" s="31" t="s">
        <v>78</v>
      </c>
      <c r="B30" s="31" t="s">
        <v>43</v>
      </c>
      <c r="C30" s="77" t="s">
        <v>21</v>
      </c>
      <c r="D30" s="77" t="s">
        <v>18</v>
      </c>
      <c r="E30" s="78">
        <f ca="1">IFERROR(AVERAGEIF('[1]фрахт POD SPB'!$B$4:$G$136,B30,'[1]фрахт POD SPB'!$E$4:$E$136),"по запросу")</f>
        <v>4016.6666666666665</v>
      </c>
      <c r="F30" s="78">
        <f ca="1">IFERROR(AVERAGEIF('[1]фрахт POD SPB'!$B$4:$G$136,B30,'[1]фрахт POD SPB'!$G$4:$G$136),"по запросу")</f>
        <v>5933.333333333333</v>
      </c>
    </row>
    <row r="31" spans="1:6" x14ac:dyDescent="0.25">
      <c r="A31" s="31" t="s">
        <v>78</v>
      </c>
      <c r="B31" s="31" t="s">
        <v>44</v>
      </c>
      <c r="C31" s="77" t="s">
        <v>21</v>
      </c>
      <c r="D31" s="77" t="s">
        <v>18</v>
      </c>
      <c r="E31" s="78" t="str">
        <f ca="1">IFERROR(AVERAGEIF('[1]фрахт POD SPB'!$B$4:$G$136,B31,'[1]фрахт POD SPB'!$E$4:$E$136),"по запросу")</f>
        <v>по запросу</v>
      </c>
      <c r="F31" s="78" t="str">
        <f ca="1">IFERROR(AVERAGEIF('[1]фрахт POD SPB'!$B$4:$G$136,B31,'[1]фрахт POD SPB'!$G$4:$G$136),"по запросу")</f>
        <v>по запросу</v>
      </c>
    </row>
    <row r="32" spans="1:6" x14ac:dyDescent="0.25">
      <c r="A32" s="31" t="s">
        <v>78</v>
      </c>
      <c r="B32" s="31" t="s">
        <v>81</v>
      </c>
      <c r="C32" s="77" t="s">
        <v>21</v>
      </c>
      <c r="D32" s="77" t="s">
        <v>18</v>
      </c>
      <c r="E32" s="78" t="str">
        <f ca="1">IFERROR(AVERAGEIF('[1]фрахт POD SPB'!$B$4:$G$136,B32,'[1]фрахт POD SPB'!$E$4:$E$136),"по запросу")</f>
        <v>по запросу</v>
      </c>
      <c r="F32" s="78" t="str">
        <f ca="1">IFERROR(AVERAGEIF('[1]фрахт POD SPB'!$B$4:$G$136,B32,'[1]фрахт POD SPB'!$G$4:$G$136),"по запросу")</f>
        <v>по запросу</v>
      </c>
    </row>
    <row r="33" spans="1:6" x14ac:dyDescent="0.25">
      <c r="A33" s="31" t="s">
        <v>78</v>
      </c>
      <c r="B33" s="31" t="s">
        <v>45</v>
      </c>
      <c r="C33" s="77" t="s">
        <v>21</v>
      </c>
      <c r="D33" s="77" t="s">
        <v>18</v>
      </c>
      <c r="E33" s="78">
        <f ca="1">IFERROR(AVERAGEIF('[1]фрахт POD SPB'!$B$4:$G$136,B33,'[1]фрахт POD SPB'!$E$4:$E$136),"по запросу")</f>
        <v>3900</v>
      </c>
      <c r="F33" s="78">
        <f ca="1">IFERROR(AVERAGEIF('[1]фрахт POD SPB'!$B$4:$G$136,B33,'[1]фрахт POD SPB'!$G$4:$G$136),"по запросу")</f>
        <v>4450</v>
      </c>
    </row>
    <row r="34" spans="1:6" x14ac:dyDescent="0.25">
      <c r="A34" s="31" t="s">
        <v>78</v>
      </c>
      <c r="B34" s="31" t="s">
        <v>46</v>
      </c>
      <c r="C34" s="77" t="s">
        <v>21</v>
      </c>
      <c r="D34" s="77" t="s">
        <v>18</v>
      </c>
      <c r="E34" s="78">
        <f ca="1">IFERROR(AVERAGEIF('[1]фрахт POD SPB'!$B$4:$G$136,B34,'[1]фрахт POD SPB'!$E$4:$E$136),"по запросу")</f>
        <v>3700</v>
      </c>
      <c r="F34" s="78">
        <f ca="1">IFERROR(AVERAGEIF('[1]фрахт POD SPB'!$B$4:$G$136,B34,'[1]фрахт POD SPB'!$G$4:$G$136),"по запросу")</f>
        <v>5250</v>
      </c>
    </row>
    <row r="35" spans="1:6" x14ac:dyDescent="0.25">
      <c r="A35" s="35" t="s">
        <v>78</v>
      </c>
      <c r="B35" s="35" t="s">
        <v>209</v>
      </c>
      <c r="C35" s="80" t="s">
        <v>21</v>
      </c>
      <c r="D35" s="80" t="s">
        <v>18</v>
      </c>
      <c r="E35" s="78">
        <f ca="1">IFERROR(AVERAGEIF('[1]фрахт POD SPB'!$B$4:$G$136,B35,'[1]фрахт POD SPB'!$E$4:$E$136),"по запросу")</f>
        <v>3600</v>
      </c>
      <c r="F35" s="78">
        <f ca="1">IFERROR(AVERAGEIF('[1]фрахт POD SPB'!$B$4:$G$136,B35,'[1]фрахт POD SPB'!$G$4:$G$136),"по запросу")</f>
        <v>5150</v>
      </c>
    </row>
    <row r="36" spans="1:6" x14ac:dyDescent="0.25">
      <c r="A36" s="31" t="s">
        <v>78</v>
      </c>
      <c r="B36" s="31" t="s">
        <v>85</v>
      </c>
      <c r="C36" s="77" t="s">
        <v>21</v>
      </c>
      <c r="D36" s="77" t="s">
        <v>18</v>
      </c>
      <c r="E36" s="78" t="str">
        <f ca="1">IFERROR(AVERAGEIF('[1]фрахт POD SPB'!$B$4:$G$136,B36,'[1]фрахт POD SPB'!$E$4:$E$136),"по запросу")</f>
        <v>по запросу</v>
      </c>
      <c r="F36" s="78" t="str">
        <f ca="1">IFERROR(AVERAGEIF('[1]фрахт POD SPB'!$B$4:$G$136,B36,'[1]фрахт POD SPB'!$G$4:$G$136),"по запросу")</f>
        <v>по запросу</v>
      </c>
    </row>
    <row r="37" spans="1:6" x14ac:dyDescent="0.25">
      <c r="A37" s="31" t="s">
        <v>78</v>
      </c>
      <c r="B37" s="31" t="s">
        <v>47</v>
      </c>
      <c r="C37" s="77" t="s">
        <v>21</v>
      </c>
      <c r="D37" s="77" t="s">
        <v>18</v>
      </c>
      <c r="E37" s="78" t="str">
        <f ca="1">IFERROR(AVERAGEIF('[1]фрахт POD SPB'!$B$4:$G$136,B37,'[1]фрахт POD SPB'!$E$4:$E$136),"по запросу")</f>
        <v>по запросу</v>
      </c>
      <c r="F37" s="78" t="str">
        <f ca="1">IFERROR(AVERAGEIF('[1]фрахт POD SPB'!$B$4:$G$136,B37,'[1]фрахт POD SPB'!$G$4:$G$136),"по запросу")</f>
        <v>по запросу</v>
      </c>
    </row>
    <row r="38" spans="1:6" x14ac:dyDescent="0.25">
      <c r="A38" s="31" t="s">
        <v>78</v>
      </c>
      <c r="B38" s="31" t="s">
        <v>48</v>
      </c>
      <c r="C38" s="77" t="s">
        <v>21</v>
      </c>
      <c r="D38" s="77" t="s">
        <v>18</v>
      </c>
      <c r="E38" s="78" t="str">
        <f ca="1">IFERROR(AVERAGEIF('[1]фрахт POD SPB'!$B$4:$G$136,B38,'[1]фрахт POD SPB'!$E$4:$E$136),"по запросу")</f>
        <v>по запросу</v>
      </c>
      <c r="F38" s="78" t="str">
        <f ca="1">IFERROR(AVERAGEIF('[1]фрахт POD SPB'!$B$4:$G$136,B38,'[1]фрахт POD SPB'!$G$4:$G$136),"по запросу")</f>
        <v>по запросу</v>
      </c>
    </row>
    <row r="39" spans="1:6" x14ac:dyDescent="0.25">
      <c r="A39" s="31" t="s">
        <v>78</v>
      </c>
      <c r="B39" s="31" t="s">
        <v>86</v>
      </c>
      <c r="C39" s="77" t="s">
        <v>21</v>
      </c>
      <c r="D39" s="77" t="s">
        <v>18</v>
      </c>
      <c r="E39" s="78">
        <f ca="1">IFERROR(AVERAGEIF('[1]фрахт POD SPB'!$B$4:$G$136,B39,'[1]фрахт POD SPB'!$E$4:$E$136),"по запросу")</f>
        <v>4116.666666666667</v>
      </c>
      <c r="F39" s="78">
        <f ca="1">IFERROR(AVERAGEIF('[1]фрахт POD SPB'!$B$4:$G$136,B39,'[1]фрахт POD SPB'!$G$4:$G$136),"по запросу")</f>
        <v>5600</v>
      </c>
    </row>
    <row r="40" spans="1:6" x14ac:dyDescent="0.25">
      <c r="A40" s="31" t="s">
        <v>78</v>
      </c>
      <c r="B40" s="31" t="s">
        <v>49</v>
      </c>
      <c r="C40" s="77" t="s">
        <v>21</v>
      </c>
      <c r="D40" s="77" t="s">
        <v>18</v>
      </c>
      <c r="E40" s="78">
        <f ca="1">IFERROR(AVERAGEIF('[1]фрахт POD SPB'!$B$4:$G$136,B40,'[1]фрахт POD SPB'!$E$4:$E$136),"по запросу")</f>
        <v>3598</v>
      </c>
      <c r="F40" s="78">
        <f ca="1">IFERROR(AVERAGEIF('[1]фрахт POD SPB'!$B$4:$G$136,B40,'[1]фрахт POD SPB'!$G$4:$G$136),"по запросу")</f>
        <v>5378</v>
      </c>
    </row>
    <row r="41" spans="1:6" x14ac:dyDescent="0.25">
      <c r="A41" s="31" t="s">
        <v>78</v>
      </c>
      <c r="B41" s="31" t="s">
        <v>50</v>
      </c>
      <c r="C41" s="77" t="s">
        <v>21</v>
      </c>
      <c r="D41" s="77" t="s">
        <v>18</v>
      </c>
      <c r="E41" s="78">
        <f ca="1">IFERROR(AVERAGEIF('[1]фрахт POD SPB'!$B$4:$G$136,B41,'[1]фрахт POD SPB'!$E$4:$E$136),"по запросу")</f>
        <v>3725</v>
      </c>
      <c r="F41" s="78">
        <f ca="1">IFERROR(AVERAGEIF('[1]фрахт POD SPB'!$B$4:$G$136,B41,'[1]фрахт POD SPB'!$G$4:$G$136),"по запросу")</f>
        <v>5475</v>
      </c>
    </row>
    <row r="42" spans="1:6" x14ac:dyDescent="0.25">
      <c r="A42" s="31" t="s">
        <v>78</v>
      </c>
      <c r="B42" s="31" t="s">
        <v>51</v>
      </c>
      <c r="C42" s="77" t="s">
        <v>21</v>
      </c>
      <c r="D42" s="77" t="s">
        <v>18</v>
      </c>
      <c r="E42" s="78" t="str">
        <f ca="1">IFERROR(AVERAGEIF('[1]фрахт POD SPB'!$B$4:$G$136,B42,'[1]фрахт POD SPB'!$E$4:$E$136),"по запросу")</f>
        <v>по запросу</v>
      </c>
      <c r="F42" s="78" t="str">
        <f ca="1">IFERROR(AVERAGEIF('[1]фрахт POD SPB'!$B$4:$G$136,B42,'[1]фрахт POD SPB'!$G$4:$G$136),"по запросу")</f>
        <v>по запросу</v>
      </c>
    </row>
    <row r="43" spans="1:6" x14ac:dyDescent="0.25">
      <c r="A43" s="31" t="s">
        <v>78</v>
      </c>
      <c r="B43" s="31" t="s">
        <v>53</v>
      </c>
      <c r="C43" s="77" t="s">
        <v>21</v>
      </c>
      <c r="D43" s="77" t="s">
        <v>18</v>
      </c>
      <c r="E43" s="78">
        <f ca="1">IFERROR(AVERAGEIF('[1]фрахт POD SPB'!$B$4:$G$136,B43,'[1]фрахт POD SPB'!$E$4:$E$136),"по запросу")</f>
        <v>3900</v>
      </c>
      <c r="F43" s="78">
        <f ca="1">IFERROR(AVERAGEIF('[1]фрахт POD SPB'!$B$4:$G$136,B43,'[1]фрахт POD SPB'!$G$4:$G$136),"по запросу")</f>
        <v>5350</v>
      </c>
    </row>
    <row r="44" spans="1:6" x14ac:dyDescent="0.25">
      <c r="A44" s="31" t="s">
        <v>78</v>
      </c>
      <c r="B44" s="31" t="s">
        <v>52</v>
      </c>
      <c r="C44" s="77" t="s">
        <v>21</v>
      </c>
      <c r="D44" s="77" t="s">
        <v>18</v>
      </c>
      <c r="E44" s="78">
        <f ca="1">IFERROR(AVERAGEIF('[1]фрахт POD SPB'!$B$4:$G$136,B44,'[1]фрахт POD SPB'!$E$4:$E$136),"по запросу")</f>
        <v>3800</v>
      </c>
      <c r="F44" s="78">
        <f ca="1">IFERROR(AVERAGEIF('[1]фрахт POD SPB'!$B$4:$G$136,B44,'[1]фрахт POD SPB'!$G$4:$G$136),"по запросу")</f>
        <v>5466.666666666667</v>
      </c>
    </row>
    <row r="45" spans="1:6" x14ac:dyDescent="0.25">
      <c r="A45" s="31" t="s">
        <v>78</v>
      </c>
      <c r="B45" s="31" t="s">
        <v>87</v>
      </c>
      <c r="C45" s="77" t="s">
        <v>21</v>
      </c>
      <c r="D45" s="77" t="s">
        <v>18</v>
      </c>
      <c r="E45" s="78" t="str">
        <f ca="1">IFERROR(AVERAGEIF('[1]фрахт POD SPB'!$B$4:$G$136,B45,'[1]фрахт POD SPB'!$E$4:$E$136),"по запросу")</f>
        <v>по запросу</v>
      </c>
      <c r="F45" s="78" t="str">
        <f ca="1">IFERROR(AVERAGEIF('[1]фрахт POD SPB'!$B$4:$G$136,B45,'[1]фрахт POD SPB'!$G$4:$G$136),"по запросу")</f>
        <v>по запросу</v>
      </c>
    </row>
    <row r="46" spans="1:6" x14ac:dyDescent="0.25">
      <c r="A46" s="31" t="s">
        <v>78</v>
      </c>
      <c r="B46" s="31" t="s">
        <v>54</v>
      </c>
      <c r="C46" s="77" t="s">
        <v>21</v>
      </c>
      <c r="D46" s="77" t="s">
        <v>18</v>
      </c>
      <c r="E46" s="78" t="str">
        <f ca="1">IFERROR(AVERAGEIF('[1]фрахт POD SPB'!$B$4:$G$136,B46,'[1]фрахт POD SPB'!$E$4:$E$136),"по запросу")</f>
        <v>по запросу</v>
      </c>
      <c r="F46" s="78" t="str">
        <f ca="1">IFERROR(AVERAGEIF('[1]фрахт POD SPB'!$B$4:$G$136,B46,'[1]фрахт POD SPB'!$G$4:$G$136),"по запросу")</f>
        <v>по запросу</v>
      </c>
    </row>
    <row r="47" spans="1:6" x14ac:dyDescent="0.25">
      <c r="A47" s="31" t="s">
        <v>78</v>
      </c>
      <c r="B47" s="31" t="s">
        <v>55</v>
      </c>
      <c r="C47" s="77" t="s">
        <v>21</v>
      </c>
      <c r="D47" s="77" t="s">
        <v>18</v>
      </c>
      <c r="E47" s="78" t="str">
        <f ca="1">IFERROR(AVERAGEIF('[1]фрахт POD SPB'!$B$4:$G$136,B47,'[1]фрахт POD SPB'!$E$4:$E$136),"по запросу")</f>
        <v>по запросу</v>
      </c>
      <c r="F47" s="78" t="str">
        <f ca="1">IFERROR(AVERAGEIF('[1]фрахт POD SPB'!$B$4:$G$136,B47,'[1]фрахт POD SPB'!$G$4:$G$136),"по запросу")</f>
        <v>по запросу</v>
      </c>
    </row>
    <row r="48" spans="1:6" x14ac:dyDescent="0.25">
      <c r="A48" s="31" t="s">
        <v>78</v>
      </c>
      <c r="B48" s="31" t="s">
        <v>56</v>
      </c>
      <c r="C48" s="77" t="s">
        <v>21</v>
      </c>
      <c r="D48" s="77" t="s">
        <v>18</v>
      </c>
      <c r="E48" s="78" t="str">
        <f ca="1">IFERROR(AVERAGEIF('[1]фрахт POD SPB'!$B$4:$G$136,B48,'[1]фрахт POD SPB'!$E$4:$E$136),"по запросу")</f>
        <v>по запросу</v>
      </c>
      <c r="F48" s="78" t="str">
        <f ca="1">IFERROR(AVERAGEIF('[1]фрахт POD SPB'!$B$4:$G$136,B48,'[1]фрахт POD SPB'!$G$4:$G$136),"по запросу")</f>
        <v>по запросу</v>
      </c>
    </row>
    <row r="49" spans="1:6" x14ac:dyDescent="0.25">
      <c r="A49" s="31" t="s">
        <v>78</v>
      </c>
      <c r="B49" s="31" t="s">
        <v>57</v>
      </c>
      <c r="C49" s="77" t="s">
        <v>21</v>
      </c>
      <c r="D49" s="77" t="s">
        <v>18</v>
      </c>
      <c r="E49" s="78" t="str">
        <f ca="1">IFERROR(AVERAGEIF('[1]фрахт POD SPB'!$B$4:$G$136,B49,'[1]фрахт POD SPB'!$E$4:$E$136),"по запросу")</f>
        <v>по запросу</v>
      </c>
      <c r="F49" s="78" t="str">
        <f ca="1">IFERROR(AVERAGEIF('[1]фрахт POD SPB'!$B$4:$G$136,B49,'[1]фрахт POD SPB'!$G$4:$G$136),"по запросу")</f>
        <v>по запросу</v>
      </c>
    </row>
    <row r="50" spans="1:6" x14ac:dyDescent="0.25">
      <c r="A50" s="31" t="s">
        <v>78</v>
      </c>
      <c r="B50" s="31" t="s">
        <v>82</v>
      </c>
      <c r="C50" s="77" t="s">
        <v>21</v>
      </c>
      <c r="D50" s="77" t="s">
        <v>18</v>
      </c>
      <c r="E50" s="79">
        <f ca="1">IFERROR(AVERAGEIF('[1]фрахт POD SPB'!$B$4:$G$136,B50,'[1]фрахт POD SPB'!$E$4:$E$136),"по запросу")</f>
        <v>3950</v>
      </c>
      <c r="F50" s="78">
        <f ca="1">IFERROR(AVERAGEIF('[1]фрахт POD SPB'!$B$4:$G$136,B50,'[1]фрахт POD SPB'!$G$4:$G$136),"по запросу")</f>
        <v>5416.666666666667</v>
      </c>
    </row>
    <row r="51" spans="1:6" x14ac:dyDescent="0.25">
      <c r="A51" s="31" t="s">
        <v>78</v>
      </c>
      <c r="B51" s="31" t="s">
        <v>80</v>
      </c>
      <c r="C51" s="77" t="s">
        <v>21</v>
      </c>
      <c r="D51" s="77" t="s">
        <v>18</v>
      </c>
      <c r="E51" s="79" t="str">
        <f ca="1">IFERROR(AVERAGEIF('[1]фрахт POD SPB'!$B$4:$G$136,B51,'[1]фрахт POD SPB'!$E$4:$E$136),"по запросу")</f>
        <v>по запросу</v>
      </c>
      <c r="F51" s="78" t="str">
        <f ca="1">IFERROR(AVERAGEIF('[1]фрахт POD SPB'!$B$4:$G$136,B51,'[1]фрахт POD SPB'!$G$4:$G$136),"по запросу")</f>
        <v>по запросу</v>
      </c>
    </row>
    <row r="52" spans="1:6" x14ac:dyDescent="0.25">
      <c r="A52" s="31" t="s">
        <v>89</v>
      </c>
      <c r="B52" s="31" t="s">
        <v>99</v>
      </c>
      <c r="C52" s="77" t="s">
        <v>21</v>
      </c>
      <c r="D52" s="77" t="s">
        <v>18</v>
      </c>
      <c r="E52" s="79">
        <f ca="1">IFERROR(AVERAGEIF('[1]фрахт POD SPB'!$B$4:$G$136,B52,'[1]фрахт POD SPB'!$E$4:$E$136),"по запросу")</f>
        <v>3573.3333333333335</v>
      </c>
      <c r="F52" s="78">
        <f ca="1">IFERROR(AVERAGEIF('[1]фрахт POD SPB'!$B$4:$G$136,B52,'[1]фрахт POD SPB'!$G$4:$G$136),"по запросу")</f>
        <v>5223.333333333333</v>
      </c>
    </row>
    <row r="53" spans="1:6" x14ac:dyDescent="0.25">
      <c r="A53" s="31" t="s">
        <v>89</v>
      </c>
      <c r="B53" s="31" t="s">
        <v>88</v>
      </c>
      <c r="C53" s="77" t="s">
        <v>21</v>
      </c>
      <c r="D53" s="77" t="s">
        <v>18</v>
      </c>
      <c r="E53" s="79" t="str">
        <f ca="1">IFERROR(AVERAGEIF('[1]фрахт POD SPB'!$B$4:$G$136,B53,'[1]фрахт POD SPB'!$E$4:$E$136),"по запросу")</f>
        <v>по запросу</v>
      </c>
      <c r="F53" s="78" t="str">
        <f ca="1">IFERROR(AVERAGEIF('[1]фрахт POD SPB'!$B$4:$G$136,B53,'[1]фрахт POD SPB'!$G$4:$G$136),"по запросу")</f>
        <v>по запросу</v>
      </c>
    </row>
    <row r="54" spans="1:6" x14ac:dyDescent="0.25">
      <c r="A54" s="31" t="s">
        <v>90</v>
      </c>
      <c r="B54" s="31" t="s">
        <v>58</v>
      </c>
      <c r="C54" s="77" t="s">
        <v>21</v>
      </c>
      <c r="D54" s="77" t="s">
        <v>18</v>
      </c>
      <c r="E54" s="79" t="str">
        <f ca="1">IFERROR(AVERAGEIF('[1]фрахт POD SPB'!$B$4:$G$136,B54,'[1]фрахт POD SPB'!$E$4:$E$136),"по запросу")</f>
        <v>по запросу</v>
      </c>
      <c r="F54" s="78" t="str">
        <f ca="1">IFERROR(AVERAGEIF('[1]фрахт POD SPB'!$B$4:$G$136,B54,'[1]фрахт POD SPB'!$G$4:$G$136),"по запросу")</f>
        <v>по запросу</v>
      </c>
    </row>
    <row r="55" spans="1:6" x14ac:dyDescent="0.25">
      <c r="A55" s="31" t="s">
        <v>90</v>
      </c>
      <c r="B55" s="31" t="s">
        <v>59</v>
      </c>
      <c r="C55" s="77" t="s">
        <v>21</v>
      </c>
      <c r="D55" s="77" t="s">
        <v>18</v>
      </c>
      <c r="E55" s="79">
        <f ca="1">IFERROR(AVERAGEIF('[1]фрахт POD SPB'!$B$4:$G$136,B55,'[1]фрахт POD SPB'!$E$4:$E$136),"по запросу")</f>
        <v>4183.333333333333</v>
      </c>
      <c r="F55" s="78">
        <f ca="1">IFERROR(AVERAGEIF('[1]фрахт POD SPB'!$B$4:$G$136,B55,'[1]фрахт POD SPB'!$G$4:$G$136),"по запросу")</f>
        <v>6266.666666666667</v>
      </c>
    </row>
    <row r="56" spans="1:6" x14ac:dyDescent="0.25">
      <c r="A56" s="31" t="s">
        <v>90</v>
      </c>
      <c r="B56" s="31" t="s">
        <v>60</v>
      </c>
      <c r="C56" s="77" t="s">
        <v>21</v>
      </c>
      <c r="D56" s="77" t="s">
        <v>18</v>
      </c>
      <c r="E56" s="79">
        <f ca="1">IFERROR(AVERAGEIF('[1]фрахт POD SPB'!$B$4:$G$136,B56,'[1]фрахт POD SPB'!$E$4:$E$136),"по запросу")</f>
        <v>3797.5</v>
      </c>
      <c r="F56" s="78">
        <f ca="1">IFERROR(AVERAGEIF('[1]фрахт POD SPB'!$B$4:$G$136,B56,'[1]фрахт POD SPB'!$G$4:$G$136),"по запросу")</f>
        <v>5635</v>
      </c>
    </row>
    <row r="57" spans="1:6" x14ac:dyDescent="0.25">
      <c r="A57" s="31" t="s">
        <v>91</v>
      </c>
      <c r="B57" s="31" t="s">
        <v>61</v>
      </c>
      <c r="C57" s="77" t="s">
        <v>21</v>
      </c>
      <c r="D57" s="77" t="s">
        <v>18</v>
      </c>
      <c r="E57" s="79">
        <f ca="1">IFERROR(AVERAGEIF('[1]фрахт POD SPB'!$B$4:$G$136,B57,'[1]фрахт POD SPB'!$E$4:$E$136),"по запросу")</f>
        <v>5297.5</v>
      </c>
      <c r="F57" s="78">
        <f ca="1">IFERROR(AVERAGEIF('[1]фрахт POD SPB'!$B$4:$G$136,B57,'[1]фрахт POD SPB'!$G$4:$G$136),"по запросу")</f>
        <v>7135</v>
      </c>
    </row>
    <row r="58" spans="1:6" x14ac:dyDescent="0.25">
      <c r="A58" s="31" t="s">
        <v>94</v>
      </c>
      <c r="B58" s="31" t="s">
        <v>64</v>
      </c>
      <c r="C58" s="77" t="s">
        <v>21</v>
      </c>
      <c r="D58" s="77" t="s">
        <v>18</v>
      </c>
      <c r="E58" s="79">
        <f ca="1">IFERROR(AVERAGEIF('[1]фрахт POD SPB'!$B$4:$G$136,B58,'[1]фрахт POD SPB'!$E$4:$E$136),"по запросу")</f>
        <v>4272.5</v>
      </c>
      <c r="F58" s="78">
        <f ca="1">IFERROR(AVERAGEIF('[1]фрахт POD SPB'!$B$4:$G$136,B58,'[1]фрахт POD SPB'!$G$4:$G$136),"по запросу")</f>
        <v>6360</v>
      </c>
    </row>
    <row r="59" spans="1:6" x14ac:dyDescent="0.25">
      <c r="A59" s="31" t="s">
        <v>94</v>
      </c>
      <c r="B59" s="31" t="s">
        <v>65</v>
      </c>
      <c r="C59" s="77" t="s">
        <v>21</v>
      </c>
      <c r="D59" s="77" t="s">
        <v>18</v>
      </c>
      <c r="E59" s="79">
        <f ca="1">IFERROR(AVERAGEIF('[1]фрахт POD SPB'!$B$4:$G$136,B59,'[1]фрахт POD SPB'!$E$4:$E$136),"по запросу")</f>
        <v>4160</v>
      </c>
      <c r="F59" s="78">
        <f ca="1">IFERROR(AVERAGEIF('[1]фрахт POD SPB'!$B$4:$G$136,B59,'[1]фрахт POD SPB'!$G$4:$G$136),"по запросу")</f>
        <v>6122.5</v>
      </c>
    </row>
    <row r="60" spans="1:6" x14ac:dyDescent="0.25">
      <c r="A60" s="31" t="s">
        <v>92</v>
      </c>
      <c r="B60" s="31" t="s">
        <v>62</v>
      </c>
      <c r="C60" s="77" t="s">
        <v>21</v>
      </c>
      <c r="D60" s="77" t="s">
        <v>18</v>
      </c>
      <c r="E60" s="79">
        <f ca="1">IFERROR(AVERAGEIF('[1]фрахт POD SPB'!$B$4:$G$136,B60,'[1]фрахт POD SPB'!$E$4:$E$136),"по запросу")</f>
        <v>4550</v>
      </c>
      <c r="F60" s="78">
        <f ca="1">IFERROR(AVERAGEIF('[1]фрахт POD SPB'!$B$4:$G$136,B60,'[1]фрахт POD SPB'!$G$4:$G$136),"по запросу")</f>
        <v>6833.333333333333</v>
      </c>
    </row>
    <row r="61" spans="1:6" x14ac:dyDescent="0.25">
      <c r="A61" s="31" t="s">
        <v>92</v>
      </c>
      <c r="B61" s="31" t="s">
        <v>63</v>
      </c>
      <c r="C61" s="77" t="s">
        <v>21</v>
      </c>
      <c r="D61" s="77" t="s">
        <v>18</v>
      </c>
      <c r="E61" s="79">
        <f ca="1">IFERROR(AVERAGEIF('[1]фрахт POD SPB'!$B$4:$G$136,B61,'[1]фрахт POD SPB'!$E$4:$E$136),"по запросу")</f>
        <v>4550</v>
      </c>
      <c r="F61" s="78">
        <f ca="1">IFERROR(AVERAGEIF('[1]фрахт POD SPB'!$B$4:$G$136,B61,'[1]фрахт POD SPB'!$G$4:$G$136),"по запросу")</f>
        <v>6166.666666666667</v>
      </c>
    </row>
    <row r="62" spans="1:6" x14ac:dyDescent="0.25">
      <c r="A62" s="31" t="s">
        <v>92</v>
      </c>
      <c r="B62" s="31" t="s">
        <v>93</v>
      </c>
      <c r="C62" s="77" t="s">
        <v>21</v>
      </c>
      <c r="D62" s="77" t="s">
        <v>18</v>
      </c>
      <c r="E62" s="79">
        <f ca="1">IFERROR(AVERAGEIF('[1]фрахт POD SPB'!$B$4:$G$136,B62,'[1]фрахт POD SPB'!$E$4:$E$136),"по запросу")</f>
        <v>4550</v>
      </c>
      <c r="F62" s="78">
        <f ca="1">IFERROR(AVERAGEIF('[1]фрахт POD SPB'!$B$4:$G$136,B62,'[1]фрахт POD SPB'!$G$4:$G$136),"по запросу")</f>
        <v>6833.333333333333</v>
      </c>
    </row>
    <row r="63" spans="1:6" x14ac:dyDescent="0.25">
      <c r="A63" s="31" t="s">
        <v>95</v>
      </c>
      <c r="B63" s="31" t="s">
        <v>66</v>
      </c>
      <c r="C63" s="77" t="s">
        <v>21</v>
      </c>
      <c r="D63" s="77" t="s">
        <v>18</v>
      </c>
      <c r="E63" s="79">
        <f ca="1">IFERROR(AVERAGEIF('[1]фрахт POD SPB'!$B$4:$G$136,B63,'[1]фрахт POD SPB'!$E$4:$E$136),"по запросу")</f>
        <v>5150</v>
      </c>
      <c r="F63" s="78">
        <f ca="1">IFERROR(AVERAGEIF('[1]фрахт POD SPB'!$B$4:$G$136,B63,'[1]фрахт POD SPB'!$G$4:$G$136),"по запросу")</f>
        <v>7250</v>
      </c>
    </row>
    <row r="64" spans="1:6" x14ac:dyDescent="0.25">
      <c r="A64" s="31" t="s">
        <v>97</v>
      </c>
      <c r="B64" s="31" t="s">
        <v>96</v>
      </c>
      <c r="C64" s="77" t="s">
        <v>21</v>
      </c>
      <c r="D64" s="77" t="s">
        <v>18</v>
      </c>
      <c r="E64" s="79">
        <f ca="1">IFERROR(AVERAGEIF('[1]фрахт POD SPB'!$B$4:$G$136,B64,'[1]фрахт POD SPB'!$E$4:$E$136),"по запросу")</f>
        <v>5100</v>
      </c>
      <c r="F64" s="78">
        <f ca="1">IFERROR(AVERAGEIF('[1]фрахт POD SPB'!$B$4:$G$136,B64,'[1]фрахт POD SPB'!$G$4:$G$136),"по запросу")</f>
        <v>7450</v>
      </c>
    </row>
    <row r="65" spans="1:6" x14ac:dyDescent="0.25">
      <c r="A65" s="31" t="s">
        <v>97</v>
      </c>
      <c r="B65" s="31" t="s">
        <v>67</v>
      </c>
      <c r="C65" s="77" t="s">
        <v>21</v>
      </c>
      <c r="D65" s="77" t="s">
        <v>18</v>
      </c>
      <c r="E65" s="79">
        <f ca="1">IFERROR(AVERAGEIF('[1]фрахт POD SPB'!$B$4:$G$136,B65,'[1]фрахт POD SPB'!$E$4:$E$136),"по запросу")</f>
        <v>4900</v>
      </c>
      <c r="F65" s="78">
        <f ca="1">IFERROR(AVERAGEIF('[1]фрахт POD SPB'!$B$4:$G$136,B65,'[1]фрахт POD SPB'!$G$4:$G$136),"по запросу")</f>
        <v>7175</v>
      </c>
    </row>
    <row r="66" spans="1:6" x14ac:dyDescent="0.25">
      <c r="A66" s="31" t="s">
        <v>97</v>
      </c>
      <c r="B66" s="31" t="s">
        <v>68</v>
      </c>
      <c r="C66" s="77" t="s">
        <v>21</v>
      </c>
      <c r="D66" s="77" t="s">
        <v>18</v>
      </c>
      <c r="E66" s="79" t="str">
        <f ca="1">IFERROR(AVERAGEIF('[1]фрахт POD SPB'!$B$4:$G$136,B66,'[1]фрахт POD SPB'!$E$4:$E$136),"по запросу")</f>
        <v>по запросу</v>
      </c>
      <c r="F66" s="78" t="str">
        <f ca="1">IFERROR(AVERAGEIF('[1]фрахт POD SPB'!$B$4:$G$136,B66,'[1]фрахт POD SPB'!$G$4:$G$136),"по запросу")</f>
        <v>по запросу</v>
      </c>
    </row>
    <row r="67" spans="1:6" x14ac:dyDescent="0.25">
      <c r="A67" s="31" t="s">
        <v>97</v>
      </c>
      <c r="B67" s="31" t="s">
        <v>100</v>
      </c>
      <c r="C67" s="77" t="s">
        <v>21</v>
      </c>
      <c r="D67" s="77" t="s">
        <v>18</v>
      </c>
      <c r="E67" s="79" t="str">
        <f ca="1">IFERROR(AVERAGEIF('[1]фрахт POD SPB'!$B$4:$G$136,B67,'[1]фрахт POD SPB'!$E$4:$E$136),"по запросу")</f>
        <v>по запросу</v>
      </c>
      <c r="F67" s="78" t="str">
        <f ca="1">IFERROR(AVERAGEIF('[1]фрахт POD SPB'!$B$4:$G$136,B67,'[1]фрахт POD SPB'!$G$4:$G$136),"по запросу")</f>
        <v>по запросу</v>
      </c>
    </row>
    <row r="68" spans="1:6" x14ac:dyDescent="0.25">
      <c r="A68" s="31" t="s">
        <v>97</v>
      </c>
      <c r="B68" s="31" t="s">
        <v>69</v>
      </c>
      <c r="C68" s="77" t="s">
        <v>21</v>
      </c>
      <c r="D68" s="77" t="s">
        <v>18</v>
      </c>
      <c r="E68" s="79" t="str">
        <f ca="1">IFERROR(AVERAGEIF('[1]фрахт POD SPB'!$B$4:$G$136,B68,'[1]фрахт POD SPB'!$E$4:$E$136),"по запросу")</f>
        <v>по запросу</v>
      </c>
      <c r="F68" s="78" t="str">
        <f ca="1">IFERROR(AVERAGEIF('[1]фрахт POD SPB'!$B$4:$G$136,B68,'[1]фрахт POD SPB'!$G$4:$G$136),"по запросу")</f>
        <v>по запросу</v>
      </c>
    </row>
    <row r="69" spans="1:6" x14ac:dyDescent="0.25">
      <c r="A69" s="31" t="s">
        <v>97</v>
      </c>
      <c r="B69" s="31" t="s">
        <v>98</v>
      </c>
      <c r="C69" s="77" t="s">
        <v>21</v>
      </c>
      <c r="D69" s="77" t="s">
        <v>18</v>
      </c>
      <c r="E69" s="79" t="str">
        <f ca="1">IFERROR(AVERAGEIF('[1]фрахт POD SPB'!$B$4:$G$136,B69,'[1]фрахт POD SPB'!$E$4:$E$136),"по запросу")</f>
        <v>по запросу</v>
      </c>
      <c r="F69" s="78" t="str">
        <f ca="1">IFERROR(AVERAGEIF('[1]фрахт POD SPB'!$B$4:$G$136,B69,'[1]фрахт POD SPB'!$G$4:$G$136),"по запросу")</f>
        <v>по запросу</v>
      </c>
    </row>
    <row r="70" spans="1:6" x14ac:dyDescent="0.25">
      <c r="A70" s="31" t="s">
        <v>97</v>
      </c>
      <c r="B70" s="31" t="s">
        <v>101</v>
      </c>
      <c r="C70" s="77" t="s">
        <v>21</v>
      </c>
      <c r="D70" s="77" t="s">
        <v>18</v>
      </c>
      <c r="E70" s="79">
        <f ca="1">IFERROR(AVERAGEIF('[1]фрахт POD SPB'!$B$4:$G$136,B70,'[1]фрахт POD SPB'!$E$4:$E$136),"по запросу")</f>
        <v>4875</v>
      </c>
      <c r="F70" s="78">
        <f ca="1">IFERROR(AVERAGEIF('[1]фрахт POD SPB'!$B$4:$G$136,B70,'[1]фрахт POD SPB'!$G$4:$G$136),"по запросу")</f>
        <v>7150</v>
      </c>
    </row>
  </sheetData>
  <autoFilter ref="A3:F3"/>
  <mergeCells count="1">
    <mergeCell ref="A1:F1"/>
  </mergeCells>
  <dataValidations count="1">
    <dataValidation type="list" allowBlank="1" showInputMessage="1" showErrorMessage="1" sqref="C4:C70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 x14ac:dyDescent="0.2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18" bestFit="1" customWidth="1"/>
    <col min="17" max="17" width="26.28515625" style="11" bestFit="1" customWidth="1"/>
  </cols>
  <sheetData>
    <row r="1" spans="1:17" x14ac:dyDescent="0.25">
      <c r="A1" t="s">
        <v>70</v>
      </c>
      <c r="B1" t="s">
        <v>24</v>
      </c>
      <c r="D1" t="s">
        <v>21</v>
      </c>
      <c r="E1" s="1" t="s">
        <v>112</v>
      </c>
      <c r="G1" t="s">
        <v>11</v>
      </c>
      <c r="I1" s="25">
        <v>0</v>
      </c>
      <c r="P1" s="17" t="s">
        <v>127</v>
      </c>
      <c r="Q1" s="12" t="s">
        <v>138</v>
      </c>
    </row>
    <row r="2" spans="1:17" ht="24" x14ac:dyDescent="0.25">
      <c r="A2" t="s">
        <v>71</v>
      </c>
      <c r="B2" t="s">
        <v>25</v>
      </c>
      <c r="D2" t="s">
        <v>102</v>
      </c>
      <c r="E2" s="3" t="s">
        <v>6</v>
      </c>
      <c r="G2" t="s">
        <v>118</v>
      </c>
      <c r="I2" s="25">
        <v>0.2</v>
      </c>
      <c r="P2" s="17" t="s">
        <v>127</v>
      </c>
      <c r="Q2" s="12" t="s">
        <v>172</v>
      </c>
    </row>
    <row r="3" spans="1:17" x14ac:dyDescent="0.25">
      <c r="A3" t="s">
        <v>71</v>
      </c>
      <c r="B3" t="s">
        <v>73</v>
      </c>
      <c r="E3" s="1" t="s">
        <v>122</v>
      </c>
      <c r="G3" t="s">
        <v>14</v>
      </c>
      <c r="P3" s="17" t="s">
        <v>127</v>
      </c>
      <c r="Q3" s="12" t="s">
        <v>130</v>
      </c>
    </row>
    <row r="4" spans="1:17" ht="24" x14ac:dyDescent="0.25">
      <c r="A4" t="s">
        <v>72</v>
      </c>
      <c r="B4" t="s">
        <v>74</v>
      </c>
      <c r="E4" s="3" t="s">
        <v>9</v>
      </c>
      <c r="G4" t="s">
        <v>20</v>
      </c>
      <c r="P4" s="17" t="s">
        <v>127</v>
      </c>
      <c r="Q4" s="12" t="s">
        <v>132</v>
      </c>
    </row>
    <row r="5" spans="1:17" x14ac:dyDescent="0.25">
      <c r="A5" t="s">
        <v>76</v>
      </c>
      <c r="B5" t="s">
        <v>26</v>
      </c>
      <c r="E5" s="3" t="s">
        <v>16</v>
      </c>
      <c r="G5" t="s">
        <v>120</v>
      </c>
      <c r="P5" s="17" t="s">
        <v>127</v>
      </c>
      <c r="Q5" s="12" t="s">
        <v>131</v>
      </c>
    </row>
    <row r="6" spans="1:17" x14ac:dyDescent="0.25">
      <c r="A6" s="4" t="s">
        <v>76</v>
      </c>
      <c r="B6" s="4" t="s">
        <v>27</v>
      </c>
      <c r="E6" s="3" t="s">
        <v>7</v>
      </c>
      <c r="G6" t="s">
        <v>10</v>
      </c>
      <c r="P6" s="17" t="s">
        <v>127</v>
      </c>
      <c r="Q6" s="12" t="s">
        <v>167</v>
      </c>
    </row>
    <row r="7" spans="1:17" x14ac:dyDescent="0.25">
      <c r="A7" s="4" t="s">
        <v>76</v>
      </c>
      <c r="B7" s="4" t="s">
        <v>75</v>
      </c>
      <c r="G7" t="s">
        <v>116</v>
      </c>
      <c r="P7" s="17" t="s">
        <v>127</v>
      </c>
      <c r="Q7" s="13" t="s">
        <v>177</v>
      </c>
    </row>
    <row r="8" spans="1:17" x14ac:dyDescent="0.25">
      <c r="A8" t="s">
        <v>77</v>
      </c>
      <c r="B8" t="s">
        <v>28</v>
      </c>
      <c r="G8" t="s">
        <v>15</v>
      </c>
      <c r="P8" s="17" t="s">
        <v>127</v>
      </c>
      <c r="Q8" s="12" t="s">
        <v>144</v>
      </c>
    </row>
    <row r="9" spans="1:17" x14ac:dyDescent="0.25">
      <c r="A9" s="4" t="s">
        <v>77</v>
      </c>
      <c r="B9" s="4" t="s">
        <v>29</v>
      </c>
      <c r="G9" t="s">
        <v>117</v>
      </c>
      <c r="P9" s="17" t="s">
        <v>127</v>
      </c>
      <c r="Q9" s="12" t="s">
        <v>141</v>
      </c>
    </row>
    <row r="10" spans="1:17" x14ac:dyDescent="0.25">
      <c r="A10" s="4" t="s">
        <v>77</v>
      </c>
      <c r="B10" s="4" t="s">
        <v>30</v>
      </c>
      <c r="G10" t="s">
        <v>12</v>
      </c>
      <c r="P10" s="17" t="s">
        <v>127</v>
      </c>
      <c r="Q10" s="13" t="s">
        <v>178</v>
      </c>
    </row>
    <row r="11" spans="1:17" x14ac:dyDescent="0.25">
      <c r="A11" s="4" t="s">
        <v>77</v>
      </c>
      <c r="B11" s="4" t="s">
        <v>31</v>
      </c>
      <c r="G11" t="s">
        <v>19</v>
      </c>
      <c r="P11" s="17" t="s">
        <v>127</v>
      </c>
      <c r="Q11" s="12" t="s">
        <v>173</v>
      </c>
    </row>
    <row r="12" spans="1:17" x14ac:dyDescent="0.25">
      <c r="A12" t="s">
        <v>78</v>
      </c>
      <c r="B12" t="s">
        <v>32</v>
      </c>
      <c r="G12" t="s">
        <v>121</v>
      </c>
      <c r="P12" s="17" t="s">
        <v>127</v>
      </c>
      <c r="Q12" s="12" t="s">
        <v>171</v>
      </c>
    </row>
    <row r="13" spans="1:17" x14ac:dyDescent="0.25">
      <c r="A13" t="s">
        <v>78</v>
      </c>
      <c r="B13" t="s">
        <v>33</v>
      </c>
      <c r="G13" t="s">
        <v>18</v>
      </c>
      <c r="P13" s="17" t="s">
        <v>127</v>
      </c>
      <c r="Q13" s="12" t="s">
        <v>176</v>
      </c>
    </row>
    <row r="14" spans="1:17" x14ac:dyDescent="0.25">
      <c r="A14" t="s">
        <v>78</v>
      </c>
      <c r="B14" t="s">
        <v>34</v>
      </c>
      <c r="G14" t="s">
        <v>113</v>
      </c>
      <c r="P14" s="17" t="s">
        <v>127</v>
      </c>
      <c r="Q14" s="12" t="s">
        <v>133</v>
      </c>
    </row>
    <row r="15" spans="1:17" x14ac:dyDescent="0.25">
      <c r="A15" t="s">
        <v>78</v>
      </c>
      <c r="B15" t="s">
        <v>35</v>
      </c>
      <c r="G15" t="s">
        <v>115</v>
      </c>
      <c r="P15" s="17" t="s">
        <v>127</v>
      </c>
      <c r="Q15" s="12" t="s">
        <v>137</v>
      </c>
    </row>
    <row r="16" spans="1:17" x14ac:dyDescent="0.25">
      <c r="A16" s="4" t="s">
        <v>78</v>
      </c>
      <c r="B16" s="4" t="s">
        <v>36</v>
      </c>
      <c r="G16" t="s">
        <v>119</v>
      </c>
      <c r="P16" s="17" t="s">
        <v>127</v>
      </c>
      <c r="Q16" s="12" t="s">
        <v>170</v>
      </c>
    </row>
    <row r="17" spans="1:17" ht="24" x14ac:dyDescent="0.25">
      <c r="A17" t="s">
        <v>78</v>
      </c>
      <c r="B17" t="s">
        <v>41</v>
      </c>
      <c r="G17" t="s">
        <v>13</v>
      </c>
      <c r="P17" s="17" t="s">
        <v>127</v>
      </c>
      <c r="Q17" s="12" t="s">
        <v>174</v>
      </c>
    </row>
    <row r="18" spans="1:17" x14ac:dyDescent="0.25">
      <c r="A18" t="s">
        <v>78</v>
      </c>
      <c r="B18" t="s">
        <v>37</v>
      </c>
      <c r="G18" t="s">
        <v>114</v>
      </c>
      <c r="P18" s="17" t="s">
        <v>127</v>
      </c>
      <c r="Q18" s="13" t="s">
        <v>189</v>
      </c>
    </row>
    <row r="19" spans="1:17" x14ac:dyDescent="0.25">
      <c r="A19" s="4" t="s">
        <v>78</v>
      </c>
      <c r="B19" s="4" t="s">
        <v>38</v>
      </c>
      <c r="P19" s="17" t="s">
        <v>127</v>
      </c>
      <c r="Q19" s="12" t="s">
        <v>175</v>
      </c>
    </row>
    <row r="20" spans="1:17" ht="24" x14ac:dyDescent="0.25">
      <c r="A20" s="4" t="s">
        <v>78</v>
      </c>
      <c r="B20" s="4" t="s">
        <v>79</v>
      </c>
      <c r="P20" s="17" t="s">
        <v>127</v>
      </c>
      <c r="Q20" s="12" t="s">
        <v>128</v>
      </c>
    </row>
    <row r="21" spans="1:17" ht="24" x14ac:dyDescent="0.25">
      <c r="A21" s="4" t="s">
        <v>78</v>
      </c>
      <c r="B21" s="4" t="s">
        <v>40</v>
      </c>
      <c r="P21" s="17" t="s">
        <v>127</v>
      </c>
      <c r="Q21" s="12" t="s">
        <v>134</v>
      </c>
    </row>
    <row r="22" spans="1:17" x14ac:dyDescent="0.25">
      <c r="A22" t="s">
        <v>78</v>
      </c>
      <c r="B22" t="s">
        <v>39</v>
      </c>
      <c r="P22" s="17" t="s">
        <v>127</v>
      </c>
      <c r="Q22" s="12" t="s">
        <v>150</v>
      </c>
    </row>
    <row r="23" spans="1:17" x14ac:dyDescent="0.25">
      <c r="A23" s="4" t="s">
        <v>78</v>
      </c>
      <c r="B23" s="4" t="s">
        <v>23</v>
      </c>
      <c r="P23" s="17" t="s">
        <v>127</v>
      </c>
      <c r="Q23" s="12" t="s">
        <v>155</v>
      </c>
    </row>
    <row r="24" spans="1:17" x14ac:dyDescent="0.25">
      <c r="A24" s="4" t="s">
        <v>78</v>
      </c>
      <c r="B24" s="4" t="s">
        <v>42</v>
      </c>
      <c r="P24" s="17" t="s">
        <v>127</v>
      </c>
      <c r="Q24" s="13" t="s">
        <v>143</v>
      </c>
    </row>
    <row r="25" spans="1:17" x14ac:dyDescent="0.25">
      <c r="A25" s="4" t="s">
        <v>78</v>
      </c>
      <c r="B25" s="4" t="s">
        <v>83</v>
      </c>
      <c r="P25" s="17" t="s">
        <v>127</v>
      </c>
      <c r="Q25" s="13" t="s">
        <v>180</v>
      </c>
    </row>
    <row r="26" spans="1:17" x14ac:dyDescent="0.25">
      <c r="A26" s="4" t="s">
        <v>78</v>
      </c>
      <c r="B26" s="4" t="s">
        <v>84</v>
      </c>
      <c r="P26" s="17" t="s">
        <v>127</v>
      </c>
      <c r="Q26" s="12" t="s">
        <v>140</v>
      </c>
    </row>
    <row r="27" spans="1:17" x14ac:dyDescent="0.25">
      <c r="A27" s="4" t="s">
        <v>78</v>
      </c>
      <c r="B27" s="4" t="s">
        <v>43</v>
      </c>
      <c r="P27" s="17" t="s">
        <v>127</v>
      </c>
      <c r="Q27" s="12" t="s">
        <v>129</v>
      </c>
    </row>
    <row r="28" spans="1:17" x14ac:dyDescent="0.25">
      <c r="A28" s="4" t="s">
        <v>78</v>
      </c>
      <c r="B28" s="4" t="s">
        <v>44</v>
      </c>
      <c r="P28" s="17" t="s">
        <v>127</v>
      </c>
      <c r="Q28" s="12" t="s">
        <v>145</v>
      </c>
    </row>
    <row r="29" spans="1:17" x14ac:dyDescent="0.25">
      <c r="A29" t="s">
        <v>78</v>
      </c>
      <c r="B29" t="s">
        <v>81</v>
      </c>
      <c r="P29" s="17" t="s">
        <v>127</v>
      </c>
      <c r="Q29" s="14" t="s">
        <v>169</v>
      </c>
    </row>
    <row r="30" spans="1:17" x14ac:dyDescent="0.25">
      <c r="A30" s="4" t="s">
        <v>78</v>
      </c>
      <c r="B30" s="4" t="s">
        <v>45</v>
      </c>
      <c r="P30" s="17" t="s">
        <v>127</v>
      </c>
      <c r="Q30" s="12" t="s">
        <v>136</v>
      </c>
    </row>
    <row r="31" spans="1:17" x14ac:dyDescent="0.25">
      <c r="A31" s="4" t="s">
        <v>78</v>
      </c>
      <c r="B31" s="4" t="s">
        <v>46</v>
      </c>
      <c r="P31" s="17" t="s">
        <v>127</v>
      </c>
      <c r="Q31" s="12" t="s">
        <v>139</v>
      </c>
    </row>
    <row r="32" spans="1:17" x14ac:dyDescent="0.25">
      <c r="A32" t="s">
        <v>78</v>
      </c>
      <c r="B32" t="s">
        <v>85</v>
      </c>
      <c r="P32" s="17" t="s">
        <v>127</v>
      </c>
      <c r="Q32" s="12" t="s">
        <v>135</v>
      </c>
    </row>
    <row r="33" spans="1:17" x14ac:dyDescent="0.25">
      <c r="A33" t="s">
        <v>78</v>
      </c>
      <c r="B33" t="s">
        <v>47</v>
      </c>
      <c r="P33" s="17" t="s">
        <v>127</v>
      </c>
      <c r="Q33" s="12" t="s">
        <v>142</v>
      </c>
    </row>
    <row r="34" spans="1:17" x14ac:dyDescent="0.25">
      <c r="A34" s="4" t="s">
        <v>78</v>
      </c>
      <c r="B34" s="4" t="s">
        <v>48</v>
      </c>
      <c r="P34" s="15" t="s">
        <v>190</v>
      </c>
      <c r="Q34" s="12" t="s">
        <v>138</v>
      </c>
    </row>
    <row r="35" spans="1:17" ht="24" x14ac:dyDescent="0.25">
      <c r="A35" s="4" t="s">
        <v>78</v>
      </c>
      <c r="B35" s="4" t="s">
        <v>86</v>
      </c>
      <c r="P35" s="15" t="s">
        <v>190</v>
      </c>
      <c r="Q35" s="12" t="s">
        <v>172</v>
      </c>
    </row>
    <row r="36" spans="1:17" x14ac:dyDescent="0.25">
      <c r="A36" s="4" t="s">
        <v>78</v>
      </c>
      <c r="B36" s="4" t="s">
        <v>49</v>
      </c>
      <c r="P36" s="15" t="s">
        <v>190</v>
      </c>
      <c r="Q36" s="12" t="s">
        <v>130</v>
      </c>
    </row>
    <row r="37" spans="1:17" ht="24" x14ac:dyDescent="0.25">
      <c r="A37" s="4" t="s">
        <v>78</v>
      </c>
      <c r="B37" s="4" t="s">
        <v>50</v>
      </c>
      <c r="P37" s="15" t="s">
        <v>190</v>
      </c>
      <c r="Q37" s="12" t="s">
        <v>132</v>
      </c>
    </row>
    <row r="38" spans="1:17" x14ac:dyDescent="0.25">
      <c r="A38" t="s">
        <v>78</v>
      </c>
      <c r="B38" t="s">
        <v>51</v>
      </c>
      <c r="P38" s="15" t="s">
        <v>190</v>
      </c>
      <c r="Q38" s="12" t="s">
        <v>131</v>
      </c>
    </row>
    <row r="39" spans="1:17" x14ac:dyDescent="0.25">
      <c r="A39" t="s">
        <v>78</v>
      </c>
      <c r="B39" t="s">
        <v>53</v>
      </c>
      <c r="P39" s="15" t="s">
        <v>190</v>
      </c>
      <c r="Q39" s="12" t="s">
        <v>167</v>
      </c>
    </row>
    <row r="40" spans="1:17" x14ac:dyDescent="0.25">
      <c r="A40" s="4" t="s">
        <v>78</v>
      </c>
      <c r="B40" s="4" t="s">
        <v>52</v>
      </c>
      <c r="P40" s="15" t="s">
        <v>190</v>
      </c>
      <c r="Q40" s="13" t="s">
        <v>177</v>
      </c>
    </row>
    <row r="41" spans="1:17" x14ac:dyDescent="0.25">
      <c r="A41" t="s">
        <v>78</v>
      </c>
      <c r="B41" t="s">
        <v>87</v>
      </c>
      <c r="P41" s="15" t="s">
        <v>190</v>
      </c>
      <c r="Q41" s="12" t="s">
        <v>141</v>
      </c>
    </row>
    <row r="42" spans="1:17" x14ac:dyDescent="0.25">
      <c r="A42" t="s">
        <v>78</v>
      </c>
      <c r="B42" t="s">
        <v>54</v>
      </c>
      <c r="P42" s="15" t="s">
        <v>190</v>
      </c>
      <c r="Q42" s="13" t="s">
        <v>178</v>
      </c>
    </row>
    <row r="43" spans="1:17" x14ac:dyDescent="0.25">
      <c r="A43" s="4" t="s">
        <v>78</v>
      </c>
      <c r="B43" s="4" t="s">
        <v>55</v>
      </c>
      <c r="P43" s="15" t="s">
        <v>190</v>
      </c>
      <c r="Q43" s="12" t="s">
        <v>173</v>
      </c>
    </row>
    <row r="44" spans="1:17" x14ac:dyDescent="0.25">
      <c r="A44" s="4" t="s">
        <v>78</v>
      </c>
      <c r="B44" s="4" t="s">
        <v>56</v>
      </c>
      <c r="P44" s="15" t="s">
        <v>190</v>
      </c>
      <c r="Q44" s="12" t="s">
        <v>171</v>
      </c>
    </row>
    <row r="45" spans="1:17" x14ac:dyDescent="0.25">
      <c r="A45" t="s">
        <v>78</v>
      </c>
      <c r="B45" t="s">
        <v>57</v>
      </c>
      <c r="P45" s="15" t="s">
        <v>190</v>
      </c>
      <c r="Q45" s="12" t="s">
        <v>176</v>
      </c>
    </row>
    <row r="46" spans="1:17" x14ac:dyDescent="0.25">
      <c r="A46" s="4" t="s">
        <v>78</v>
      </c>
      <c r="B46" s="4" t="s">
        <v>82</v>
      </c>
      <c r="P46" s="15" t="s">
        <v>190</v>
      </c>
      <c r="Q46" s="12" t="s">
        <v>133</v>
      </c>
    </row>
    <row r="47" spans="1:17" x14ac:dyDescent="0.25">
      <c r="A47" s="4" t="s">
        <v>78</v>
      </c>
      <c r="B47" s="4" t="s">
        <v>80</v>
      </c>
      <c r="P47" s="15" t="s">
        <v>190</v>
      </c>
      <c r="Q47" s="12" t="s">
        <v>137</v>
      </c>
    </row>
    <row r="48" spans="1:17" x14ac:dyDescent="0.25">
      <c r="A48" s="4" t="s">
        <v>89</v>
      </c>
      <c r="B48" s="4" t="s">
        <v>99</v>
      </c>
      <c r="P48" s="15" t="s">
        <v>190</v>
      </c>
      <c r="Q48" s="12" t="s">
        <v>170</v>
      </c>
    </row>
    <row r="49" spans="1:17" ht="24" x14ac:dyDescent="0.25">
      <c r="A49" t="s">
        <v>89</v>
      </c>
      <c r="B49" t="s">
        <v>88</v>
      </c>
      <c r="P49" s="15" t="s">
        <v>190</v>
      </c>
      <c r="Q49" s="12" t="s">
        <v>174</v>
      </c>
    </row>
    <row r="50" spans="1:17" x14ac:dyDescent="0.25">
      <c r="A50" t="s">
        <v>90</v>
      </c>
      <c r="B50" t="s">
        <v>58</v>
      </c>
      <c r="P50" s="15" t="s">
        <v>190</v>
      </c>
      <c r="Q50" s="13" t="s">
        <v>179</v>
      </c>
    </row>
    <row r="51" spans="1:17" x14ac:dyDescent="0.25">
      <c r="A51" s="4" t="s">
        <v>90</v>
      </c>
      <c r="B51" s="4" t="s">
        <v>59</v>
      </c>
      <c r="P51" s="15" t="s">
        <v>190</v>
      </c>
      <c r="Q51" s="12" t="s">
        <v>175</v>
      </c>
    </row>
    <row r="52" spans="1:17" ht="24" x14ac:dyDescent="0.25">
      <c r="A52" s="4" t="s">
        <v>90</v>
      </c>
      <c r="B52" s="4" t="s">
        <v>60</v>
      </c>
      <c r="P52" s="15" t="s">
        <v>190</v>
      </c>
      <c r="Q52" s="12" t="s">
        <v>128</v>
      </c>
    </row>
    <row r="53" spans="1:17" ht="24" x14ac:dyDescent="0.25">
      <c r="A53" s="4" t="s">
        <v>91</v>
      </c>
      <c r="B53" s="4" t="s">
        <v>61</v>
      </c>
      <c r="P53" s="15" t="s">
        <v>190</v>
      </c>
      <c r="Q53" s="12" t="s">
        <v>134</v>
      </c>
    </row>
    <row r="54" spans="1:17" x14ac:dyDescent="0.25">
      <c r="A54" s="4" t="s">
        <v>94</v>
      </c>
      <c r="B54" s="4" t="s">
        <v>64</v>
      </c>
      <c r="P54" s="15" t="s">
        <v>190</v>
      </c>
      <c r="Q54" s="13" t="s">
        <v>143</v>
      </c>
    </row>
    <row r="55" spans="1:17" x14ac:dyDescent="0.25">
      <c r="A55" s="4" t="s">
        <v>94</v>
      </c>
      <c r="B55" s="4" t="s">
        <v>65</v>
      </c>
      <c r="P55" s="15" t="s">
        <v>190</v>
      </c>
      <c r="Q55" s="12" t="s">
        <v>140</v>
      </c>
    </row>
    <row r="56" spans="1:17" x14ac:dyDescent="0.25">
      <c r="A56" s="4" t="s">
        <v>92</v>
      </c>
      <c r="B56" s="4" t="s">
        <v>62</v>
      </c>
      <c r="P56" s="15" t="s">
        <v>190</v>
      </c>
      <c r="Q56" s="12" t="s">
        <v>129</v>
      </c>
    </row>
    <row r="57" spans="1:17" x14ac:dyDescent="0.25">
      <c r="A57" s="4" t="s">
        <v>92</v>
      </c>
      <c r="B57" s="4" t="s">
        <v>63</v>
      </c>
      <c r="P57" s="15" t="s">
        <v>190</v>
      </c>
      <c r="Q57" s="12" t="s">
        <v>145</v>
      </c>
    </row>
    <row r="58" spans="1:17" x14ac:dyDescent="0.25">
      <c r="A58" s="4" t="s">
        <v>92</v>
      </c>
      <c r="B58" s="4" t="s">
        <v>93</v>
      </c>
      <c r="P58" s="15" t="s">
        <v>190</v>
      </c>
      <c r="Q58" s="14" t="s">
        <v>169</v>
      </c>
    </row>
    <row r="59" spans="1:17" x14ac:dyDescent="0.25">
      <c r="A59" s="4" t="s">
        <v>95</v>
      </c>
      <c r="B59" s="4" t="s">
        <v>66</v>
      </c>
      <c r="P59" s="15" t="s">
        <v>190</v>
      </c>
      <c r="Q59" s="12" t="s">
        <v>136</v>
      </c>
    </row>
    <row r="60" spans="1:17" x14ac:dyDescent="0.25">
      <c r="A60" s="4" t="s">
        <v>97</v>
      </c>
      <c r="B60" s="4" t="s">
        <v>96</v>
      </c>
      <c r="P60" s="15" t="s">
        <v>190</v>
      </c>
      <c r="Q60" s="12" t="s">
        <v>139</v>
      </c>
    </row>
    <row r="61" spans="1:17" x14ac:dyDescent="0.25">
      <c r="A61" s="4" t="s">
        <v>97</v>
      </c>
      <c r="B61" s="4" t="s">
        <v>67</v>
      </c>
      <c r="P61" s="15" t="s">
        <v>190</v>
      </c>
      <c r="Q61" s="12" t="s">
        <v>135</v>
      </c>
    </row>
    <row r="62" spans="1:17" x14ac:dyDescent="0.25">
      <c r="A62" t="s">
        <v>97</v>
      </c>
      <c r="B62" t="s">
        <v>68</v>
      </c>
      <c r="P62" s="15" t="s">
        <v>190</v>
      </c>
      <c r="Q62" s="12" t="s">
        <v>142</v>
      </c>
    </row>
    <row r="63" spans="1:17" x14ac:dyDescent="0.25">
      <c r="A63" s="4" t="s">
        <v>97</v>
      </c>
      <c r="B63" s="4" t="s">
        <v>100</v>
      </c>
      <c r="P63" s="15" t="s">
        <v>146</v>
      </c>
      <c r="Q63" s="12" t="s">
        <v>147</v>
      </c>
    </row>
    <row r="64" spans="1:17" x14ac:dyDescent="0.25">
      <c r="A64" t="s">
        <v>97</v>
      </c>
      <c r="B64" t="s">
        <v>69</v>
      </c>
      <c r="P64" s="15" t="s">
        <v>146</v>
      </c>
      <c r="Q64" s="12" t="s">
        <v>146</v>
      </c>
    </row>
    <row r="65" spans="1:17" x14ac:dyDescent="0.25">
      <c r="A65" s="4" t="s">
        <v>97</v>
      </c>
      <c r="B65" s="4" t="s">
        <v>98</v>
      </c>
      <c r="P65" s="15" t="s">
        <v>191</v>
      </c>
      <c r="Q65" s="12" t="s">
        <v>147</v>
      </c>
    </row>
    <row r="66" spans="1:17" x14ac:dyDescent="0.25">
      <c r="A66" s="4" t="s">
        <v>97</v>
      </c>
      <c r="B66" s="4" t="s">
        <v>101</v>
      </c>
      <c r="P66" s="15" t="s">
        <v>191</v>
      </c>
      <c r="Q66" s="12" t="s">
        <v>146</v>
      </c>
    </row>
    <row r="67" spans="1:17" x14ac:dyDescent="0.25">
      <c r="P67" s="19" t="s">
        <v>162</v>
      </c>
      <c r="Q67" s="10" t="s">
        <v>163</v>
      </c>
    </row>
    <row r="68" spans="1:17" x14ac:dyDescent="0.25">
      <c r="P68" s="13" t="s">
        <v>152</v>
      </c>
      <c r="Q68" s="12" t="s">
        <v>156</v>
      </c>
    </row>
    <row r="69" spans="1:17" x14ac:dyDescent="0.25">
      <c r="P69" s="13" t="s">
        <v>152</v>
      </c>
      <c r="Q69" s="12" t="s">
        <v>152</v>
      </c>
    </row>
    <row r="70" spans="1:17" x14ac:dyDescent="0.25">
      <c r="P70" s="13" t="s">
        <v>152</v>
      </c>
      <c r="Q70" s="12" t="s">
        <v>155</v>
      </c>
    </row>
    <row r="71" spans="1:17" x14ac:dyDescent="0.25">
      <c r="P71" s="13" t="s">
        <v>152</v>
      </c>
      <c r="Q71" s="12" t="s">
        <v>154</v>
      </c>
    </row>
    <row r="72" spans="1:17" x14ac:dyDescent="0.25">
      <c r="P72" s="13" t="s">
        <v>152</v>
      </c>
      <c r="Q72" s="12" t="s">
        <v>153</v>
      </c>
    </row>
    <row r="73" spans="1:17" x14ac:dyDescent="0.25">
      <c r="P73" s="13" t="s">
        <v>157</v>
      </c>
      <c r="Q73" s="12" t="s">
        <v>160</v>
      </c>
    </row>
    <row r="74" spans="1:17" x14ac:dyDescent="0.25">
      <c r="P74" s="13" t="s">
        <v>157</v>
      </c>
      <c r="Q74" s="12" t="s">
        <v>157</v>
      </c>
    </row>
    <row r="75" spans="1:17" x14ac:dyDescent="0.25">
      <c r="P75" s="13" t="s">
        <v>157</v>
      </c>
      <c r="Q75" s="12" t="s">
        <v>158</v>
      </c>
    </row>
    <row r="76" spans="1:17" x14ac:dyDescent="0.25">
      <c r="P76" s="13" t="s">
        <v>157</v>
      </c>
      <c r="Q76" s="12" t="s">
        <v>159</v>
      </c>
    </row>
    <row r="77" spans="1:17" x14ac:dyDescent="0.25">
      <c r="P77" s="20" t="s">
        <v>157</v>
      </c>
      <c r="Q77" s="13" t="s">
        <v>181</v>
      </c>
    </row>
    <row r="78" spans="1:17" x14ac:dyDescent="0.25">
      <c r="P78" s="13" t="s">
        <v>157</v>
      </c>
      <c r="Q78" s="12" t="s">
        <v>168</v>
      </c>
    </row>
    <row r="79" spans="1:17" x14ac:dyDescent="0.25">
      <c r="P79" s="17" t="s">
        <v>148</v>
      </c>
      <c r="Q79" s="21" t="s">
        <v>158</v>
      </c>
    </row>
    <row r="80" spans="1:17" x14ac:dyDescent="0.25">
      <c r="P80" s="21" t="s">
        <v>148</v>
      </c>
      <c r="Q80" s="16" t="s">
        <v>151</v>
      </c>
    </row>
    <row r="81" spans="16:17" x14ac:dyDescent="0.25">
      <c r="P81" s="21" t="s">
        <v>148</v>
      </c>
      <c r="Q81" s="16" t="s">
        <v>149</v>
      </c>
    </row>
    <row r="82" spans="16:17" x14ac:dyDescent="0.25">
      <c r="P82" s="21" t="s">
        <v>148</v>
      </c>
      <c r="Q82" s="16" t="s">
        <v>148</v>
      </c>
    </row>
    <row r="83" spans="16:17" x14ac:dyDescent="0.25">
      <c r="P83" s="17" t="s">
        <v>186</v>
      </c>
      <c r="Q83" s="22" t="s">
        <v>182</v>
      </c>
    </row>
    <row r="84" spans="16:17" x14ac:dyDescent="0.25">
      <c r="P84" s="17" t="s">
        <v>186</v>
      </c>
      <c r="Q84" s="22" t="s">
        <v>183</v>
      </c>
    </row>
    <row r="85" spans="16:17" x14ac:dyDescent="0.25">
      <c r="P85" s="17" t="s">
        <v>186</v>
      </c>
      <c r="Q85" s="22" t="s">
        <v>184</v>
      </c>
    </row>
    <row r="86" spans="16:17" x14ac:dyDescent="0.25">
      <c r="P86" s="17" t="s">
        <v>186</v>
      </c>
      <c r="Q86" s="22" t="s">
        <v>185</v>
      </c>
    </row>
    <row r="87" spans="16:17" x14ac:dyDescent="0.25">
      <c r="P87" s="17" t="s">
        <v>186</v>
      </c>
      <c r="Q87" s="17" t="s">
        <v>186</v>
      </c>
    </row>
    <row r="88" spans="16:17" ht="15.75" thickBot="1" x14ac:dyDescent="0.3">
      <c r="P88" s="17" t="s">
        <v>186</v>
      </c>
      <c r="Q88" s="23" t="s">
        <v>187</v>
      </c>
    </row>
    <row r="89" spans="16:17" ht="24" x14ac:dyDescent="0.25">
      <c r="P89" s="17" t="s">
        <v>192</v>
      </c>
      <c r="Q89" s="12" t="s">
        <v>134</v>
      </c>
    </row>
    <row r="90" spans="16:17" x14ac:dyDescent="0.25">
      <c r="P90" s="17" t="s">
        <v>192</v>
      </c>
      <c r="Q90" s="21" t="s">
        <v>158</v>
      </c>
    </row>
    <row r="91" spans="16:17" x14ac:dyDescent="0.25">
      <c r="P91" s="17" t="s">
        <v>192</v>
      </c>
      <c r="Q91" s="16" t="s">
        <v>151</v>
      </c>
    </row>
    <row r="92" spans="16:17" x14ac:dyDescent="0.25">
      <c r="P92" s="22" t="s">
        <v>182</v>
      </c>
      <c r="Q92" s="22" t="s">
        <v>182</v>
      </c>
    </row>
    <row r="93" spans="16:17" ht="15.75" thickBot="1" x14ac:dyDescent="0.3">
      <c r="P93" s="9" t="s">
        <v>161</v>
      </c>
      <c r="Q93" s="8" t="s">
        <v>161</v>
      </c>
    </row>
    <row r="94" spans="16:17" x14ac:dyDescent="0.25">
      <c r="P94" s="17" t="s">
        <v>192</v>
      </c>
      <c r="Q94" s="16" t="s">
        <v>188</v>
      </c>
    </row>
    <row r="95" spans="16:17" x14ac:dyDescent="0.25">
      <c r="P95" s="16" t="s">
        <v>188</v>
      </c>
      <c r="Q95" s="16" t="s">
        <v>188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pane ySplit="3" topLeftCell="A4" activePane="bottomLeft" state="frozen"/>
      <selection pane="bottomLeft" activeCell="F4" sqref="F4"/>
    </sheetView>
  </sheetViews>
  <sheetFormatPr defaultRowHeight="15" x14ac:dyDescent="0.25"/>
  <cols>
    <col min="1" max="1" width="14.7109375" bestFit="1" customWidth="1"/>
    <col min="2" max="2" width="0" hidden="1" customWidth="1"/>
    <col min="3" max="3" width="9" customWidth="1"/>
    <col min="4" max="4" width="40.7109375" bestFit="1" customWidth="1"/>
    <col min="5" max="5" width="13.140625" bestFit="1" customWidth="1"/>
    <col min="6" max="6" width="14.5703125" bestFit="1" customWidth="1"/>
    <col min="7" max="7" width="13.140625" bestFit="1" customWidth="1"/>
  </cols>
  <sheetData>
    <row r="1" spans="1:7" x14ac:dyDescent="0.25">
      <c r="A1" s="37" t="s">
        <v>126</v>
      </c>
      <c r="B1" s="37"/>
      <c r="C1" s="37"/>
      <c r="D1" s="37"/>
      <c r="E1" s="37"/>
      <c r="F1" s="37"/>
      <c r="G1" s="37"/>
    </row>
    <row r="3" spans="1:7" s="7" customFormat="1" x14ac:dyDescent="0.25">
      <c r="A3" s="50" t="s">
        <v>2</v>
      </c>
      <c r="B3" s="50" t="s">
        <v>3</v>
      </c>
      <c r="C3" s="50" t="s">
        <v>4</v>
      </c>
      <c r="D3" s="50" t="s">
        <v>1</v>
      </c>
      <c r="E3" s="50" t="s">
        <v>123</v>
      </c>
      <c r="F3" s="50" t="s">
        <v>124</v>
      </c>
      <c r="G3" s="51" t="s">
        <v>125</v>
      </c>
    </row>
    <row r="4" spans="1:7" x14ac:dyDescent="0.25">
      <c r="A4" s="52" t="s">
        <v>5</v>
      </c>
      <c r="B4" s="52"/>
      <c r="C4" s="52" t="s">
        <v>22</v>
      </c>
      <c r="D4" s="53" t="s">
        <v>11</v>
      </c>
      <c r="E4" s="54">
        <f ca="1">IFERROR(AVERAGEIF('[1]жд DV'!$E$4:$H$92,'жд DV'!$D4,'[1]жд DV'!$F$4:$F$92),"по запросу")</f>
        <v>159851.42857142858</v>
      </c>
      <c r="F4" s="54">
        <f ca="1">IFERROR(AVERAGEIF('[1]жд DV'!$E$4:$H$92,'жд DV'!$D4,'[1]жд DV'!$G$4:$G$92),"по запросу")</f>
        <v>178593.33333333334</v>
      </c>
      <c r="G4" s="55">
        <f ca="1">IFERROR(AVERAGEIF('[1]жд DV'!$E$4:$H$92,'жд DV'!$D4,'[1]жд DV'!$H$4:$H$92),"по запросу")</f>
        <v>301780</v>
      </c>
    </row>
    <row r="5" spans="1:7" x14ac:dyDescent="0.25">
      <c r="A5" s="48" t="s">
        <v>5</v>
      </c>
      <c r="B5" s="48"/>
      <c r="C5" s="48" t="s">
        <v>22</v>
      </c>
      <c r="D5" s="56" t="s">
        <v>118</v>
      </c>
      <c r="E5" s="57">
        <f ca="1">IFERROR(AVERAGEIF('[1]жд DV'!$E$4:$H$92,'жд DV'!$D5,'[1]жд DV'!$F$4:$F$92),"по запросу")</f>
        <v>155822</v>
      </c>
      <c r="F5" s="57">
        <f ca="1">IFERROR(AVERAGEIF('[1]жд DV'!$E$4:$H$92,'жд DV'!$D5,'[1]жд DV'!$G$4:$G$92),"по запросу")</f>
        <v>165254</v>
      </c>
      <c r="G5" s="58">
        <f ca="1">IFERROR(AVERAGEIF('[1]жд DV'!$E$4:$H$92,'жд DV'!$D5,'[1]жд DV'!$H$4:$H$92),"по запросу")</f>
        <v>256250</v>
      </c>
    </row>
    <row r="6" spans="1:7" x14ac:dyDescent="0.25">
      <c r="A6" s="52" t="s">
        <v>5</v>
      </c>
      <c r="B6" s="52"/>
      <c r="C6" s="52" t="s">
        <v>22</v>
      </c>
      <c r="D6" s="53" t="s">
        <v>14</v>
      </c>
      <c r="E6" s="54">
        <f ca="1">IFERROR(AVERAGEIF('[1]жд DV'!$E$4:$H$92,'жд DV'!$D6,'[1]жд DV'!$F$4:$F$92),"по запросу")</f>
        <v>180960</v>
      </c>
      <c r="F6" s="54">
        <f ca="1">IFERROR(AVERAGEIF('[1]жд DV'!$E$4:$H$92,'жд DV'!$D6,'[1]жд DV'!$G$4:$G$92),"по запросу")</f>
        <v>196436.66666666666</v>
      </c>
      <c r="G6" s="55">
        <f ca="1">IFERROR(AVERAGEIF('[1]жд DV'!$E$4:$H$92,'жд DV'!$D6,'[1]жд DV'!$H$4:$H$92),"по запросу")</f>
        <v>320045.71428571426</v>
      </c>
    </row>
    <row r="7" spans="1:7" x14ac:dyDescent="0.25">
      <c r="A7" s="48" t="s">
        <v>5</v>
      </c>
      <c r="B7" s="48"/>
      <c r="C7" s="48" t="s">
        <v>22</v>
      </c>
      <c r="D7" s="56" t="s">
        <v>20</v>
      </c>
      <c r="E7" s="57">
        <f ca="1">IFERROR(AVERAGEIF('[1]жд DV'!$E$4:$H$92,'жд DV'!$D7,'[1]жд DV'!$F$4:$F$92),"по запросу")</f>
        <v>211350</v>
      </c>
      <c r="F7" s="57">
        <f ca="1">IFERROR(AVERAGEIF('[1]жд DV'!$E$4:$H$92,'жд DV'!$D7,'[1]жд DV'!$G$4:$G$92),"по запросу")</f>
        <v>242116.66666666666</v>
      </c>
      <c r="G7" s="58">
        <f ca="1">IFERROR(AVERAGEIF('[1]жд DV'!$E$4:$H$92,'жд DV'!$D7,'[1]жд DV'!$H$4:$H$92),"по запросу")</f>
        <v>387100</v>
      </c>
    </row>
    <row r="8" spans="1:7" x14ac:dyDescent="0.25">
      <c r="A8" s="52" t="s">
        <v>5</v>
      </c>
      <c r="B8" s="52"/>
      <c r="C8" s="52" t="s">
        <v>22</v>
      </c>
      <c r="D8" s="53" t="s">
        <v>120</v>
      </c>
      <c r="E8" s="54">
        <f ca="1">IFERROR(AVERAGEIF('[1]жд DV'!$E$4:$H$92,'жд DV'!$D8,'[1]жд DV'!$F$4:$F$92),"по запросу")</f>
        <v>112642</v>
      </c>
      <c r="F8" s="54">
        <f ca="1">IFERROR(AVERAGEIF('[1]жд DV'!$E$4:$H$92,'жд DV'!$D8,'[1]жд DV'!$G$4:$G$92),"по запросу")</f>
        <v>123024.44444444444</v>
      </c>
      <c r="G8" s="55">
        <f ca="1">IFERROR(AVERAGEIF('[1]жд DV'!$E$4:$H$92,'жд DV'!$D8,'[1]жд DV'!$H$4:$H$92),"по запросу")</f>
        <v>203562</v>
      </c>
    </row>
    <row r="9" spans="1:7" x14ac:dyDescent="0.25">
      <c r="A9" s="48" t="s">
        <v>5</v>
      </c>
      <c r="B9" s="48"/>
      <c r="C9" s="48" t="s">
        <v>22</v>
      </c>
      <c r="D9" s="56" t="s">
        <v>10</v>
      </c>
      <c r="E9" s="57">
        <f ca="1">IFERROR(AVERAGEIF('[1]жд DV'!$E$4:$H$92,'жд DV'!$D9,'[1]жд DV'!$F$4:$F$92),"по запросу")</f>
        <v>182791</v>
      </c>
      <c r="F9" s="57">
        <f ca="1">IFERROR(AVERAGEIF('[1]жд DV'!$E$4:$H$92,'жд DV'!$D9,'[1]жд DV'!$G$4:$G$92),"по запросу")</f>
        <v>203523.33333333334</v>
      </c>
      <c r="G9" s="58">
        <f ca="1">IFERROR(AVERAGEIF('[1]жд DV'!$E$4:$H$92,'жд DV'!$D9,'[1]жд DV'!$H$4:$H$92),"по запросу")</f>
        <v>313421</v>
      </c>
    </row>
    <row r="10" spans="1:7" x14ac:dyDescent="0.25">
      <c r="A10" s="52" t="s">
        <v>5</v>
      </c>
      <c r="B10" s="52"/>
      <c r="C10" s="52" t="s">
        <v>22</v>
      </c>
      <c r="D10" s="53" t="s">
        <v>116</v>
      </c>
      <c r="E10" s="54">
        <f ca="1">IFERROR(AVERAGEIF('[1]жд DV'!$E$4:$H$92,'жд DV'!$D10,'[1]жд DV'!$F$4:$F$92),"по запросу")</f>
        <v>191050</v>
      </c>
      <c r="F10" s="54">
        <f ca="1">IFERROR(AVERAGEIF('[1]жд DV'!$E$4:$H$92,'жд DV'!$D10,'[1]жд DV'!$G$4:$G$92),"по запросу")</f>
        <v>211950</v>
      </c>
      <c r="G10" s="55">
        <f ca="1">IFERROR(AVERAGEIF('[1]жд DV'!$E$4:$H$92,'жд DV'!$D10,'[1]жд DV'!$H$4:$H$92),"по запросу")</f>
        <v>318600</v>
      </c>
    </row>
    <row r="11" spans="1:7" x14ac:dyDescent="0.25">
      <c r="A11" s="48" t="s">
        <v>5</v>
      </c>
      <c r="B11" s="48"/>
      <c r="C11" s="48" t="s">
        <v>22</v>
      </c>
      <c r="D11" s="56" t="s">
        <v>15</v>
      </c>
      <c r="E11" s="57">
        <f ca="1">IFERROR(AVERAGEIF('[1]жд DV'!$E$4:$H$92,'жд DV'!$D11,'[1]жд DV'!$F$4:$F$92),"по запросу")</f>
        <v>146662.22222222222</v>
      </c>
      <c r="F11" s="57">
        <f ca="1">IFERROR(AVERAGEIF('[1]жд DV'!$E$4:$H$92,'жд DV'!$D11,'[1]жд DV'!$G$4:$G$92),"по запросу")</f>
        <v>157845</v>
      </c>
      <c r="G11" s="58">
        <f ca="1">IFERROR(AVERAGEIF('[1]жд DV'!$E$4:$H$92,'жд DV'!$D11,'[1]жд DV'!$H$4:$H$92),"по запросу")</f>
        <v>262340</v>
      </c>
    </row>
    <row r="12" spans="1:7" x14ac:dyDescent="0.25">
      <c r="A12" s="52" t="s">
        <v>5</v>
      </c>
      <c r="B12" s="52" t="s">
        <v>22</v>
      </c>
      <c r="C12" s="52" t="s">
        <v>22</v>
      </c>
      <c r="D12" s="53" t="s">
        <v>117</v>
      </c>
      <c r="E12" s="54">
        <f ca="1">IFERROR(AVERAGEIF('[1]жд DV'!$E$4:$H$92,'жд DV'!$D12,'[1]жд DV'!$F$4:$F$92),"по запросу")</f>
        <v>155066.66666666666</v>
      </c>
      <c r="F12" s="54">
        <f ca="1">IFERROR(AVERAGEIF('[1]жд DV'!$E$4:$H$92,'жд DV'!$D12,'[1]жд DV'!$G$4:$G$92),"по запросу")</f>
        <v>172533.33333333334</v>
      </c>
      <c r="G12" s="55">
        <f ca="1">IFERROR(AVERAGEIF('[1]жд DV'!$E$4:$H$92,'жд DV'!$D12,'[1]жд DV'!$H$4:$H$92),"по запросу")</f>
        <v>226266.66666666666</v>
      </c>
    </row>
    <row r="13" spans="1:7" x14ac:dyDescent="0.25">
      <c r="A13" s="48" t="s">
        <v>5</v>
      </c>
      <c r="B13" s="48"/>
      <c r="C13" s="48" t="s">
        <v>22</v>
      </c>
      <c r="D13" s="56" t="s">
        <v>12</v>
      </c>
      <c r="E13" s="57">
        <f ca="1">IFERROR(AVERAGEIF('[1]жд DV'!$E$4:$H$92,'жд DV'!$D13,'[1]жд DV'!$F$4:$F$92),"по запросу")</f>
        <v>187450</v>
      </c>
      <c r="F13" s="57">
        <f ca="1">IFERROR(AVERAGEIF('[1]жд DV'!$E$4:$H$92,'жд DV'!$D13,'[1]жд DV'!$G$4:$G$92),"по запросу")</f>
        <v>207550</v>
      </c>
      <c r="G13" s="58">
        <f ca="1">IFERROR(AVERAGEIF('[1]жд DV'!$E$4:$H$92,'жд DV'!$D13,'[1]жд DV'!$H$4:$H$92),"по запросу")</f>
        <v>310925</v>
      </c>
    </row>
    <row r="14" spans="1:7" x14ac:dyDescent="0.25">
      <c r="A14" s="52" t="s">
        <v>5</v>
      </c>
      <c r="B14" s="52"/>
      <c r="C14" s="52" t="s">
        <v>22</v>
      </c>
      <c r="D14" s="53" t="s">
        <v>19</v>
      </c>
      <c r="E14" s="54">
        <f ca="1">IFERROR(AVERAGEIF('[1]жд DV'!$E$4:$H$92,'жд DV'!$D14,'[1]жд DV'!$F$4:$F$92),"по запросу")</f>
        <v>181015</v>
      </c>
      <c r="F14" s="54">
        <f ca="1">IFERROR(AVERAGEIF('[1]жд DV'!$E$4:$H$92,'жд DV'!$D14,'[1]жд DV'!$G$4:$G$92),"по запросу")</f>
        <v>193486.66666666666</v>
      </c>
      <c r="G14" s="55">
        <f ca="1">IFERROR(AVERAGEIF('[1]жд DV'!$E$4:$H$92,'жд DV'!$D14,'[1]жд DV'!$H$4:$H$92),"по запросу")</f>
        <v>322665</v>
      </c>
    </row>
    <row r="15" spans="1:7" x14ac:dyDescent="0.25">
      <c r="A15" s="48" t="s">
        <v>5</v>
      </c>
      <c r="B15" s="48"/>
      <c r="C15" s="48" t="s">
        <v>22</v>
      </c>
      <c r="D15" s="56" t="s">
        <v>121</v>
      </c>
      <c r="E15" s="57">
        <f ca="1">IFERROR(AVERAGEIF('[1]жд DV'!$E$4:$H$92,'жд DV'!$D15,'[1]жд DV'!$F$4:$F$92),"по запросу")</f>
        <v>166837.5</v>
      </c>
      <c r="F15" s="57">
        <f ca="1">IFERROR(AVERAGEIF('[1]жд DV'!$E$4:$H$92,'жд DV'!$D15,'[1]жд DV'!$G$4:$G$92),"по запросу")</f>
        <v>175450</v>
      </c>
      <c r="G15" s="58">
        <f ca="1">IFERROR(AVERAGEIF('[1]жд DV'!$E$4:$H$92,'жд DV'!$D15,'[1]жд DV'!$H$4:$H$92),"по запросу")</f>
        <v>320250</v>
      </c>
    </row>
    <row r="16" spans="1:7" ht="16.5" customHeight="1" x14ac:dyDescent="0.25">
      <c r="A16" s="52" t="s">
        <v>5</v>
      </c>
      <c r="B16" s="52"/>
      <c r="C16" s="52" t="s">
        <v>22</v>
      </c>
      <c r="D16" s="53" t="s">
        <v>18</v>
      </c>
      <c r="E16" s="54">
        <f ca="1">IFERROR(AVERAGEIF('[1]жд DV'!$E$4:$H$92,'жд DV'!$D16,'[1]жд DV'!$F$4:$F$92),"по запросу")</f>
        <v>186790</v>
      </c>
      <c r="F16" s="54">
        <f ca="1">IFERROR(AVERAGEIF('[1]жд DV'!$E$4:$H$92,'жд DV'!$D16,'[1]жд DV'!$G$4:$G$92),"по запросу")</f>
        <v>202420</v>
      </c>
      <c r="G16" s="55">
        <f ca="1">IFERROR(AVERAGEIF('[1]жд DV'!$E$4:$H$92,'жд DV'!$D16,'[1]жд DV'!$H$4:$H$92),"по запросу")</f>
        <v>323090</v>
      </c>
    </row>
    <row r="17" spans="1:7" x14ac:dyDescent="0.25">
      <c r="A17" s="48" t="s">
        <v>5</v>
      </c>
      <c r="B17" s="48"/>
      <c r="C17" s="48" t="s">
        <v>22</v>
      </c>
      <c r="D17" s="56" t="s">
        <v>113</v>
      </c>
      <c r="E17" s="57" t="str">
        <f ca="1">IFERROR(AVERAGEIF('[1]жд DV'!$E$4:$H$92,'жд DV'!$D17,'[1]жд DV'!$F$4:$F$92),"по запросу")</f>
        <v>по запросу</v>
      </c>
      <c r="F17" s="57" t="str">
        <f ca="1">IFERROR(AVERAGEIF('[1]жд DV'!$E$4:$H$92,'жд DV'!$D17,'[1]жд DV'!$G$4:$G$92),"по запросу")</f>
        <v>по запросу</v>
      </c>
      <c r="G17" s="58" t="str">
        <f ca="1">IFERROR(AVERAGEIF('[1]жд DV'!$E$4:$H$92,'жд DV'!$D17,'[1]жд DV'!$H$4:$H$92),"по запросу")</f>
        <v>по запросу</v>
      </c>
    </row>
    <row r="18" spans="1:7" x14ac:dyDescent="0.25">
      <c r="A18" s="52" t="s">
        <v>5</v>
      </c>
      <c r="B18" s="52"/>
      <c r="C18" s="52" t="s">
        <v>22</v>
      </c>
      <c r="D18" s="53" t="s">
        <v>115</v>
      </c>
      <c r="E18" s="54">
        <f ca="1">IFERROR(AVERAGEIF('[1]жд DV'!$E$4:$H$92,'жд DV'!$D18,'[1]жд DV'!$F$4:$F$92),"по запросу")</f>
        <v>187655</v>
      </c>
      <c r="F18" s="54">
        <f ca="1">IFERROR(AVERAGEIF('[1]жд DV'!$E$4:$H$92,'жд DV'!$D18,'[1]жд DV'!$G$4:$G$92),"по запросу")</f>
        <v>206952.5</v>
      </c>
      <c r="G18" s="55">
        <f ca="1">IFERROR(AVERAGEIF('[1]жд DV'!$E$4:$H$92,'жд DV'!$D18,'[1]жд DV'!$H$4:$H$92),"по запросу")</f>
        <v>371680</v>
      </c>
    </row>
    <row r="19" spans="1:7" x14ac:dyDescent="0.25">
      <c r="A19" s="48" t="s">
        <v>5</v>
      </c>
      <c r="B19" s="48"/>
      <c r="C19" s="48" t="s">
        <v>22</v>
      </c>
      <c r="D19" s="56" t="s">
        <v>119</v>
      </c>
      <c r="E19" s="57">
        <f ca="1">IFERROR(AVERAGEIF('[1]жд DV'!$E$4:$H$92,'жд DV'!$D19,'[1]жд DV'!$F$4:$F$92),"по запросу")</f>
        <v>158205</v>
      </c>
      <c r="F19" s="57">
        <f ca="1">IFERROR(AVERAGEIF('[1]жд DV'!$E$4:$H$92,'жд DV'!$D19,'[1]жд DV'!$G$4:$G$92),"по запросу")</f>
        <v>172179.5</v>
      </c>
      <c r="G19" s="58">
        <f ca="1">IFERROR(AVERAGEIF('[1]жд DV'!$E$4:$H$92,'жд DV'!$D19,'[1]жд DV'!$H$4:$H$92),"по запросу")</f>
        <v>293630</v>
      </c>
    </row>
    <row r="20" spans="1:7" x14ac:dyDescent="0.25">
      <c r="A20" s="52" t="s">
        <v>5</v>
      </c>
      <c r="B20" s="52"/>
      <c r="C20" s="52" t="s">
        <v>22</v>
      </c>
      <c r="D20" s="53" t="s">
        <v>13</v>
      </c>
      <c r="E20" s="54">
        <f ca="1">IFERROR(AVERAGEIF('[1]жд DV'!$E$4:$H$92,'жд DV'!$D20,'[1]жд DV'!$F$4:$F$92),"по запросу")</f>
        <v>185330</v>
      </c>
      <c r="F20" s="54">
        <f ca="1">IFERROR(AVERAGEIF('[1]жд DV'!$E$4:$H$92,'жд DV'!$D20,'[1]жд DV'!$G$4:$G$92),"по запросу")</f>
        <v>206064.5</v>
      </c>
      <c r="G20" s="55">
        <f ca="1">IFERROR(AVERAGEIF('[1]жд DV'!$E$4:$H$92,'жд DV'!$D20,'[1]жд DV'!$H$4:$H$92),"по запросу")</f>
        <v>338680</v>
      </c>
    </row>
    <row r="21" spans="1:7" x14ac:dyDescent="0.25">
      <c r="A21" s="48" t="s">
        <v>5</v>
      </c>
      <c r="B21" s="48"/>
      <c r="C21" s="48" t="s">
        <v>22</v>
      </c>
      <c r="D21" s="56" t="s">
        <v>114</v>
      </c>
      <c r="E21" s="57">
        <f ca="1">IFERROR(AVERAGEIF('[1]жд DV'!$E$4:$H$92,'жд DV'!$D21,'[1]жд DV'!$F$4:$F$92),"по запросу")</f>
        <v>158436.66666666666</v>
      </c>
      <c r="F21" s="57">
        <f ca="1">IFERROR(AVERAGEIF('[1]жд DV'!$E$4:$H$92,'жд DV'!$D21,'[1]жд DV'!$G$4:$G$92),"по запросу")</f>
        <v>158305</v>
      </c>
      <c r="G21" s="58">
        <f ca="1">IFERROR(AVERAGEIF('[1]жд DV'!$E$4:$H$92,'жд DV'!$D21,'[1]жд DV'!$H$4:$H$92),"по запросу")</f>
        <v>332453.33333333331</v>
      </c>
    </row>
    <row r="22" spans="1:7" x14ac:dyDescent="0.25">
      <c r="A22" s="59" t="s">
        <v>5</v>
      </c>
      <c r="B22" s="59"/>
      <c r="C22" s="59" t="s">
        <v>22</v>
      </c>
      <c r="D22" s="60" t="s">
        <v>8</v>
      </c>
      <c r="E22" s="61">
        <f ca="1">IFERROR(AVERAGEIF('[1]жд DV'!$E$4:$H$92,'жд DV'!$D22,'[1]жд DV'!$F$4:$F$92),"по запросу")</f>
        <v>170520</v>
      </c>
      <c r="F22" s="62">
        <f ca="1">IFERROR(AVERAGEIF('[1]жд DV'!$E$4:$H$92,'жд DV'!$D22,'[1]жд DV'!$G$4:$G$92),"по запросу")</f>
        <v>189770</v>
      </c>
      <c r="G22" s="49">
        <f ca="1">IFERROR(AVERAGEIF('[1]жд DV'!$E$4:$H$92,'жд DV'!$D22,'[1]жд DV'!$H$4:$H$92),"по запросу")</f>
        <v>282920</v>
      </c>
    </row>
  </sheetData>
  <autoFilter ref="A3:G3"/>
  <mergeCells count="1">
    <mergeCell ref="A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9"/>
  <sheetViews>
    <sheetView tabSelected="1" zoomScaleNormal="100" workbookViewId="0">
      <pane ySplit="3" topLeftCell="A113" activePane="bottomLeft" state="frozen"/>
      <selection pane="bottomLeft" activeCell="I136" sqref="I136"/>
    </sheetView>
  </sheetViews>
  <sheetFormatPr defaultColWidth="9.140625" defaultRowHeight="15" x14ac:dyDescent="0.25"/>
  <cols>
    <col min="1" max="1" width="18.28515625" style="2" bestFit="1" customWidth="1"/>
    <col min="2" max="2" width="10.5703125" style="2" bestFit="1" customWidth="1"/>
    <col min="3" max="3" width="18" style="74" customWidth="1"/>
    <col min="4" max="4" width="43.140625" style="74" customWidth="1"/>
    <col min="5" max="5" width="15.5703125" style="36" bestFit="1" customWidth="1"/>
    <col min="6" max="6" width="14.42578125" style="36" customWidth="1"/>
    <col min="7" max="7" width="13.5703125" style="2" bestFit="1" customWidth="1"/>
    <col min="8" max="8" width="14" style="36" bestFit="1" customWidth="1"/>
    <col min="9" max="9" width="13.5703125" style="2" bestFit="1" customWidth="1"/>
    <col min="10" max="10" width="140.140625" style="2" bestFit="1" customWidth="1"/>
    <col min="11" max="16384" width="9.140625" style="2"/>
  </cols>
  <sheetData>
    <row r="1" spans="1:10" ht="16.5" thickBot="1" x14ac:dyDescent="0.3">
      <c r="A1" s="43" t="s">
        <v>201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14.45" customHeight="1" x14ac:dyDescent="0.25">
      <c r="E2" s="38" t="s">
        <v>200</v>
      </c>
      <c r="F2" s="39"/>
      <c r="G2" s="40"/>
      <c r="H2" s="41" t="s">
        <v>0</v>
      </c>
      <c r="I2" s="42"/>
    </row>
    <row r="3" spans="1:10" s="24" customFormat="1" ht="30" x14ac:dyDescent="0.25">
      <c r="A3" s="63" t="s">
        <v>2</v>
      </c>
      <c r="B3" s="63" t="s">
        <v>4</v>
      </c>
      <c r="C3" s="64" t="s">
        <v>196</v>
      </c>
      <c r="D3" s="63" t="s">
        <v>195</v>
      </c>
      <c r="E3" s="64" t="s">
        <v>204</v>
      </c>
      <c r="F3" s="64" t="s">
        <v>203</v>
      </c>
      <c r="G3" s="64" t="s">
        <v>213</v>
      </c>
      <c r="H3" s="65" t="s">
        <v>202</v>
      </c>
      <c r="I3" s="64" t="s">
        <v>214</v>
      </c>
      <c r="J3" s="66" t="s">
        <v>197</v>
      </c>
    </row>
    <row r="4" spans="1:10" x14ac:dyDescent="0.25">
      <c r="A4" s="29" t="s">
        <v>194</v>
      </c>
      <c r="B4" s="29" t="s">
        <v>193</v>
      </c>
      <c r="C4" s="28" t="s">
        <v>146</v>
      </c>
      <c r="D4" s="27" t="s">
        <v>147</v>
      </c>
      <c r="E4" s="68">
        <f>IFERROR(AVERAGEIFS([1]Автовывоз!$E$4:$E$530,[1]Автовывоз!$C$4:$C$530,авто!$C4,[1]Автовывоз!$D$4:$D$530,авто!$D4,[1]Автовывоз!$A$4:$A$530,авто!$A4),"по запросу")</f>
        <v>40193.333333333336</v>
      </c>
      <c r="F4" s="68" t="str">
        <f>IFERROR(AVERAGEIFS([1]Автовывоз!$F$4:$F$530,[1]Автовывоз!$C$4:$C$530,авто!$C4,[1]Автовывоз!$D$4:$D$530,авто!$D4,[1]Автовывоз!$A$4:$A$530,авто!$A4),"по запросу")</f>
        <v>по запросу</v>
      </c>
      <c r="G4" s="69" t="s">
        <v>210</v>
      </c>
      <c r="H4" s="70">
        <f>IFERROR(AVERAGEIFS([1]Автовывоз!$H$4:$H$530,[1]Автовывоз!$C$4:$C$530,авто!$C4,[1]Автовывоз!$D$4:$D$530,авто!$D4,[1]Автовывоз!$A$4:$A$530,авто!$A4),"по запросу")</f>
        <v>40655</v>
      </c>
      <c r="I4" s="69" t="s">
        <v>211</v>
      </c>
      <c r="J4" s="71" t="s">
        <v>212</v>
      </c>
    </row>
    <row r="5" spans="1:10" x14ac:dyDescent="0.25">
      <c r="A5" s="29" t="s">
        <v>194</v>
      </c>
      <c r="B5" s="29" t="s">
        <v>193</v>
      </c>
      <c r="C5" s="28" t="s">
        <v>146</v>
      </c>
      <c r="D5" s="27" t="s">
        <v>146</v>
      </c>
      <c r="E5" s="68">
        <f>IFERROR(AVERAGEIFS([1]Автовывоз!$E$4:$E$530,[1]Автовывоз!$C$4:$C$530,авто!$C5,[1]Автовывоз!$D$4:$D$530,авто!$D5,[1]Автовывоз!$A$4:$A$530,авто!$A5),"по запросу")</f>
        <v>35500</v>
      </c>
      <c r="F5" s="68" t="str">
        <f>IFERROR(AVERAGEIFS([1]Автовывоз!$F$4:$F$530,[1]Автовывоз!$C$4:$C$530,авто!$C5,[1]Автовывоз!$D$4:$D$530,авто!$D5,[1]Автовывоз!$A$4:$A$530,авто!$A5),"по запросу")</f>
        <v>по запросу</v>
      </c>
      <c r="G5" s="69" t="s">
        <v>210</v>
      </c>
      <c r="H5" s="70">
        <f>IFERROR(AVERAGEIFS([1]Автовывоз!$H$4:$H$530,[1]Автовывоз!$C$4:$C$530,авто!$C5,[1]Автовывоз!$D$4:$D$530,авто!$D5,[1]Автовывоз!$A$4:$A$530,авто!$A5),"по запросу")</f>
        <v>35300</v>
      </c>
      <c r="I5" s="69" t="s">
        <v>211</v>
      </c>
      <c r="J5" s="71" t="s">
        <v>212</v>
      </c>
    </row>
    <row r="6" spans="1:10" x14ac:dyDescent="0.25">
      <c r="A6" s="73" t="s">
        <v>194</v>
      </c>
      <c r="B6" s="73" t="s">
        <v>193</v>
      </c>
      <c r="C6" s="28" t="s">
        <v>146</v>
      </c>
      <c r="D6" s="28" t="s">
        <v>192</v>
      </c>
      <c r="E6" s="68">
        <f>IFERROR(AVERAGEIFS([1]Автовывоз!$E$4:$E$530,[1]Автовывоз!$C$4:$C$530,авто!$C6,[1]Автовывоз!$D$4:$D$530,авто!$D6,[1]Автовывоз!$A$4:$A$530,авто!$A6),"по запросу")</f>
        <v>820000</v>
      </c>
      <c r="F6" s="68" t="str">
        <f>IFERROR(AVERAGEIFS([1]Автовывоз!$F$4:$F$530,[1]Автовывоз!$C$4:$C$530,авто!$C6,[1]Автовывоз!$D$4:$D$530,авто!$D6,[1]Автовывоз!$A$4:$A$530,авто!$A6),"по запросу")</f>
        <v>по запросу</v>
      </c>
      <c r="G6" s="69" t="s">
        <v>210</v>
      </c>
      <c r="H6" s="70">
        <f>IFERROR(AVERAGEIFS([1]Автовывоз!$H$4:$H$530,[1]Автовывоз!$C$4:$C$530,авто!$C6,[1]Автовывоз!$D$4:$D$530,авто!$D6,[1]Автовывоз!$A$4:$A$530,авто!$A6),"по запросу")</f>
        <v>820000</v>
      </c>
      <c r="I6" s="69" t="s">
        <v>211</v>
      </c>
      <c r="J6" s="71" t="s">
        <v>212</v>
      </c>
    </row>
    <row r="7" spans="1:10" x14ac:dyDescent="0.25">
      <c r="A7" s="29" t="s">
        <v>194</v>
      </c>
      <c r="B7" s="29" t="s">
        <v>193</v>
      </c>
      <c r="C7" s="72" t="s">
        <v>157</v>
      </c>
      <c r="D7" s="27" t="s">
        <v>160</v>
      </c>
      <c r="E7" s="68">
        <f>IFERROR(AVERAGEIFS([1]Автовывоз!$E$4:$E$530,[1]Автовывоз!$C$4:$C$530,авто!$C7,[1]Автовывоз!$D$4:$D$530,авто!$D7,[1]Автовывоз!$A$4:$A$530,авто!$A7),"по запросу")</f>
        <v>37000</v>
      </c>
      <c r="F7" s="68" t="str">
        <f>IFERROR(AVERAGEIFS([1]Автовывоз!$F$4:$F$530,[1]Автовывоз!$C$4:$C$530,авто!$C7,[1]Автовывоз!$D$4:$D$530,авто!$D7,[1]Автовывоз!$A$4:$A$530,авто!$A7),"по запросу")</f>
        <v>по запросу</v>
      </c>
      <c r="G7" s="69" t="s">
        <v>210</v>
      </c>
      <c r="H7" s="70">
        <f>IFERROR(AVERAGEIFS([1]Автовывоз!$H$4:$H$530,[1]Автовывоз!$C$4:$C$530,авто!$C7,[1]Автовывоз!$D$4:$D$530,авто!$D7,[1]Автовывоз!$A$4:$A$530,авто!$A7),"по запросу")</f>
        <v>35800</v>
      </c>
      <c r="I7" s="69" t="s">
        <v>211</v>
      </c>
      <c r="J7" s="71" t="s">
        <v>212</v>
      </c>
    </row>
    <row r="8" spans="1:10" x14ac:dyDescent="0.25">
      <c r="A8" s="29" t="s">
        <v>194</v>
      </c>
      <c r="B8" s="29" t="s">
        <v>193</v>
      </c>
      <c r="C8" s="72" t="s">
        <v>157</v>
      </c>
      <c r="D8" s="27" t="s">
        <v>157</v>
      </c>
      <c r="E8" s="68">
        <f>IFERROR(AVERAGEIFS([1]Автовывоз!$E$4:$E$530,[1]Автовывоз!$C$4:$C$530,авто!$C8,[1]Автовывоз!$D$4:$D$530,авто!$D8,[1]Автовывоз!$A$4:$A$530,авто!$A8),"по запросу")</f>
        <v>29821.428571428572</v>
      </c>
      <c r="F8" s="68" t="str">
        <f>IFERROR(AVERAGEIFS([1]Автовывоз!$F$4:$F$530,[1]Автовывоз!$C$4:$C$530,авто!$C8,[1]Автовывоз!$D$4:$D$530,авто!$D8,[1]Автовывоз!$A$4:$A$530,авто!$A8),"по запросу")</f>
        <v>по запросу</v>
      </c>
      <c r="G8" s="69" t="s">
        <v>210</v>
      </c>
      <c r="H8" s="70">
        <f>IFERROR(AVERAGEIFS([1]Автовывоз!$H$4:$H$530,[1]Автовывоз!$C$4:$C$530,авто!$C8,[1]Автовывоз!$D$4:$D$530,авто!$D8,[1]Автовывоз!$A$4:$A$530,авто!$A8),"по запросу")</f>
        <v>29293.714285714286</v>
      </c>
      <c r="I8" s="69" t="s">
        <v>211</v>
      </c>
      <c r="J8" s="71" t="s">
        <v>212</v>
      </c>
    </row>
    <row r="9" spans="1:10" x14ac:dyDescent="0.25">
      <c r="A9" s="29" t="s">
        <v>194</v>
      </c>
      <c r="B9" s="29" t="s">
        <v>193</v>
      </c>
      <c r="C9" s="72" t="s">
        <v>157</v>
      </c>
      <c r="D9" s="27" t="s">
        <v>158</v>
      </c>
      <c r="E9" s="68">
        <f>IFERROR(AVERAGEIFS([1]Автовывоз!$E$4:$E$530,[1]Автовывоз!$C$4:$C$530,авто!$C9,[1]Автовывоз!$D$4:$D$530,авто!$D9,[1]Автовывоз!$A$4:$A$530,авто!$A9),"по запросу")</f>
        <v>126791.66666666667</v>
      </c>
      <c r="F9" s="68" t="str">
        <f>IFERROR(AVERAGEIFS([1]Автовывоз!$F$4:$F$530,[1]Автовывоз!$C$4:$C$530,авто!$C9,[1]Автовывоз!$D$4:$D$530,авто!$D9,[1]Автовывоз!$A$4:$A$530,авто!$A9),"по запросу")</f>
        <v>по запросу</v>
      </c>
      <c r="G9" s="69" t="s">
        <v>210</v>
      </c>
      <c r="H9" s="70">
        <f>IFERROR(AVERAGEIFS([1]Автовывоз!$H$4:$H$530,[1]Автовывоз!$C$4:$C$530,авто!$C9,[1]Автовывоз!$D$4:$D$530,авто!$D9,[1]Автовывоз!$A$4:$A$530,авто!$A9),"по запросу")</f>
        <v>126708.33333333333</v>
      </c>
      <c r="I9" s="69" t="s">
        <v>211</v>
      </c>
      <c r="J9" s="71" t="s">
        <v>212</v>
      </c>
    </row>
    <row r="10" spans="1:10" x14ac:dyDescent="0.25">
      <c r="A10" s="29" t="s">
        <v>194</v>
      </c>
      <c r="B10" s="29" t="s">
        <v>193</v>
      </c>
      <c r="C10" s="72" t="s">
        <v>157</v>
      </c>
      <c r="D10" s="27" t="s">
        <v>208</v>
      </c>
      <c r="E10" s="68">
        <f>IFERROR(AVERAGEIFS([1]Автовывоз!$E$4:$E$530,[1]Автовывоз!$C$4:$C$530,авто!$C10,[1]Автовывоз!$D$4:$D$530,авто!$D10,[1]Автовывоз!$A$4:$A$530,авто!$A10),"по запросу")</f>
        <v>179333.33333333334</v>
      </c>
      <c r="F10" s="68" t="str">
        <f>IFERROR(AVERAGEIFS([1]Автовывоз!$F$4:$F$530,[1]Автовывоз!$C$4:$C$530,авто!$C10,[1]Автовывоз!$D$4:$D$530,авто!$D10,[1]Автовывоз!$A$4:$A$530,авто!$A10),"по запросу")</f>
        <v>по запросу</v>
      </c>
      <c r="G10" s="69" t="s">
        <v>210</v>
      </c>
      <c r="H10" s="70">
        <f>IFERROR(AVERAGEIFS([1]Автовывоз!$H$4:$H$530,[1]Автовывоз!$C$4:$C$530,авто!$C10,[1]Автовывоз!$D$4:$D$530,авто!$D10,[1]Автовывоз!$A$4:$A$530,авто!$A10),"по запросу")</f>
        <v>176666.66666666666</v>
      </c>
      <c r="I10" s="69" t="s">
        <v>211</v>
      </c>
      <c r="J10" s="71" t="s">
        <v>212</v>
      </c>
    </row>
    <row r="11" spans="1:10" x14ac:dyDescent="0.25">
      <c r="A11" s="29" t="s">
        <v>194</v>
      </c>
      <c r="B11" s="29" t="s">
        <v>193</v>
      </c>
      <c r="C11" s="72" t="s">
        <v>157</v>
      </c>
      <c r="D11" s="27" t="s">
        <v>159</v>
      </c>
      <c r="E11" s="68">
        <f>IFERROR(AVERAGEIFS([1]Автовывоз!$E$4:$E$530,[1]Автовывоз!$C$4:$C$530,авто!$C11,[1]Автовывоз!$D$4:$D$530,авто!$D11,[1]Автовывоз!$A$4:$A$530,авто!$A11),"по запросу")</f>
        <v>43600</v>
      </c>
      <c r="F11" s="68" t="str">
        <f>IFERROR(AVERAGEIFS([1]Автовывоз!$F$4:$F$530,[1]Автовывоз!$C$4:$C$530,авто!$C11,[1]Автовывоз!$D$4:$D$530,авто!$D11,[1]Автовывоз!$A$4:$A$530,авто!$A11),"по запросу")</f>
        <v>по запросу</v>
      </c>
      <c r="G11" s="69" t="s">
        <v>210</v>
      </c>
      <c r="H11" s="70">
        <f>IFERROR(AVERAGEIFS([1]Автовывоз!$H$4:$H$530,[1]Автовывоз!$C$4:$C$530,авто!$C11,[1]Автовывоз!$D$4:$D$530,авто!$D11,[1]Автовывоз!$A$4:$A$530,авто!$A11),"по запросу")</f>
        <v>43600</v>
      </c>
      <c r="I11" s="69" t="s">
        <v>211</v>
      </c>
      <c r="J11" s="71" t="s">
        <v>212</v>
      </c>
    </row>
    <row r="12" spans="1:10" x14ac:dyDescent="0.25">
      <c r="A12" s="73" t="s">
        <v>194</v>
      </c>
      <c r="B12" s="73" t="s">
        <v>193</v>
      </c>
      <c r="C12" s="28" t="s">
        <v>157</v>
      </c>
      <c r="D12" s="28" t="s">
        <v>221</v>
      </c>
      <c r="E12" s="68">
        <f>IFERROR(AVERAGEIFS([1]Автовывоз!$E$4:$E$530,[1]Автовывоз!$C$4:$C$530,авто!$C12,[1]Автовывоз!$D$4:$D$530,авто!$D12,[1]Автовывоз!$A$4:$A$530,авто!$A12),"по запросу")</f>
        <v>85000</v>
      </c>
      <c r="F12" s="68" t="str">
        <f>IFERROR(AVERAGEIFS([1]Автовывоз!$F$4:$F$530,[1]Автовывоз!$C$4:$C$530,авто!$C12,[1]Автовывоз!$D$4:$D$530,авто!$D12,[1]Автовывоз!$A$4:$A$530,авто!$A12),"по запросу")</f>
        <v>по запросу</v>
      </c>
      <c r="G12" s="69" t="s">
        <v>210</v>
      </c>
      <c r="H12" s="70">
        <f>IFERROR(AVERAGEIFS([1]Автовывоз!$H$4:$H$530,[1]Автовывоз!$C$4:$C$530,авто!$C12,[1]Автовывоз!$D$4:$D$530,авто!$D12,[1]Автовывоз!$A$4:$A$530,авто!$A12),"по запросу")</f>
        <v>85000</v>
      </c>
      <c r="I12" s="69" t="s">
        <v>211</v>
      </c>
      <c r="J12" s="71" t="s">
        <v>212</v>
      </c>
    </row>
    <row r="13" spans="1:10" x14ac:dyDescent="0.25">
      <c r="A13" s="29" t="s">
        <v>194</v>
      </c>
      <c r="B13" s="29" t="s">
        <v>193</v>
      </c>
      <c r="C13" s="72" t="s">
        <v>157</v>
      </c>
      <c r="D13" s="72" t="s">
        <v>181</v>
      </c>
      <c r="E13" s="68">
        <f>IFERROR(AVERAGEIFS([1]Автовывоз!$E$4:$E$530,[1]Автовывоз!$C$4:$C$530,авто!$C13,[1]Автовывоз!$D$4:$D$530,авто!$D13,[1]Автовывоз!$A$4:$A$530,авто!$A13),"по запросу")</f>
        <v>150500</v>
      </c>
      <c r="F13" s="68" t="str">
        <f>IFERROR(AVERAGEIFS([1]Автовывоз!$F$4:$F$530,[1]Автовывоз!$C$4:$C$530,авто!$C13,[1]Автовывоз!$D$4:$D$530,авто!$D13,[1]Автовывоз!$A$4:$A$530,авто!$A13),"по запросу")</f>
        <v>по запросу</v>
      </c>
      <c r="G13" s="69" t="s">
        <v>210</v>
      </c>
      <c r="H13" s="70">
        <f>IFERROR(AVERAGEIFS([1]Автовывоз!$H$4:$H$530,[1]Автовывоз!$C$4:$C$530,авто!$C13,[1]Автовывоз!$D$4:$D$530,авто!$D13,[1]Автовывоз!$A$4:$A$530,авто!$A13),"по запросу")</f>
        <v>148250</v>
      </c>
      <c r="I13" s="69" t="s">
        <v>211</v>
      </c>
      <c r="J13" s="71" t="s">
        <v>212</v>
      </c>
    </row>
    <row r="14" spans="1:10" x14ac:dyDescent="0.25">
      <c r="A14" s="29" t="s">
        <v>194</v>
      </c>
      <c r="B14" s="29" t="s">
        <v>193</v>
      </c>
      <c r="C14" s="72" t="s">
        <v>157</v>
      </c>
      <c r="D14" s="27" t="s">
        <v>168</v>
      </c>
      <c r="E14" s="68">
        <f>IFERROR(AVERAGEIFS([1]Автовывоз!$E$4:$E$530,[1]Автовывоз!$C$4:$C$530,авто!$C14,[1]Автовывоз!$D$4:$D$530,авто!$D14,[1]Автовывоз!$A$4:$A$530,авто!$A14),"по запросу")</f>
        <v>78416.666666666672</v>
      </c>
      <c r="F14" s="68" t="str">
        <f>IFERROR(AVERAGEIFS([1]Автовывоз!$F$4:$F$530,[1]Автовывоз!$C$4:$C$530,авто!$C14,[1]Автовывоз!$D$4:$D$530,авто!$D14,[1]Автовывоз!$A$4:$A$530,авто!$A14),"по запросу")</f>
        <v>по запросу</v>
      </c>
      <c r="G14" s="69" t="s">
        <v>210</v>
      </c>
      <c r="H14" s="70">
        <f>IFERROR(AVERAGEIFS([1]Автовывоз!$H$4:$H$530,[1]Автовывоз!$C$4:$C$530,авто!$C14,[1]Автовывоз!$D$4:$D$530,авто!$D14,[1]Автовывоз!$A$4:$A$530,авто!$A14),"по запросу")</f>
        <v>77250</v>
      </c>
      <c r="I14" s="69" t="s">
        <v>211</v>
      </c>
      <c r="J14" s="71" t="s">
        <v>212</v>
      </c>
    </row>
    <row r="15" spans="1:10" x14ac:dyDescent="0.25">
      <c r="A15" s="29" t="s">
        <v>194</v>
      </c>
      <c r="B15" s="29" t="s">
        <v>193</v>
      </c>
      <c r="C15" s="72" t="s">
        <v>157</v>
      </c>
      <c r="D15" s="27" t="s">
        <v>206</v>
      </c>
      <c r="E15" s="68">
        <f>IFERROR(AVERAGEIFS([1]Автовывоз!$E$4:$E$530,[1]Автовывоз!$C$4:$C$530,авто!$C15,[1]Автовывоз!$D$4:$D$530,авто!$D15,[1]Автовывоз!$A$4:$A$530,авто!$A15),"по запросу")</f>
        <v>96714.28571428571</v>
      </c>
      <c r="F15" s="68" t="str">
        <f>IFERROR(AVERAGEIFS([1]Автовывоз!$F$4:$F$530,[1]Автовывоз!$C$4:$C$530,авто!$C15,[1]Автовывоз!$D$4:$D$530,авто!$D15,[1]Автовывоз!$A$4:$A$530,авто!$A15),"по запросу")</f>
        <v>по запросу</v>
      </c>
      <c r="G15" s="69" t="s">
        <v>210</v>
      </c>
      <c r="H15" s="70">
        <f>IFERROR(AVERAGEIFS([1]Автовывоз!$H$4:$H$530,[1]Автовывоз!$C$4:$C$530,авто!$C15,[1]Автовывоз!$D$4:$D$530,авто!$D15,[1]Автовывоз!$A$4:$A$530,авто!$A15),"по запросу")</f>
        <v>96078.71428571429</v>
      </c>
      <c r="I15" s="69" t="s">
        <v>211</v>
      </c>
      <c r="J15" s="71" t="s">
        <v>212</v>
      </c>
    </row>
    <row r="16" spans="1:10" x14ac:dyDescent="0.25">
      <c r="A16" s="29" t="s">
        <v>194</v>
      </c>
      <c r="B16" s="29" t="s">
        <v>193</v>
      </c>
      <c r="C16" s="72" t="s">
        <v>162</v>
      </c>
      <c r="D16" s="27" t="s">
        <v>163</v>
      </c>
      <c r="E16" s="68">
        <f>IFERROR(AVERAGEIFS([1]Автовывоз!$E$4:$E$530,[1]Автовывоз!$C$4:$C$530,авто!$C16,[1]Автовывоз!$D$4:$D$530,авто!$D16,[1]Автовывоз!$A$4:$A$530,авто!$A16),"по запросу")</f>
        <v>25475</v>
      </c>
      <c r="F16" s="68" t="str">
        <f>IFERROR(AVERAGEIFS([1]Автовывоз!$F$4:$F$530,[1]Автовывоз!$C$4:$C$530,авто!$C16,[1]Автовывоз!$D$4:$D$530,авто!$D16,[1]Автовывоз!$A$4:$A$530,авто!$A16),"по запросу")</f>
        <v>по запросу</v>
      </c>
      <c r="G16" s="69" t="s">
        <v>210</v>
      </c>
      <c r="H16" s="70">
        <f>IFERROR(AVERAGEIFS([1]Автовывоз!$H$4:$H$530,[1]Автовывоз!$C$4:$C$530,авто!$C16,[1]Автовывоз!$D$4:$D$530,авто!$D16,[1]Автовывоз!$A$4:$A$530,авто!$A16),"по запросу")</f>
        <v>28400</v>
      </c>
      <c r="I16" s="69" t="s">
        <v>211</v>
      </c>
      <c r="J16" s="71" t="s">
        <v>212</v>
      </c>
    </row>
    <row r="17" spans="1:10" x14ac:dyDescent="0.25">
      <c r="A17" s="73" t="s">
        <v>194</v>
      </c>
      <c r="B17" s="73" t="s">
        <v>193</v>
      </c>
      <c r="C17" s="28" t="s">
        <v>162</v>
      </c>
      <c r="D17" s="28" t="s">
        <v>162</v>
      </c>
      <c r="E17" s="68">
        <f>IFERROR(AVERAGEIFS([1]Автовывоз!$E$4:$E$530,[1]Автовывоз!$C$4:$C$530,авто!$C17,[1]Автовывоз!$D$4:$D$530,авто!$D17,[1]Автовывоз!$A$4:$A$530,авто!$A17),"по запросу")</f>
        <v>20000</v>
      </c>
      <c r="F17" s="68" t="str">
        <f>IFERROR(AVERAGEIFS([1]Автовывоз!$F$4:$F$530,[1]Автовывоз!$C$4:$C$530,авто!$C17,[1]Автовывоз!$D$4:$D$530,авто!$D17,[1]Автовывоз!$A$4:$A$530,авто!$A17),"по запросу")</f>
        <v>по запросу</v>
      </c>
      <c r="G17" s="69" t="s">
        <v>210</v>
      </c>
      <c r="H17" s="70">
        <f>IFERROR(AVERAGEIFS([1]Автовывоз!$H$4:$H$530,[1]Автовывоз!$C$4:$C$530,авто!$C17,[1]Автовывоз!$D$4:$D$530,авто!$D17,[1]Автовывоз!$A$4:$A$530,авто!$A17),"по запросу")</f>
        <v>27000</v>
      </c>
      <c r="I17" s="69" t="s">
        <v>211</v>
      </c>
      <c r="J17" s="71" t="s">
        <v>212</v>
      </c>
    </row>
    <row r="18" spans="1:10" x14ac:dyDescent="0.25">
      <c r="A18" s="73" t="s">
        <v>194</v>
      </c>
      <c r="B18" s="73" t="s">
        <v>193</v>
      </c>
      <c r="C18" s="28" t="s">
        <v>192</v>
      </c>
      <c r="D18" s="28" t="s">
        <v>218</v>
      </c>
      <c r="E18" s="68">
        <f>IFERROR(AVERAGEIFS([1]Автовывоз!$E$4:$E$530,[1]Автовывоз!$C$4:$C$530,авто!$C18,[1]Автовывоз!$D$4:$D$530,авто!$D18,[1]Автовывоз!$A$4:$A$530,авто!$A18),"по запросу")</f>
        <v>60000</v>
      </c>
      <c r="F18" s="68" t="str">
        <f>IFERROR(AVERAGEIFS([1]Автовывоз!$F$4:$F$530,[1]Автовывоз!$C$4:$C$530,авто!$C18,[1]Автовывоз!$D$4:$D$530,авто!$D18,[1]Автовывоз!$A$4:$A$530,авто!$A18),"по запросу")</f>
        <v>по запросу</v>
      </c>
      <c r="G18" s="69" t="s">
        <v>210</v>
      </c>
      <c r="H18" s="70">
        <f>IFERROR(AVERAGEIFS([1]Автовывоз!$H$4:$H$530,[1]Автовывоз!$C$4:$C$530,авто!$C18,[1]Автовывоз!$D$4:$D$530,авто!$D18,[1]Автовывоз!$A$4:$A$530,авто!$A18),"по запросу")</f>
        <v>60000</v>
      </c>
      <c r="I18" s="69" t="s">
        <v>211</v>
      </c>
      <c r="J18" s="71" t="s">
        <v>212</v>
      </c>
    </row>
    <row r="19" spans="1:10" x14ac:dyDescent="0.25">
      <c r="A19" s="29" t="s">
        <v>194</v>
      </c>
      <c r="B19" s="29" t="s">
        <v>193</v>
      </c>
      <c r="C19" s="28" t="s">
        <v>192</v>
      </c>
      <c r="D19" s="72" t="s">
        <v>158</v>
      </c>
      <c r="E19" s="68">
        <f>IFERROR(AVERAGEIFS([1]Автовывоз!$E$4:$E$530,[1]Автовывоз!$C$4:$C$530,авто!$C19,[1]Автовывоз!$D$4:$D$530,авто!$D19,[1]Автовывоз!$A$4:$A$530,авто!$A19),"по запросу")</f>
        <v>60300</v>
      </c>
      <c r="F19" s="68" t="str">
        <f>IFERROR(AVERAGEIFS([1]Автовывоз!$F$4:$F$530,[1]Автовывоз!$C$4:$C$530,авто!$C19,[1]Автовывоз!$D$4:$D$530,авто!$D19,[1]Автовывоз!$A$4:$A$530,авто!$A19),"по запросу")</f>
        <v>по запросу</v>
      </c>
      <c r="G19" s="69" t="s">
        <v>210</v>
      </c>
      <c r="H19" s="70">
        <f>IFERROR(AVERAGEIFS([1]Автовывоз!$H$4:$H$530,[1]Автовывоз!$C$4:$C$530,авто!$C19,[1]Автовывоз!$D$4:$D$530,авто!$D19,[1]Автовывоз!$A$4:$A$530,авто!$A19),"по запросу")</f>
        <v>60181</v>
      </c>
      <c r="I19" s="69" t="s">
        <v>211</v>
      </c>
      <c r="J19" s="71" t="s">
        <v>212</v>
      </c>
    </row>
    <row r="20" spans="1:10" x14ac:dyDescent="0.25">
      <c r="A20" s="29" t="s">
        <v>194</v>
      </c>
      <c r="B20" s="29" t="s">
        <v>193</v>
      </c>
      <c r="C20" s="28" t="s">
        <v>192</v>
      </c>
      <c r="D20" s="72" t="s">
        <v>192</v>
      </c>
      <c r="E20" s="68">
        <f>IFERROR(AVERAGEIFS([1]Автовывоз!$E$4:$E$530,[1]Автовывоз!$C$4:$C$530,авто!$C20,[1]Автовывоз!$D$4:$D$530,авто!$D20,[1]Автовывоз!$A$4:$A$530,авто!$A20),"по запросу")</f>
        <v>30050</v>
      </c>
      <c r="F20" s="68" t="str">
        <f>IFERROR(AVERAGEIFS([1]Автовывоз!$F$4:$F$530,[1]Автовывоз!$C$4:$C$530,авто!$C20,[1]Автовывоз!$D$4:$D$530,авто!$D20,[1]Автовывоз!$A$4:$A$530,авто!$A20),"по запросу")</f>
        <v>по запросу</v>
      </c>
      <c r="G20" s="69" t="s">
        <v>210</v>
      </c>
      <c r="H20" s="70">
        <f>IFERROR(AVERAGEIFS([1]Автовывоз!$H$4:$H$530,[1]Автовывоз!$C$4:$C$530,авто!$C20,[1]Автовывоз!$D$4:$D$530,авто!$D20,[1]Автовывоз!$A$4:$A$530,авто!$A20),"по запросу")</f>
        <v>30800</v>
      </c>
      <c r="I20" s="69" t="s">
        <v>211</v>
      </c>
      <c r="J20" s="71" t="s">
        <v>212</v>
      </c>
    </row>
    <row r="21" spans="1:10" x14ac:dyDescent="0.25">
      <c r="A21" s="29" t="s">
        <v>194</v>
      </c>
      <c r="B21" s="29" t="s">
        <v>193</v>
      </c>
      <c r="C21" s="28" t="s">
        <v>192</v>
      </c>
      <c r="D21" s="72" t="s">
        <v>188</v>
      </c>
      <c r="E21" s="68">
        <f>IFERROR(AVERAGEIFS([1]Автовывоз!$E$4:$E$530,[1]Автовывоз!$C$4:$C$530,авто!$C21,[1]Автовывоз!$D$4:$D$530,авто!$D21,[1]Автовывоз!$A$4:$A$530,авто!$A21),"по запросу")</f>
        <v>56957.8</v>
      </c>
      <c r="F21" s="68" t="str">
        <f>IFERROR(AVERAGEIFS([1]Автовывоз!$F$4:$F$530,[1]Автовывоз!$C$4:$C$530,авто!$C21,[1]Автовывоз!$D$4:$D$530,авто!$D21,[1]Автовывоз!$A$4:$A$530,авто!$A21),"по запросу")</f>
        <v>по запросу</v>
      </c>
      <c r="G21" s="69" t="s">
        <v>210</v>
      </c>
      <c r="H21" s="70">
        <f>IFERROR(AVERAGEIFS([1]Автовывоз!$H$4:$H$530,[1]Автовывоз!$C$4:$C$530,авто!$C21,[1]Автовывоз!$D$4:$D$530,авто!$D21,[1]Автовывоз!$A$4:$A$530,авто!$A21),"по запросу")</f>
        <v>55650</v>
      </c>
      <c r="I21" s="69" t="s">
        <v>211</v>
      </c>
      <c r="J21" s="71" t="s">
        <v>212</v>
      </c>
    </row>
    <row r="22" spans="1:10" x14ac:dyDescent="0.25">
      <c r="A22" s="73" t="s">
        <v>194</v>
      </c>
      <c r="B22" s="73" t="s">
        <v>193</v>
      </c>
      <c r="C22" s="28" t="s">
        <v>192</v>
      </c>
      <c r="D22" s="28" t="s">
        <v>134</v>
      </c>
      <c r="E22" s="68">
        <f>IFERROR(AVERAGEIFS([1]Автовывоз!$E$4:$E$530,[1]Автовывоз!$C$4:$C$530,авто!$C22,[1]Автовывоз!$D$4:$D$530,авто!$D22,[1]Автовывоз!$A$4:$A$530,авто!$A22),"по запросу")</f>
        <v>95000</v>
      </c>
      <c r="F22" s="68" t="str">
        <f>IFERROR(AVERAGEIFS([1]Автовывоз!$F$4:$F$530,[1]Автовывоз!$C$4:$C$530,авто!$C22,[1]Автовывоз!$D$4:$D$530,авто!$D22,[1]Автовывоз!$A$4:$A$530,авто!$A22),"по запросу")</f>
        <v>по запросу</v>
      </c>
      <c r="G22" s="69" t="s">
        <v>210</v>
      </c>
      <c r="H22" s="70">
        <f>IFERROR(AVERAGEIFS([1]Автовывоз!$H$4:$H$530,[1]Автовывоз!$C$4:$C$530,авто!$C22,[1]Автовывоз!$D$4:$D$530,авто!$D22,[1]Автовывоз!$A$4:$A$530,авто!$A22),"по запросу")</f>
        <v>96000</v>
      </c>
      <c r="I22" s="69" t="s">
        <v>211</v>
      </c>
      <c r="J22" s="71" t="s">
        <v>212</v>
      </c>
    </row>
    <row r="23" spans="1:10" x14ac:dyDescent="0.25">
      <c r="A23" s="29" t="s">
        <v>194</v>
      </c>
      <c r="B23" s="29" t="s">
        <v>193</v>
      </c>
      <c r="C23" s="28" t="s">
        <v>192</v>
      </c>
      <c r="D23" s="72" t="s">
        <v>151</v>
      </c>
      <c r="E23" s="68">
        <f>IFERROR(AVERAGEIFS([1]Автовывоз!$E$4:$E$530,[1]Автовывоз!$C$4:$C$530,авто!$C23,[1]Автовывоз!$D$4:$D$530,авто!$D23,[1]Автовывоз!$A$4:$A$530,авто!$A23),"по запросу")</f>
        <v>89500</v>
      </c>
      <c r="F23" s="68" t="str">
        <f>IFERROR(AVERAGEIFS([1]Автовывоз!$F$4:$F$530,[1]Автовывоз!$C$4:$C$530,авто!$C23,[1]Автовывоз!$D$4:$D$530,авто!$D23,[1]Автовывоз!$A$4:$A$530,авто!$A23),"по запросу")</f>
        <v>по запросу</v>
      </c>
      <c r="G23" s="69" t="s">
        <v>210</v>
      </c>
      <c r="H23" s="70">
        <f>IFERROR(AVERAGEIFS([1]Автовывоз!$H$4:$H$530,[1]Автовывоз!$C$4:$C$530,авто!$C23,[1]Автовывоз!$D$4:$D$530,авто!$D23,[1]Автовывоз!$A$4:$A$530,авто!$A23),"по запросу")</f>
        <v>88500</v>
      </c>
      <c r="I23" s="69" t="s">
        <v>211</v>
      </c>
      <c r="J23" s="71" t="s">
        <v>212</v>
      </c>
    </row>
    <row r="24" spans="1:10" x14ac:dyDescent="0.25">
      <c r="A24" s="29" t="s">
        <v>194</v>
      </c>
      <c r="B24" s="29" t="s">
        <v>193</v>
      </c>
      <c r="C24" s="28" t="s">
        <v>182</v>
      </c>
      <c r="D24" s="72" t="s">
        <v>182</v>
      </c>
      <c r="E24" s="68">
        <f>IFERROR(AVERAGEIFS([1]Автовывоз!$E$4:$E$530,[1]Автовывоз!$C$4:$C$530,авто!$C24,[1]Автовывоз!$D$4:$D$530,авто!$D24,[1]Автовывоз!$A$4:$A$530,авто!$A24),"по запросу")</f>
        <v>35375</v>
      </c>
      <c r="F24" s="68" t="str">
        <f>IFERROR(AVERAGEIFS([1]Автовывоз!$F$4:$F$530,[1]Автовывоз!$C$4:$C$530,авто!$C24,[1]Автовывоз!$D$4:$D$530,авто!$D24,[1]Автовывоз!$A$4:$A$530,авто!$A24),"по запросу")</f>
        <v>по запросу</v>
      </c>
      <c r="G24" s="69" t="s">
        <v>210</v>
      </c>
      <c r="H24" s="70">
        <f>IFERROR(AVERAGEIFS([1]Автовывоз!$H$4:$H$530,[1]Автовывоз!$C$4:$C$530,авто!$C24,[1]Автовывоз!$D$4:$D$530,авто!$D24,[1]Автовывоз!$A$4:$A$530,авто!$A24),"по запросу")</f>
        <v>35125</v>
      </c>
      <c r="I24" s="69" t="s">
        <v>211</v>
      </c>
      <c r="J24" s="71" t="s">
        <v>212</v>
      </c>
    </row>
    <row r="25" spans="1:10" x14ac:dyDescent="0.25">
      <c r="A25" s="29" t="s">
        <v>194</v>
      </c>
      <c r="B25" s="29" t="s">
        <v>193</v>
      </c>
      <c r="C25" s="28" t="s">
        <v>161</v>
      </c>
      <c r="D25" s="28" t="s">
        <v>161</v>
      </c>
      <c r="E25" s="68">
        <f>IFERROR(AVERAGEIFS([1]Автовывоз!$E$4:$E$530,[1]Автовывоз!$C$4:$C$530,авто!$C25,[1]Автовывоз!$D$4:$D$530,авто!$D25,[1]Автовывоз!$A$4:$A$530,авто!$A25),"по запросу")</f>
        <v>30270</v>
      </c>
      <c r="F25" s="68" t="str">
        <f>IFERROR(AVERAGEIFS([1]Автовывоз!$F$4:$F$530,[1]Автовывоз!$C$4:$C$530,авто!$C25,[1]Автовывоз!$D$4:$D$530,авто!$D25,[1]Автовывоз!$A$4:$A$530,авто!$A25),"по запросу")</f>
        <v>по запросу</v>
      </c>
      <c r="G25" s="69" t="s">
        <v>210</v>
      </c>
      <c r="H25" s="70">
        <f>IFERROR(AVERAGEIFS([1]Автовывоз!$H$4:$H$530,[1]Автовывоз!$C$4:$C$530,авто!$C25,[1]Автовывоз!$D$4:$D$530,авто!$D25,[1]Автовывоз!$A$4:$A$530,авто!$A25),"по запросу")</f>
        <v>32584</v>
      </c>
      <c r="I25" s="69" t="s">
        <v>211</v>
      </c>
      <c r="J25" s="71" t="s">
        <v>212</v>
      </c>
    </row>
    <row r="26" spans="1:10" x14ac:dyDescent="0.25">
      <c r="A26" s="29" t="s">
        <v>194</v>
      </c>
      <c r="B26" s="29" t="s">
        <v>193</v>
      </c>
      <c r="C26" s="28" t="s">
        <v>198</v>
      </c>
      <c r="D26" s="27" t="s">
        <v>138</v>
      </c>
      <c r="E26" s="68">
        <f>IFERROR(AVERAGEIFS([1]Автовывоз!$E$4:$E$530,[1]Автовывоз!$C$4:$C$530,авто!$C26,[1]Автовывоз!$D$4:$D$530,авто!$D26,[1]Автовывоз!$A$4:$A$530,авто!$A26),"по запросу")</f>
        <v>85110.28571428571</v>
      </c>
      <c r="F26" s="68" t="str">
        <f>IFERROR(AVERAGEIFS([1]Автовывоз!$F$4:$F$530,[1]Автовывоз!$C$4:$C$530,авто!$C26,[1]Автовывоз!$D$4:$D$530,авто!$D26,[1]Автовывоз!$A$4:$A$530,авто!$A26),"по запросу")</f>
        <v>по запросу</v>
      </c>
      <c r="G26" s="69" t="s">
        <v>210</v>
      </c>
      <c r="H26" s="70">
        <f>IFERROR(AVERAGEIFS([1]Автовывоз!$H$4:$H$530,[1]Автовывоз!$C$4:$C$530,авто!$C26,[1]Автовывоз!$D$4:$D$530,авто!$D26,[1]Автовывоз!$A$4:$A$530,авто!$A26),"по запросу")</f>
        <v>84458.571428571435</v>
      </c>
      <c r="I26" s="69" t="s">
        <v>211</v>
      </c>
      <c r="J26" s="71" t="s">
        <v>212</v>
      </c>
    </row>
    <row r="27" spans="1:10" x14ac:dyDescent="0.25">
      <c r="A27" s="29" t="s">
        <v>194</v>
      </c>
      <c r="B27" s="29" t="s">
        <v>193</v>
      </c>
      <c r="C27" s="28" t="s">
        <v>198</v>
      </c>
      <c r="D27" s="27" t="s">
        <v>172</v>
      </c>
      <c r="E27" s="68">
        <f>IFERROR(AVERAGEIFS([1]Автовывоз!$E$4:$E$530,[1]Автовывоз!$C$4:$C$530,авто!$C27,[1]Автовывоз!$D$4:$D$530,авто!$D27,[1]Автовывоз!$A$4:$A$530,авто!$A27),"по запросу")</f>
        <v>57376</v>
      </c>
      <c r="F27" s="68" t="str">
        <f>IFERROR(AVERAGEIFS([1]Автовывоз!$F$4:$F$530,[1]Автовывоз!$C$4:$C$530,авто!$C27,[1]Автовывоз!$D$4:$D$530,авто!$D27,[1]Автовывоз!$A$4:$A$530,авто!$A27),"по запросу")</f>
        <v>по запросу</v>
      </c>
      <c r="G27" s="69" t="s">
        <v>210</v>
      </c>
      <c r="H27" s="70">
        <f>IFERROR(AVERAGEIFS([1]Автовывоз!$H$4:$H$530,[1]Автовывоз!$C$4:$C$530,авто!$C27,[1]Автовывоз!$D$4:$D$530,авто!$D27,[1]Автовывоз!$A$4:$A$530,авто!$A27),"по запросу")</f>
        <v>58876</v>
      </c>
      <c r="I27" s="69" t="s">
        <v>211</v>
      </c>
      <c r="J27" s="71" t="s">
        <v>212</v>
      </c>
    </row>
    <row r="28" spans="1:10" x14ac:dyDescent="0.25">
      <c r="A28" s="29" t="s">
        <v>194</v>
      </c>
      <c r="B28" s="29" t="s">
        <v>193</v>
      </c>
      <c r="C28" s="28" t="s">
        <v>198</v>
      </c>
      <c r="D28" s="27" t="s">
        <v>130</v>
      </c>
      <c r="E28" s="68">
        <f>IFERROR(AVERAGEIFS([1]Автовывоз!$E$4:$E$530,[1]Автовывоз!$C$4:$C$530,авто!$C28,[1]Автовывоз!$D$4:$D$530,авто!$D28,[1]Автовывоз!$A$4:$A$530,авто!$A28),"по запросу")</f>
        <v>75525.333333333328</v>
      </c>
      <c r="F28" s="68" t="str">
        <f>IFERROR(AVERAGEIFS([1]Автовывоз!$F$4:$F$530,[1]Автовывоз!$C$4:$C$530,авто!$C28,[1]Автовывоз!$D$4:$D$530,авто!$D28,[1]Автовывоз!$A$4:$A$530,авто!$A28),"по запросу")</f>
        <v>по запросу</v>
      </c>
      <c r="G28" s="69" t="s">
        <v>210</v>
      </c>
      <c r="H28" s="70">
        <f>IFERROR(AVERAGEIFS([1]Автовывоз!$H$4:$H$530,[1]Автовывоз!$C$4:$C$530,авто!$C28,[1]Автовывоз!$D$4:$D$530,авто!$D28,[1]Автовывоз!$A$4:$A$530,авто!$A28),"по запросу")</f>
        <v>76749</v>
      </c>
      <c r="I28" s="69" t="s">
        <v>211</v>
      </c>
      <c r="J28" s="71" t="s">
        <v>212</v>
      </c>
    </row>
    <row r="29" spans="1:10" x14ac:dyDescent="0.25">
      <c r="A29" s="29" t="s">
        <v>194</v>
      </c>
      <c r="B29" s="29" t="s">
        <v>193</v>
      </c>
      <c r="C29" s="28" t="s">
        <v>198</v>
      </c>
      <c r="D29" s="27" t="s">
        <v>132</v>
      </c>
      <c r="E29" s="68">
        <f>IFERROR(AVERAGEIFS([1]Автовывоз!$E$4:$E$530,[1]Автовывоз!$C$4:$C$530,авто!$C29,[1]Автовывоз!$D$4:$D$530,авто!$D29,[1]Автовывоз!$A$4:$A$530,авто!$A29),"по запросу")</f>
        <v>46480</v>
      </c>
      <c r="F29" s="68" t="str">
        <f>IFERROR(AVERAGEIFS([1]Автовывоз!$F$4:$F$530,[1]Автовывоз!$C$4:$C$530,авто!$C29,[1]Автовывоз!$D$4:$D$530,авто!$D29,[1]Автовывоз!$A$4:$A$530,авто!$A29),"по запросу")</f>
        <v>по запросу</v>
      </c>
      <c r="G29" s="69" t="s">
        <v>210</v>
      </c>
      <c r="H29" s="70">
        <f>IFERROR(AVERAGEIFS([1]Автовывоз!$H$4:$H$530,[1]Автовывоз!$C$4:$C$530,авто!$C29,[1]Автовывоз!$D$4:$D$530,авто!$D29,[1]Автовывоз!$A$4:$A$530,авто!$A29),"по запросу")</f>
        <v>48355</v>
      </c>
      <c r="I29" s="69" t="s">
        <v>211</v>
      </c>
      <c r="J29" s="71" t="s">
        <v>212</v>
      </c>
    </row>
    <row r="30" spans="1:10" x14ac:dyDescent="0.25">
      <c r="A30" s="29" t="s">
        <v>194</v>
      </c>
      <c r="B30" s="29" t="s">
        <v>193</v>
      </c>
      <c r="C30" s="28" t="s">
        <v>198</v>
      </c>
      <c r="D30" s="27" t="s">
        <v>131</v>
      </c>
      <c r="E30" s="68">
        <f>IFERROR(AVERAGEIFS([1]Автовывоз!$E$4:$E$530,[1]Автовывоз!$C$4:$C$530,авто!$C30,[1]Автовывоз!$D$4:$D$530,авто!$D30,[1]Автовывоз!$A$4:$A$530,авто!$A30),"по запросу")</f>
        <v>76990</v>
      </c>
      <c r="F30" s="68" t="str">
        <f>IFERROR(AVERAGEIFS([1]Автовывоз!$F$4:$F$530,[1]Автовывоз!$C$4:$C$530,авто!$C30,[1]Автовывоз!$D$4:$D$530,авто!$D30,[1]Автовывоз!$A$4:$A$530,авто!$A30),"по запросу")</f>
        <v>по запросу</v>
      </c>
      <c r="G30" s="69" t="s">
        <v>210</v>
      </c>
      <c r="H30" s="70">
        <f>IFERROR(AVERAGEIFS([1]Автовывоз!$H$4:$H$530,[1]Автовывоз!$C$4:$C$530,авто!$C30,[1]Автовывоз!$D$4:$D$530,авто!$D30,[1]Автовывоз!$A$4:$A$530,авто!$A30),"по запросу")</f>
        <v>77015</v>
      </c>
      <c r="I30" s="69" t="s">
        <v>211</v>
      </c>
      <c r="J30" s="71" t="s">
        <v>212</v>
      </c>
    </row>
    <row r="31" spans="1:10" x14ac:dyDescent="0.25">
      <c r="A31" s="29" t="s">
        <v>194</v>
      </c>
      <c r="B31" s="29" t="s">
        <v>193</v>
      </c>
      <c r="C31" s="28" t="s">
        <v>198</v>
      </c>
      <c r="D31" s="27" t="s">
        <v>167</v>
      </c>
      <c r="E31" s="68">
        <f>IFERROR(AVERAGEIFS([1]Автовывоз!$E$4:$E$530,[1]Автовывоз!$C$4:$C$530,авто!$C31,[1]Автовывоз!$D$4:$D$530,авто!$D31,[1]Автовывоз!$A$4:$A$530,авто!$A31),"по запросу")</f>
        <v>153379.42857142858</v>
      </c>
      <c r="F31" s="68" t="str">
        <f>IFERROR(AVERAGEIFS([1]Автовывоз!$F$4:$F$530,[1]Автовывоз!$C$4:$C$530,авто!$C31,[1]Автовывоз!$D$4:$D$530,авто!$D31,[1]Автовывоз!$A$4:$A$530,авто!$A31),"по запросу")</f>
        <v>по запросу</v>
      </c>
      <c r="G31" s="69" t="s">
        <v>210</v>
      </c>
      <c r="H31" s="70">
        <f>IFERROR(AVERAGEIFS([1]Автовывоз!$H$4:$H$530,[1]Автовывоз!$C$4:$C$530,авто!$C31,[1]Автовывоз!$D$4:$D$530,авто!$D31,[1]Автовывоз!$A$4:$A$530,авто!$A31),"по запросу")</f>
        <v>133000.85714285713</v>
      </c>
      <c r="I31" s="69" t="s">
        <v>211</v>
      </c>
      <c r="J31" s="71" t="s">
        <v>212</v>
      </c>
    </row>
    <row r="32" spans="1:10" x14ac:dyDescent="0.25">
      <c r="A32" s="73" t="s">
        <v>194</v>
      </c>
      <c r="B32" s="73" t="s">
        <v>193</v>
      </c>
      <c r="C32" s="28" t="s">
        <v>198</v>
      </c>
      <c r="D32" s="28" t="s">
        <v>215</v>
      </c>
      <c r="E32" s="68">
        <f>IFERROR(AVERAGEIFS([1]Автовывоз!$E$4:$E$530,[1]Автовывоз!$C$4:$C$530,авто!$C32,[1]Автовывоз!$D$4:$D$530,авто!$D32,[1]Автовывоз!$A$4:$A$530,авто!$A32),"по запросу")</f>
        <v>100000</v>
      </c>
      <c r="F32" s="68" t="str">
        <f>IFERROR(AVERAGEIFS([1]Автовывоз!$F$4:$F$530,[1]Автовывоз!$C$4:$C$530,авто!$C32,[1]Автовывоз!$D$4:$D$530,авто!$D32,[1]Автовывоз!$A$4:$A$530,авто!$A32),"по запросу")</f>
        <v>по запросу</v>
      </c>
      <c r="G32" s="69" t="s">
        <v>210</v>
      </c>
      <c r="H32" s="70">
        <f>IFERROR(AVERAGEIFS([1]Автовывоз!$H$4:$H$530,[1]Автовывоз!$C$4:$C$530,авто!$C32,[1]Автовывоз!$D$4:$D$530,авто!$D32,[1]Автовывоз!$A$4:$A$530,авто!$A32),"по запросу")</f>
        <v>100000</v>
      </c>
      <c r="I32" s="69" t="s">
        <v>211</v>
      </c>
      <c r="J32" s="71" t="s">
        <v>212</v>
      </c>
    </row>
    <row r="33" spans="1:10" x14ac:dyDescent="0.25">
      <c r="A33" s="29" t="s">
        <v>194</v>
      </c>
      <c r="B33" s="29" t="s">
        <v>193</v>
      </c>
      <c r="C33" s="28" t="s">
        <v>198</v>
      </c>
      <c r="D33" s="72" t="s">
        <v>177</v>
      </c>
      <c r="E33" s="68">
        <f>IFERROR(AVERAGEIFS([1]Автовывоз!$E$4:$E$530,[1]Автовывоз!$C$4:$C$530,авто!$C33,[1]Автовывоз!$D$4:$D$530,авто!$D33,[1]Автовывоз!$A$4:$A$530,авто!$A33),"по запросу")</f>
        <v>85660</v>
      </c>
      <c r="F33" s="68" t="str">
        <f>IFERROR(AVERAGEIFS([1]Автовывоз!$F$4:$F$530,[1]Автовывоз!$C$4:$C$530,авто!$C33,[1]Автовывоз!$D$4:$D$530,авто!$D33,[1]Автовывоз!$A$4:$A$530,авто!$A33),"по запросу")</f>
        <v>по запросу</v>
      </c>
      <c r="G33" s="69" t="s">
        <v>210</v>
      </c>
      <c r="H33" s="70">
        <f>IFERROR(AVERAGEIFS([1]Автовывоз!$H$4:$H$530,[1]Автовывоз!$C$4:$C$530,авто!$C33,[1]Автовывоз!$D$4:$D$530,авто!$D33,[1]Автовывоз!$A$4:$A$530,авто!$A33),"по запросу")</f>
        <v>88185.666666666672</v>
      </c>
      <c r="I33" s="69" t="s">
        <v>211</v>
      </c>
      <c r="J33" s="71" t="s">
        <v>212</v>
      </c>
    </row>
    <row r="34" spans="1:10" x14ac:dyDescent="0.25">
      <c r="A34" s="29" t="s">
        <v>194</v>
      </c>
      <c r="B34" s="29" t="s">
        <v>193</v>
      </c>
      <c r="C34" s="28" t="s">
        <v>198</v>
      </c>
      <c r="D34" s="27" t="s">
        <v>144</v>
      </c>
      <c r="E34" s="68">
        <f>IFERROR(AVERAGEIFS([1]Автовывоз!$E$4:$E$530,[1]Автовывоз!$C$4:$C$530,авто!$C34,[1]Автовывоз!$D$4:$D$530,авто!$D34,[1]Автовывоз!$A$4:$A$530,авто!$A34),"по запросу")</f>
        <v>140375</v>
      </c>
      <c r="F34" s="68" t="str">
        <f>IFERROR(AVERAGEIFS([1]Автовывоз!$F$4:$F$530,[1]Автовывоз!$C$4:$C$530,авто!$C34,[1]Автовывоз!$D$4:$D$530,авто!$D34,[1]Автовывоз!$A$4:$A$530,авто!$A34),"по запросу")</f>
        <v>по запросу</v>
      </c>
      <c r="G34" s="69" t="s">
        <v>210</v>
      </c>
      <c r="H34" s="70">
        <f>IFERROR(AVERAGEIFS([1]Автовывоз!$H$4:$H$530,[1]Автовывоз!$C$4:$C$530,авто!$C34,[1]Автовывоз!$D$4:$D$530,авто!$D34,[1]Автовывоз!$A$4:$A$530,авто!$A34),"по запросу")</f>
        <v>142500</v>
      </c>
      <c r="I34" s="69" t="s">
        <v>211</v>
      </c>
      <c r="J34" s="71" t="s">
        <v>212</v>
      </c>
    </row>
    <row r="35" spans="1:10" x14ac:dyDescent="0.25">
      <c r="A35" s="29" t="s">
        <v>194</v>
      </c>
      <c r="B35" s="29" t="s">
        <v>193</v>
      </c>
      <c r="C35" s="28" t="s">
        <v>198</v>
      </c>
      <c r="D35" s="27" t="s">
        <v>141</v>
      </c>
      <c r="E35" s="68">
        <f>IFERROR(AVERAGEIFS([1]Автовывоз!$E$4:$E$530,[1]Автовывоз!$C$4:$C$530,авто!$C35,[1]Автовывоз!$D$4:$D$530,авто!$D35,[1]Автовывоз!$A$4:$A$530,авто!$A35),"по запросу")</f>
        <v>76266.28571428571</v>
      </c>
      <c r="F35" s="68" t="str">
        <f>IFERROR(AVERAGEIFS([1]Автовывоз!$F$4:$F$530,[1]Автовывоз!$C$4:$C$530,авто!$C35,[1]Автовывоз!$D$4:$D$530,авто!$D35,[1]Автовывоз!$A$4:$A$530,авто!$A35),"по запросу")</f>
        <v>по запросу</v>
      </c>
      <c r="G35" s="69" t="s">
        <v>210</v>
      </c>
      <c r="H35" s="70">
        <f>IFERROR(AVERAGEIFS([1]Автовывоз!$H$4:$H$530,[1]Автовывоз!$C$4:$C$530,авто!$C35,[1]Автовывоз!$D$4:$D$530,авто!$D35,[1]Автовывоз!$A$4:$A$530,авто!$A35),"по запросу")</f>
        <v>77173.428571428565</v>
      </c>
      <c r="I35" s="69" t="s">
        <v>211</v>
      </c>
      <c r="J35" s="71" t="s">
        <v>212</v>
      </c>
    </row>
    <row r="36" spans="1:10" x14ac:dyDescent="0.25">
      <c r="A36" s="29" t="s">
        <v>194</v>
      </c>
      <c r="B36" s="29" t="s">
        <v>193</v>
      </c>
      <c r="C36" s="28" t="s">
        <v>198</v>
      </c>
      <c r="D36" s="72" t="s">
        <v>178</v>
      </c>
      <c r="E36" s="68">
        <f>IFERROR(AVERAGEIFS([1]Автовывоз!$E$4:$E$530,[1]Автовывоз!$C$4:$C$530,авто!$C36,[1]Автовывоз!$D$4:$D$530,авто!$D36,[1]Автовывоз!$A$4:$A$530,авто!$A36),"по запросу")</f>
        <v>65740</v>
      </c>
      <c r="F36" s="68" t="str">
        <f>IFERROR(AVERAGEIFS([1]Автовывоз!$F$4:$F$530,[1]Автовывоз!$C$4:$C$530,авто!$C36,[1]Автовывоз!$D$4:$D$530,авто!$D36,[1]Автовывоз!$A$4:$A$530,авто!$A36),"по запросу")</f>
        <v>по запросу</v>
      </c>
      <c r="G36" s="69" t="s">
        <v>210</v>
      </c>
      <c r="H36" s="70">
        <f>IFERROR(AVERAGEIFS([1]Автовывоз!$H$4:$H$530,[1]Автовывоз!$C$4:$C$530,авто!$C36,[1]Автовывоз!$D$4:$D$530,авто!$D36,[1]Автовывоз!$A$4:$A$530,авто!$A36),"по запросу")</f>
        <v>67738.571428571435</v>
      </c>
      <c r="I36" s="69" t="s">
        <v>211</v>
      </c>
      <c r="J36" s="71" t="s">
        <v>212</v>
      </c>
    </row>
    <row r="37" spans="1:10" x14ac:dyDescent="0.25">
      <c r="A37" s="29" t="s">
        <v>194</v>
      </c>
      <c r="B37" s="29" t="s">
        <v>193</v>
      </c>
      <c r="C37" s="28" t="s">
        <v>198</v>
      </c>
      <c r="D37" s="27" t="s">
        <v>173</v>
      </c>
      <c r="E37" s="68">
        <f>IFERROR(AVERAGEIFS([1]Автовывоз!$E$4:$E$530,[1]Автовывоз!$C$4:$C$530,авто!$C37,[1]Автовывоз!$D$4:$D$530,авто!$D37,[1]Автовывоз!$A$4:$A$530,авто!$A37),"по запросу")</f>
        <v>73500</v>
      </c>
      <c r="F37" s="68" t="str">
        <f>IFERROR(AVERAGEIFS([1]Автовывоз!$F$4:$F$530,[1]Автовывоз!$C$4:$C$530,авто!$C37,[1]Автовывоз!$D$4:$D$530,авто!$D37,[1]Автовывоз!$A$4:$A$530,авто!$A37),"по запросу")</f>
        <v>по запросу</v>
      </c>
      <c r="G37" s="69" t="s">
        <v>210</v>
      </c>
      <c r="H37" s="70">
        <f>IFERROR(AVERAGEIFS([1]Автовывоз!$H$4:$H$530,[1]Автовывоз!$C$4:$C$530,авто!$C37,[1]Автовывоз!$D$4:$D$530,авто!$D37,[1]Автовывоз!$A$4:$A$530,авто!$A37),"по запросу")</f>
        <v>72786</v>
      </c>
      <c r="I37" s="69" t="s">
        <v>211</v>
      </c>
      <c r="J37" s="71" t="s">
        <v>212</v>
      </c>
    </row>
    <row r="38" spans="1:10" x14ac:dyDescent="0.25">
      <c r="A38" s="29" t="s">
        <v>194</v>
      </c>
      <c r="B38" s="29" t="s">
        <v>193</v>
      </c>
      <c r="C38" s="28" t="s">
        <v>198</v>
      </c>
      <c r="D38" s="27" t="s">
        <v>171</v>
      </c>
      <c r="E38" s="68">
        <f>IFERROR(AVERAGEIFS([1]Автовывоз!$E$4:$E$530,[1]Автовывоз!$C$4:$C$530,авто!$C38,[1]Автовывоз!$D$4:$D$530,авто!$D38,[1]Автовывоз!$A$4:$A$530,авто!$A38),"по запросу")</f>
        <v>55920</v>
      </c>
      <c r="F38" s="68" t="str">
        <f>IFERROR(AVERAGEIFS([1]Автовывоз!$F$4:$F$530,[1]Автовывоз!$C$4:$C$530,авто!$C38,[1]Автовывоз!$D$4:$D$530,авто!$D38,[1]Автовывоз!$A$4:$A$530,авто!$A38),"по запросу")</f>
        <v>по запросу</v>
      </c>
      <c r="G38" s="69" t="s">
        <v>210</v>
      </c>
      <c r="H38" s="70">
        <f>IFERROR(AVERAGEIFS([1]Автовывоз!$H$4:$H$530,[1]Автовывоз!$C$4:$C$530,авто!$C38,[1]Автовывоз!$D$4:$D$530,авто!$D38,[1]Автовывоз!$A$4:$A$530,авто!$A38),"по запросу")</f>
        <v>57795</v>
      </c>
      <c r="I38" s="69" t="s">
        <v>211</v>
      </c>
      <c r="J38" s="71" t="s">
        <v>212</v>
      </c>
    </row>
    <row r="39" spans="1:10" x14ac:dyDescent="0.25">
      <c r="A39" s="29" t="s">
        <v>194</v>
      </c>
      <c r="B39" s="29" t="s">
        <v>193</v>
      </c>
      <c r="C39" s="28" t="s">
        <v>198</v>
      </c>
      <c r="D39" s="27" t="s">
        <v>176</v>
      </c>
      <c r="E39" s="68">
        <f>IFERROR(AVERAGEIFS([1]Автовывоз!$E$4:$E$530,[1]Автовывоз!$C$4:$C$530,авто!$C39,[1]Автовывоз!$D$4:$D$530,авто!$D39,[1]Автовывоз!$A$4:$A$530,авто!$A39),"по запросу")</f>
        <v>55740</v>
      </c>
      <c r="F39" s="68" t="str">
        <f>IFERROR(AVERAGEIFS([1]Автовывоз!$F$4:$F$530,[1]Автовывоз!$C$4:$C$530,авто!$C39,[1]Автовывоз!$D$4:$D$530,авто!$D39,[1]Автовывоз!$A$4:$A$530,авто!$A39),"по запросу")</f>
        <v>по запросу</v>
      </c>
      <c r="G39" s="69" t="s">
        <v>210</v>
      </c>
      <c r="H39" s="70">
        <f>IFERROR(AVERAGEIFS([1]Автовывоз!$H$4:$H$530,[1]Автовывоз!$C$4:$C$530,авто!$C39,[1]Автовывоз!$D$4:$D$530,авто!$D39,[1]Автовывоз!$A$4:$A$530,авто!$A39),"по запросу")</f>
        <v>57615</v>
      </c>
      <c r="I39" s="69" t="s">
        <v>211</v>
      </c>
      <c r="J39" s="71" t="s">
        <v>212</v>
      </c>
    </row>
    <row r="40" spans="1:10" x14ac:dyDescent="0.25">
      <c r="A40" s="29" t="s">
        <v>194</v>
      </c>
      <c r="B40" s="29" t="s">
        <v>193</v>
      </c>
      <c r="C40" s="28" t="s">
        <v>198</v>
      </c>
      <c r="D40" s="27" t="s">
        <v>208</v>
      </c>
      <c r="E40" s="68">
        <f>IFERROR(AVERAGEIFS([1]Автовывоз!$E$4:$E$530,[1]Автовывоз!$C$4:$C$530,авто!$C40,[1]Автовывоз!$D$4:$D$530,авто!$D40,[1]Автовывоз!$A$4:$A$530,авто!$A40),"по запросу")</f>
        <v>128976</v>
      </c>
      <c r="F40" s="68" t="str">
        <f>IFERROR(AVERAGEIFS([1]Автовывоз!$F$4:$F$530,[1]Автовывоз!$C$4:$C$530,авто!$C40,[1]Автовывоз!$D$4:$D$530,авто!$D40,[1]Автовывоз!$A$4:$A$530,авто!$A40),"по запросу")</f>
        <v>по запросу</v>
      </c>
      <c r="G40" s="69" t="s">
        <v>210</v>
      </c>
      <c r="H40" s="70">
        <f>IFERROR(AVERAGEIFS([1]Автовывоз!$H$4:$H$530,[1]Автовывоз!$C$4:$C$530,авто!$C40,[1]Автовывоз!$D$4:$D$530,авто!$D40,[1]Автовывоз!$A$4:$A$530,авто!$A40),"по запросу")</f>
        <v>130026</v>
      </c>
      <c r="I40" s="69" t="s">
        <v>211</v>
      </c>
      <c r="J40" s="71" t="s">
        <v>212</v>
      </c>
    </row>
    <row r="41" spans="1:10" x14ac:dyDescent="0.25">
      <c r="A41" s="29" t="s">
        <v>194</v>
      </c>
      <c r="B41" s="29" t="s">
        <v>193</v>
      </c>
      <c r="C41" s="28" t="s">
        <v>198</v>
      </c>
      <c r="D41" s="27" t="s">
        <v>133</v>
      </c>
      <c r="E41" s="68">
        <f>IFERROR(AVERAGEIFS([1]Автовывоз!$E$4:$E$530,[1]Автовывоз!$C$4:$C$530,авто!$C41,[1]Автовывоз!$D$4:$D$530,авто!$D41,[1]Автовывоз!$A$4:$A$530,авто!$A41),"по запросу")</f>
        <v>78868.571428571435</v>
      </c>
      <c r="F41" s="68" t="str">
        <f>IFERROR(AVERAGEIFS([1]Автовывоз!$F$4:$F$530,[1]Автовывоз!$C$4:$C$530,авто!$C41,[1]Автовывоз!$D$4:$D$530,авто!$D41,[1]Автовывоз!$A$4:$A$530,авто!$A41),"по запросу")</f>
        <v>по запросу</v>
      </c>
      <c r="G41" s="69" t="s">
        <v>210</v>
      </c>
      <c r="H41" s="70">
        <f>IFERROR(AVERAGEIFS([1]Автовывоз!$H$4:$H$530,[1]Автовывоз!$C$4:$C$530,авто!$C41,[1]Автовывоз!$D$4:$D$530,авто!$D41,[1]Автовывоз!$A$4:$A$530,авто!$A41),"по запросу")</f>
        <v>82149.428571428565</v>
      </c>
      <c r="I41" s="69" t="s">
        <v>211</v>
      </c>
      <c r="J41" s="71" t="s">
        <v>212</v>
      </c>
    </row>
    <row r="42" spans="1:10" x14ac:dyDescent="0.25">
      <c r="A42" s="29" t="s">
        <v>194</v>
      </c>
      <c r="B42" s="29" t="s">
        <v>193</v>
      </c>
      <c r="C42" s="28" t="s">
        <v>198</v>
      </c>
      <c r="D42" s="27" t="s">
        <v>137</v>
      </c>
      <c r="E42" s="68">
        <f>IFERROR(AVERAGEIFS([1]Автовывоз!$E$4:$E$530,[1]Автовывоз!$C$4:$C$530,авто!$C42,[1]Автовывоз!$D$4:$D$530,авто!$D42,[1]Автовывоз!$A$4:$A$530,авто!$A42),"по запросу")</f>
        <v>101354.28571428571</v>
      </c>
      <c r="F42" s="68" t="str">
        <f>IFERROR(AVERAGEIFS([1]Автовывоз!$F$4:$F$530,[1]Автовывоз!$C$4:$C$530,авто!$C42,[1]Автовывоз!$D$4:$D$530,авто!$D42,[1]Автовывоз!$A$4:$A$530,авто!$A42),"по запросу")</f>
        <v>по запросу</v>
      </c>
      <c r="G42" s="69" t="s">
        <v>210</v>
      </c>
      <c r="H42" s="70">
        <f>IFERROR(AVERAGEIFS([1]Автовывоз!$H$4:$H$530,[1]Автовывоз!$C$4:$C$530,авто!$C42,[1]Автовывоз!$D$4:$D$530,авто!$D42,[1]Автовывоз!$A$4:$A$530,авто!$A42),"по запросу")</f>
        <v>100792.28571428571</v>
      </c>
      <c r="I42" s="69" t="s">
        <v>211</v>
      </c>
      <c r="J42" s="71" t="s">
        <v>212</v>
      </c>
    </row>
    <row r="43" spans="1:10" x14ac:dyDescent="0.25">
      <c r="A43" s="29" t="s">
        <v>194</v>
      </c>
      <c r="B43" s="29" t="s">
        <v>193</v>
      </c>
      <c r="C43" s="28" t="s">
        <v>198</v>
      </c>
      <c r="D43" s="27" t="s">
        <v>170</v>
      </c>
      <c r="E43" s="68">
        <f>IFERROR(AVERAGEIFS([1]Автовывоз!$E$4:$E$530,[1]Автовывоз!$C$4:$C$530,авто!$C43,[1]Автовывоз!$D$4:$D$530,авто!$D43,[1]Автовывоз!$A$4:$A$530,авто!$A43),"по запросу")</f>
        <v>108340</v>
      </c>
      <c r="F43" s="68" t="str">
        <f>IFERROR(AVERAGEIFS([1]Автовывоз!$F$4:$F$530,[1]Автовывоз!$C$4:$C$530,авто!$C43,[1]Автовывоз!$D$4:$D$530,авто!$D43,[1]Автовывоз!$A$4:$A$530,авто!$A43),"по запросу")</f>
        <v>по запросу</v>
      </c>
      <c r="G43" s="69" t="s">
        <v>210</v>
      </c>
      <c r="H43" s="70">
        <f>IFERROR(AVERAGEIFS([1]Автовывоз!$H$4:$H$530,[1]Автовывоз!$C$4:$C$530,авто!$C43,[1]Автовывоз!$D$4:$D$530,авто!$D43,[1]Автовывоз!$A$4:$A$530,авто!$A43),"по запросу")</f>
        <v>109173.33333333333</v>
      </c>
      <c r="I43" s="69" t="s">
        <v>211</v>
      </c>
      <c r="J43" s="71" t="s">
        <v>212</v>
      </c>
    </row>
    <row r="44" spans="1:10" x14ac:dyDescent="0.25">
      <c r="A44" s="29" t="s">
        <v>194</v>
      </c>
      <c r="B44" s="29" t="s">
        <v>193</v>
      </c>
      <c r="C44" s="28" t="s">
        <v>198</v>
      </c>
      <c r="D44" s="27" t="s">
        <v>174</v>
      </c>
      <c r="E44" s="68">
        <f>IFERROR(AVERAGEIFS([1]Автовывоз!$E$4:$E$530,[1]Автовывоз!$C$4:$C$530,авто!$C44,[1]Автовывоз!$D$4:$D$530,авто!$D44,[1]Автовывоз!$A$4:$A$530,авто!$A44),"по запросу")</f>
        <v>112753.33333333333</v>
      </c>
      <c r="F44" s="68" t="str">
        <f>IFERROR(AVERAGEIFS([1]Автовывоз!$F$4:$F$530,[1]Автовывоз!$C$4:$C$530,авто!$C44,[1]Автовывоз!$D$4:$D$530,авто!$D44,[1]Автовывоз!$A$4:$A$530,авто!$A44),"по запросу")</f>
        <v>по запросу</v>
      </c>
      <c r="G44" s="69" t="s">
        <v>210</v>
      </c>
      <c r="H44" s="70">
        <f>IFERROR(AVERAGEIFS([1]Автовывоз!$H$4:$H$530,[1]Автовывоз!$C$4:$C$530,авто!$C44,[1]Автовывоз!$D$4:$D$530,авто!$D44,[1]Автовывоз!$A$4:$A$530,авто!$A44),"по запросу")</f>
        <v>113586.66666666667</v>
      </c>
      <c r="I44" s="69" t="s">
        <v>211</v>
      </c>
      <c r="J44" s="71" t="s">
        <v>212</v>
      </c>
    </row>
    <row r="45" spans="1:10" x14ac:dyDescent="0.25">
      <c r="A45" s="73" t="s">
        <v>194</v>
      </c>
      <c r="B45" s="73" t="s">
        <v>193</v>
      </c>
      <c r="C45" s="28" t="s">
        <v>198</v>
      </c>
      <c r="D45" s="28" t="s">
        <v>216</v>
      </c>
      <c r="E45" s="68">
        <f>IFERROR(AVERAGEIFS([1]Автовывоз!$E$4:$E$530,[1]Автовывоз!$C$4:$C$530,авто!$C45,[1]Автовывоз!$D$4:$D$530,авто!$D45,[1]Автовывоз!$A$4:$A$530,авто!$A45),"по запросу")</f>
        <v>91000</v>
      </c>
      <c r="F45" s="68" t="str">
        <f>IFERROR(AVERAGEIFS([1]Автовывоз!$F$4:$F$530,[1]Автовывоз!$C$4:$C$530,авто!$C45,[1]Автовывоз!$D$4:$D$530,авто!$D45,[1]Автовывоз!$A$4:$A$530,авто!$A45),"по запросу")</f>
        <v>по запросу</v>
      </c>
      <c r="G45" s="69" t="s">
        <v>210</v>
      </c>
      <c r="H45" s="70">
        <f>IFERROR(AVERAGEIFS([1]Автовывоз!$H$4:$H$530,[1]Автовывоз!$C$4:$C$530,авто!$C45,[1]Автовывоз!$D$4:$D$530,авто!$D45,[1]Автовывоз!$A$4:$A$530,авто!$A45),"по запросу")</f>
        <v>91000</v>
      </c>
      <c r="I45" s="69" t="s">
        <v>211</v>
      </c>
      <c r="J45" s="71" t="s">
        <v>212</v>
      </c>
    </row>
    <row r="46" spans="1:10" x14ac:dyDescent="0.25">
      <c r="A46" s="29" t="s">
        <v>194</v>
      </c>
      <c r="B46" s="29" t="s">
        <v>193</v>
      </c>
      <c r="C46" s="28" t="s">
        <v>198</v>
      </c>
      <c r="D46" s="72" t="s">
        <v>189</v>
      </c>
      <c r="E46" s="68">
        <f>IFERROR(AVERAGEIFS([1]Автовывоз!$E$4:$E$530,[1]Автовывоз!$C$4:$C$530,авто!$C46,[1]Автовывоз!$D$4:$D$530,авто!$D46,[1]Автовывоз!$A$4:$A$530,авто!$A46),"по запросу")</f>
        <v>51150</v>
      </c>
      <c r="F46" s="68" t="str">
        <f>IFERROR(AVERAGEIFS([1]Автовывоз!$F$4:$F$530,[1]Автовывоз!$C$4:$C$530,авто!$C46,[1]Автовывоз!$D$4:$D$530,авто!$D46,[1]Автовывоз!$A$4:$A$530,авто!$A46),"по запросу")</f>
        <v>по запросу</v>
      </c>
      <c r="G46" s="69" t="s">
        <v>210</v>
      </c>
      <c r="H46" s="70">
        <f>IFERROR(AVERAGEIFS([1]Автовывоз!$H$4:$H$530,[1]Автовывоз!$C$4:$C$530,авто!$C46,[1]Автовывоз!$D$4:$D$530,авто!$D46,[1]Автовывоз!$A$4:$A$530,авто!$A46),"по запросу")</f>
        <v>53448.333333333336</v>
      </c>
      <c r="I46" s="69" t="s">
        <v>211</v>
      </c>
      <c r="J46" s="71" t="s">
        <v>212</v>
      </c>
    </row>
    <row r="47" spans="1:10" x14ac:dyDescent="0.25">
      <c r="A47" s="29" t="s">
        <v>194</v>
      </c>
      <c r="B47" s="29" t="s">
        <v>193</v>
      </c>
      <c r="C47" s="28" t="s">
        <v>198</v>
      </c>
      <c r="D47" s="27" t="s">
        <v>175</v>
      </c>
      <c r="E47" s="68">
        <f>IFERROR(AVERAGEIFS([1]Автовывоз!$E$4:$E$530,[1]Автовывоз!$C$4:$C$530,авто!$C47,[1]Автовывоз!$D$4:$D$530,авто!$D47,[1]Автовывоз!$A$4:$A$530,авто!$A47),"по запросу")</f>
        <v>40058.333333333336</v>
      </c>
      <c r="F47" s="68" t="str">
        <f>IFERROR(AVERAGEIFS([1]Автовывоз!$F$4:$F$530,[1]Автовывоз!$C$4:$C$530,авто!$C47,[1]Автовывоз!$D$4:$D$530,авто!$D47,[1]Автовывоз!$A$4:$A$530,авто!$A47),"по запросу")</f>
        <v>по запросу</v>
      </c>
      <c r="G47" s="69" t="s">
        <v>210</v>
      </c>
      <c r="H47" s="70">
        <f>IFERROR(AVERAGEIFS([1]Автовывоз!$H$4:$H$530,[1]Автовывоз!$C$4:$C$530,авто!$C47,[1]Автовывоз!$D$4:$D$530,авто!$D47,[1]Автовывоз!$A$4:$A$530,авто!$A47),"по запросу")</f>
        <v>42560.666666666664</v>
      </c>
      <c r="I47" s="69" t="s">
        <v>211</v>
      </c>
      <c r="J47" s="71" t="s">
        <v>212</v>
      </c>
    </row>
    <row r="48" spans="1:10" x14ac:dyDescent="0.25">
      <c r="A48" s="29" t="s">
        <v>194</v>
      </c>
      <c r="B48" s="29" t="s">
        <v>193</v>
      </c>
      <c r="C48" s="28" t="s">
        <v>198</v>
      </c>
      <c r="D48" s="27" t="s">
        <v>128</v>
      </c>
      <c r="E48" s="68">
        <f>IFERROR(AVERAGEIFS([1]Автовывоз!$E$4:$E$530,[1]Автовывоз!$C$4:$C$530,авто!$C48,[1]Автовывоз!$D$4:$D$530,авто!$D48,[1]Автовывоз!$A$4:$A$530,авто!$A48),"по запросу")</f>
        <v>42914.285714285717</v>
      </c>
      <c r="F48" s="68" t="str">
        <f>IFERROR(AVERAGEIFS([1]Автовывоз!$F$4:$F$530,[1]Автовывоз!$C$4:$C$530,авто!$C48,[1]Автовывоз!$D$4:$D$530,авто!$D48,[1]Автовывоз!$A$4:$A$530,авто!$A48),"по запросу")</f>
        <v>по запросу</v>
      </c>
      <c r="G48" s="69" t="s">
        <v>210</v>
      </c>
      <c r="H48" s="70">
        <f>IFERROR(AVERAGEIFS([1]Автовывоз!$H$4:$H$530,[1]Автовывоз!$C$4:$C$530,авто!$C48,[1]Автовывоз!$D$4:$D$530,авто!$D48,[1]Автовывоз!$A$4:$A$530,авто!$A48),"по запросу")</f>
        <v>43535.714285714283</v>
      </c>
      <c r="I48" s="69" t="s">
        <v>211</v>
      </c>
      <c r="J48" s="71" t="s">
        <v>212</v>
      </c>
    </row>
    <row r="49" spans="1:10" x14ac:dyDescent="0.25">
      <c r="A49" s="29" t="s">
        <v>194</v>
      </c>
      <c r="B49" s="29" t="s">
        <v>193</v>
      </c>
      <c r="C49" s="28" t="s">
        <v>198</v>
      </c>
      <c r="D49" s="27" t="s">
        <v>134</v>
      </c>
      <c r="E49" s="68">
        <f>IFERROR(AVERAGEIFS([1]Автовывоз!$E$4:$E$530,[1]Автовывоз!$C$4:$C$530,авто!$C49,[1]Автовывоз!$D$4:$D$530,авто!$D49,[1]Автовывоз!$A$4:$A$530,авто!$A49),"по запросу")</f>
        <v>89177.142857142855</v>
      </c>
      <c r="F49" s="68" t="str">
        <f>IFERROR(AVERAGEIFS([1]Автовывоз!$F$4:$F$530,[1]Автовывоз!$C$4:$C$530,авто!$C49,[1]Автовывоз!$D$4:$D$530,авто!$D49,[1]Автовывоз!$A$4:$A$530,авто!$A49),"по запросу")</f>
        <v>по запросу</v>
      </c>
      <c r="G49" s="69" t="s">
        <v>210</v>
      </c>
      <c r="H49" s="70">
        <f>IFERROR(AVERAGEIFS([1]Автовывоз!$H$4:$H$530,[1]Автовывоз!$C$4:$C$530,авто!$C49,[1]Автовывоз!$D$4:$D$530,авто!$D49,[1]Автовывоз!$A$4:$A$530,авто!$A49),"по запросу")</f>
        <v>90155.71428571429</v>
      </c>
      <c r="I49" s="69" t="s">
        <v>211</v>
      </c>
      <c r="J49" s="71" t="s">
        <v>212</v>
      </c>
    </row>
    <row r="50" spans="1:10" x14ac:dyDescent="0.25">
      <c r="A50" s="29" t="s">
        <v>194</v>
      </c>
      <c r="B50" s="29" t="s">
        <v>193</v>
      </c>
      <c r="C50" s="28" t="s">
        <v>198</v>
      </c>
      <c r="D50" s="27" t="s">
        <v>150</v>
      </c>
      <c r="E50" s="68">
        <f>IFERROR(AVERAGEIFS([1]Автовывоз!$E$4:$E$530,[1]Автовывоз!$C$4:$C$530,авто!$C50,[1]Автовывоз!$D$4:$D$530,авто!$D50,[1]Автовывоз!$A$4:$A$530,авто!$A50),"по запросу")</f>
        <v>153753.33333333334</v>
      </c>
      <c r="F50" s="68" t="str">
        <f>IFERROR(AVERAGEIFS([1]Автовывоз!$F$4:$F$530,[1]Автовывоз!$C$4:$C$530,авто!$C50,[1]Автовывоз!$D$4:$D$530,авто!$D50,[1]Автовывоз!$A$4:$A$530,авто!$A50),"по запросу")</f>
        <v>по запросу</v>
      </c>
      <c r="G50" s="69" t="s">
        <v>210</v>
      </c>
      <c r="H50" s="70">
        <f>IFERROR(AVERAGEIFS([1]Автовывоз!$H$4:$H$530,[1]Автовывоз!$C$4:$C$530,авто!$C50,[1]Автовывоз!$D$4:$D$530,авто!$D50,[1]Автовывоз!$A$4:$A$530,авто!$A50),"по запросу")</f>
        <v>155420</v>
      </c>
      <c r="I50" s="69" t="s">
        <v>211</v>
      </c>
      <c r="J50" s="71" t="s">
        <v>212</v>
      </c>
    </row>
    <row r="51" spans="1:10" x14ac:dyDescent="0.25">
      <c r="A51" s="29" t="s">
        <v>194</v>
      </c>
      <c r="B51" s="29" t="s">
        <v>193</v>
      </c>
      <c r="C51" s="28" t="s">
        <v>198</v>
      </c>
      <c r="D51" s="72" t="s">
        <v>143</v>
      </c>
      <c r="E51" s="68">
        <f>IFERROR(AVERAGEIFS([1]Автовывоз!$E$4:$E$530,[1]Автовывоз!$C$4:$C$530,авто!$C51,[1]Автовывоз!$D$4:$D$530,авто!$D51,[1]Автовывоз!$A$4:$A$530,авто!$A51),"по запросу")</f>
        <v>81384</v>
      </c>
      <c r="F51" s="68" t="str">
        <f>IFERROR(AVERAGEIFS([1]Автовывоз!$F$4:$F$530,[1]Автовывоз!$C$4:$C$530,авто!$C51,[1]Автовывоз!$D$4:$D$530,авто!$D51,[1]Автовывоз!$A$4:$A$530,авто!$A51),"по запросу")</f>
        <v>по запросу</v>
      </c>
      <c r="G51" s="69" t="s">
        <v>210</v>
      </c>
      <c r="H51" s="70">
        <f>IFERROR(AVERAGEIFS([1]Автовывоз!$H$4:$H$530,[1]Автовывоз!$C$4:$C$530,авто!$C51,[1]Автовывоз!$D$4:$D$530,авто!$D51,[1]Автовывоз!$A$4:$A$530,авто!$A51),"по запросу")</f>
        <v>82115.71428571429</v>
      </c>
      <c r="I51" s="69" t="s">
        <v>211</v>
      </c>
      <c r="J51" s="71" t="s">
        <v>212</v>
      </c>
    </row>
    <row r="52" spans="1:10" x14ac:dyDescent="0.25">
      <c r="A52" s="29" t="s">
        <v>194</v>
      </c>
      <c r="B52" s="29" t="s">
        <v>193</v>
      </c>
      <c r="C52" s="28" t="s">
        <v>198</v>
      </c>
      <c r="D52" s="72" t="s">
        <v>180</v>
      </c>
      <c r="E52" s="68">
        <f>IFERROR(AVERAGEIFS([1]Автовывоз!$E$4:$E$530,[1]Автовывоз!$C$4:$C$530,авто!$C52,[1]Автовывоз!$D$4:$D$530,авто!$D52,[1]Автовывоз!$A$4:$A$530,авто!$A52),"по запросу")</f>
        <v>174153.33333333334</v>
      </c>
      <c r="F52" s="68" t="str">
        <f>IFERROR(AVERAGEIFS([1]Автовывоз!$F$4:$F$530,[1]Автовывоз!$C$4:$C$530,авто!$C52,[1]Автовывоз!$D$4:$D$530,авто!$D52,[1]Автовывоз!$A$4:$A$530,авто!$A52),"по запросу")</f>
        <v>по запросу</v>
      </c>
      <c r="G52" s="69" t="s">
        <v>210</v>
      </c>
      <c r="H52" s="70">
        <f>IFERROR(AVERAGEIFS([1]Автовывоз!$H$4:$H$530,[1]Автовывоз!$C$4:$C$530,авто!$C52,[1]Автовывоз!$D$4:$D$530,авто!$D52,[1]Автовывоз!$A$4:$A$530,авто!$A52),"по запросу")</f>
        <v>176375</v>
      </c>
      <c r="I52" s="69" t="s">
        <v>211</v>
      </c>
      <c r="J52" s="71" t="s">
        <v>212</v>
      </c>
    </row>
    <row r="53" spans="1:10" x14ac:dyDescent="0.25">
      <c r="A53" s="29" t="s">
        <v>194</v>
      </c>
      <c r="B53" s="29" t="s">
        <v>193</v>
      </c>
      <c r="C53" s="28" t="s">
        <v>198</v>
      </c>
      <c r="D53" s="27" t="s">
        <v>140</v>
      </c>
      <c r="E53" s="68">
        <f>IFERROR(AVERAGEIFS([1]Автовывоз!$E$4:$E$530,[1]Автовывоз!$C$4:$C$530,авто!$C53,[1]Автовывоз!$D$4:$D$530,авто!$D53,[1]Автовывоз!$A$4:$A$530,авто!$A53),"по запросу")</f>
        <v>154326.66666666666</v>
      </c>
      <c r="F53" s="68" t="str">
        <f>IFERROR(AVERAGEIFS([1]Автовывоз!$F$4:$F$530,[1]Автовывоз!$C$4:$C$530,авто!$C53,[1]Автовывоз!$D$4:$D$530,авто!$D53,[1]Автовывоз!$A$4:$A$530,авто!$A53),"по запросу")</f>
        <v>по запросу</v>
      </c>
      <c r="G53" s="69" t="s">
        <v>210</v>
      </c>
      <c r="H53" s="70">
        <f>IFERROR(AVERAGEIFS([1]Автовывоз!$H$4:$H$530,[1]Автовывоз!$C$4:$C$530,авто!$C53,[1]Автовывоз!$D$4:$D$530,авто!$D53,[1]Автовывоз!$A$4:$A$530,авто!$A53),"по запросу")</f>
        <v>155993.33333333334</v>
      </c>
      <c r="I53" s="69" t="s">
        <v>211</v>
      </c>
      <c r="J53" s="71" t="s">
        <v>212</v>
      </c>
    </row>
    <row r="54" spans="1:10" x14ac:dyDescent="0.25">
      <c r="A54" s="29" t="s">
        <v>194</v>
      </c>
      <c r="B54" s="29" t="s">
        <v>193</v>
      </c>
      <c r="C54" s="28" t="s">
        <v>198</v>
      </c>
      <c r="D54" s="27" t="s">
        <v>129</v>
      </c>
      <c r="E54" s="68">
        <f>IFERROR(AVERAGEIFS([1]Автовывоз!$E$4:$E$530,[1]Автовывоз!$C$4:$C$530,авто!$C54,[1]Автовывоз!$D$4:$D$530,авто!$D54,[1]Автовывоз!$A$4:$A$530,авто!$A54),"по запросу")</f>
        <v>62042.857142857145</v>
      </c>
      <c r="F54" s="68" t="str">
        <f>IFERROR(AVERAGEIFS([1]Автовывоз!$F$4:$F$530,[1]Автовывоз!$C$4:$C$530,авто!$C54,[1]Автовывоз!$D$4:$D$530,авто!$D54,[1]Автовывоз!$A$4:$A$530,авто!$A54),"по запросу")</f>
        <v>по запросу</v>
      </c>
      <c r="G54" s="69" t="s">
        <v>210</v>
      </c>
      <c r="H54" s="70">
        <f>IFERROR(AVERAGEIFS([1]Автовывоз!$H$4:$H$530,[1]Автовывоз!$C$4:$C$530,авто!$C54,[1]Автовывоз!$D$4:$D$530,авто!$D54,[1]Автовывоз!$A$4:$A$530,авто!$A54),"по запросу")</f>
        <v>63164.285714285717</v>
      </c>
      <c r="I54" s="69" t="s">
        <v>211</v>
      </c>
      <c r="J54" s="71" t="s">
        <v>212</v>
      </c>
    </row>
    <row r="55" spans="1:10" x14ac:dyDescent="0.25">
      <c r="A55" s="29" t="s">
        <v>194</v>
      </c>
      <c r="B55" s="29" t="s">
        <v>193</v>
      </c>
      <c r="C55" s="28" t="s">
        <v>198</v>
      </c>
      <c r="D55" s="27" t="s">
        <v>145</v>
      </c>
      <c r="E55" s="68">
        <f>IFERROR(AVERAGEIFS([1]Автовывоз!$E$4:$E$530,[1]Автовывоз!$C$4:$C$530,авто!$C55,[1]Автовывоз!$D$4:$D$530,авто!$D55,[1]Автовывоз!$A$4:$A$530,авто!$A55),"по запросу")</f>
        <v>122352</v>
      </c>
      <c r="F55" s="68" t="str">
        <f>IFERROR(AVERAGEIFS([1]Автовывоз!$F$4:$F$530,[1]Автовывоз!$C$4:$C$530,авто!$C55,[1]Автовывоз!$D$4:$D$530,авто!$D55,[1]Автовывоз!$A$4:$A$530,авто!$A55),"по запросу")</f>
        <v>по запросу</v>
      </c>
      <c r="G55" s="69" t="s">
        <v>210</v>
      </c>
      <c r="H55" s="70">
        <f>IFERROR(AVERAGEIFS([1]Автовывоз!$H$4:$H$530,[1]Автовывоз!$C$4:$C$530,авто!$C55,[1]Автовывоз!$D$4:$D$530,авто!$D55,[1]Автовывоз!$A$4:$A$530,авто!$A55),"по запросу")</f>
        <v>121706.8</v>
      </c>
      <c r="I55" s="69" t="s">
        <v>211</v>
      </c>
      <c r="J55" s="71" t="s">
        <v>212</v>
      </c>
    </row>
    <row r="56" spans="1:10" x14ac:dyDescent="0.25">
      <c r="A56" s="29" t="s">
        <v>194</v>
      </c>
      <c r="B56" s="29" t="s">
        <v>193</v>
      </c>
      <c r="C56" s="28" t="s">
        <v>198</v>
      </c>
      <c r="D56" s="27" t="s">
        <v>169</v>
      </c>
      <c r="E56" s="68">
        <f>IFERROR(AVERAGEIFS([1]Автовывоз!$E$4:$E$530,[1]Автовывоз!$C$4:$C$530,авто!$C56,[1]Автовывоз!$D$4:$D$530,авто!$D56,[1]Автовывоз!$A$4:$A$530,авто!$A56),"по запросу")</f>
        <v>142026.66666666666</v>
      </c>
      <c r="F56" s="68" t="str">
        <f>IFERROR(AVERAGEIFS([1]Автовывоз!$F$4:$F$530,[1]Автовывоз!$C$4:$C$530,авто!$C56,[1]Автовывоз!$D$4:$D$530,авто!$D56,[1]Автовывоз!$A$4:$A$530,авто!$A56),"по запросу")</f>
        <v>по запросу</v>
      </c>
      <c r="G56" s="69" t="s">
        <v>210</v>
      </c>
      <c r="H56" s="70">
        <f>IFERROR(AVERAGEIFS([1]Автовывоз!$H$4:$H$530,[1]Автовывоз!$C$4:$C$530,авто!$C56,[1]Автовывоз!$D$4:$D$530,авто!$D56,[1]Автовывоз!$A$4:$A$530,авто!$A56),"по запросу")</f>
        <v>143276.66666666666</v>
      </c>
      <c r="I56" s="69" t="s">
        <v>211</v>
      </c>
      <c r="J56" s="71" t="s">
        <v>212</v>
      </c>
    </row>
    <row r="57" spans="1:10" x14ac:dyDescent="0.25">
      <c r="A57" s="29" t="s">
        <v>194</v>
      </c>
      <c r="B57" s="29" t="s">
        <v>193</v>
      </c>
      <c r="C57" s="28" t="s">
        <v>198</v>
      </c>
      <c r="D57" s="27" t="s">
        <v>136</v>
      </c>
      <c r="E57" s="68">
        <f>IFERROR(AVERAGEIFS([1]Автовывоз!$E$4:$E$530,[1]Автовывоз!$C$4:$C$530,авто!$C57,[1]Автовывоз!$D$4:$D$530,авто!$D57,[1]Автовывоз!$A$4:$A$530,авто!$A57),"по запросу")</f>
        <v>85074.28571428571</v>
      </c>
      <c r="F57" s="68" t="str">
        <f>IFERROR(AVERAGEIFS([1]Автовывоз!$F$4:$F$530,[1]Автовывоз!$C$4:$C$530,авто!$C57,[1]Автовывоз!$D$4:$D$530,авто!$D57,[1]Автовывоз!$A$4:$A$530,авто!$A57),"по запросу")</f>
        <v>по запросу</v>
      </c>
      <c r="G57" s="69" t="s">
        <v>210</v>
      </c>
      <c r="H57" s="70">
        <f>IFERROR(AVERAGEIFS([1]Автовывоз!$H$4:$H$530,[1]Автовывоз!$C$4:$C$530,авто!$C57,[1]Автовывоз!$D$4:$D$530,авто!$D57,[1]Автовывоз!$A$4:$A$530,авто!$A57),"по запросу")</f>
        <v>87695.71428571429</v>
      </c>
      <c r="I57" s="69" t="s">
        <v>211</v>
      </c>
      <c r="J57" s="71" t="s">
        <v>212</v>
      </c>
    </row>
    <row r="58" spans="1:10" x14ac:dyDescent="0.25">
      <c r="A58" s="29" t="s">
        <v>194</v>
      </c>
      <c r="B58" s="29" t="s">
        <v>193</v>
      </c>
      <c r="C58" s="28" t="s">
        <v>198</v>
      </c>
      <c r="D58" s="27" t="s">
        <v>139</v>
      </c>
      <c r="E58" s="68">
        <f>IFERROR(AVERAGEIFS([1]Автовывоз!$E$4:$E$530,[1]Автовывоз!$C$4:$C$530,авто!$C58,[1]Автовывоз!$D$4:$D$530,авто!$D58,[1]Автовывоз!$A$4:$A$530,авто!$A58),"по запросу")</f>
        <v>59814.285714285717</v>
      </c>
      <c r="F58" s="68" t="str">
        <f>IFERROR(AVERAGEIFS([1]Автовывоз!$F$4:$F$530,[1]Автовывоз!$C$4:$C$530,авто!$C58,[1]Автовывоз!$D$4:$D$530,авто!$D58,[1]Автовывоз!$A$4:$A$530,авто!$A58),"по запросу")</f>
        <v>по запросу</v>
      </c>
      <c r="G58" s="69" t="s">
        <v>210</v>
      </c>
      <c r="H58" s="70">
        <f>IFERROR(AVERAGEIFS([1]Автовывоз!$H$4:$H$530,[1]Автовывоз!$C$4:$C$530,авто!$C58,[1]Автовывоз!$D$4:$D$530,авто!$D58,[1]Автовывоз!$A$4:$A$530,авто!$A58),"по запросу")</f>
        <v>62404.857142857145</v>
      </c>
      <c r="I58" s="69" t="s">
        <v>211</v>
      </c>
      <c r="J58" s="71" t="s">
        <v>212</v>
      </c>
    </row>
    <row r="59" spans="1:10" x14ac:dyDescent="0.25">
      <c r="A59" s="29" t="s">
        <v>194</v>
      </c>
      <c r="B59" s="29" t="s">
        <v>193</v>
      </c>
      <c r="C59" s="28" t="s">
        <v>198</v>
      </c>
      <c r="D59" s="27" t="s">
        <v>135</v>
      </c>
      <c r="E59" s="68">
        <f>IFERROR(AVERAGEIFS([1]Автовывоз!$E$4:$E$530,[1]Автовывоз!$C$4:$C$530,авто!$C59,[1]Автовывоз!$D$4:$D$530,авто!$D59,[1]Автовывоз!$A$4:$A$530,авто!$A59),"по запросу")</f>
        <v>63490</v>
      </c>
      <c r="F59" s="68" t="str">
        <f>IFERROR(AVERAGEIFS([1]Автовывоз!$F$4:$F$530,[1]Автовывоз!$C$4:$C$530,авто!$C59,[1]Автовывоз!$D$4:$D$530,авто!$D59,[1]Автовывоз!$A$4:$A$530,авто!$A59),"по запросу")</f>
        <v>по запросу</v>
      </c>
      <c r="G59" s="69" t="s">
        <v>210</v>
      </c>
      <c r="H59" s="70">
        <f>IFERROR(AVERAGEIFS([1]Автовывоз!$H$4:$H$530,[1]Автовывоз!$C$4:$C$530,авто!$C59,[1]Автовывоз!$D$4:$D$530,авто!$D59,[1]Автовывоз!$A$4:$A$530,авто!$A59),"по запросу")</f>
        <v>67629</v>
      </c>
      <c r="I59" s="69" t="s">
        <v>211</v>
      </c>
      <c r="J59" s="71" t="s">
        <v>212</v>
      </c>
    </row>
    <row r="60" spans="1:10" x14ac:dyDescent="0.25">
      <c r="A60" s="73" t="s">
        <v>194</v>
      </c>
      <c r="B60" s="73" t="s">
        <v>193</v>
      </c>
      <c r="C60" s="28" t="s">
        <v>198</v>
      </c>
      <c r="D60" s="28" t="s">
        <v>217</v>
      </c>
      <c r="E60" s="68">
        <f>IFERROR(AVERAGEIFS([1]Автовывоз!$E$4:$E$530,[1]Автовывоз!$C$4:$C$530,авто!$C60,[1]Автовывоз!$D$4:$D$530,авто!$D60,[1]Автовывоз!$A$4:$A$530,авто!$A60),"по запросу")</f>
        <v>100000</v>
      </c>
      <c r="F60" s="68" t="str">
        <f>IFERROR(AVERAGEIFS([1]Автовывоз!$F$4:$F$530,[1]Автовывоз!$C$4:$C$530,авто!$C60,[1]Автовывоз!$D$4:$D$530,авто!$D60,[1]Автовывоз!$A$4:$A$530,авто!$A60),"по запросу")</f>
        <v>по запросу</v>
      </c>
      <c r="G60" s="69" t="s">
        <v>210</v>
      </c>
      <c r="H60" s="70">
        <f>IFERROR(AVERAGEIFS([1]Автовывоз!$H$4:$H$530,[1]Автовывоз!$C$4:$C$530,авто!$C60,[1]Автовывоз!$D$4:$D$530,авто!$D60,[1]Автовывоз!$A$4:$A$530,авто!$A60),"по запросу")</f>
        <v>100000</v>
      </c>
      <c r="I60" s="69" t="s">
        <v>211</v>
      </c>
      <c r="J60" s="71" t="s">
        <v>212</v>
      </c>
    </row>
    <row r="61" spans="1:10" x14ac:dyDescent="0.25">
      <c r="A61" s="29" t="s">
        <v>194</v>
      </c>
      <c r="B61" s="29" t="s">
        <v>193</v>
      </c>
      <c r="C61" s="28" t="s">
        <v>198</v>
      </c>
      <c r="D61" s="27" t="s">
        <v>142</v>
      </c>
      <c r="E61" s="68">
        <f>IFERROR(AVERAGEIFS([1]Автовывоз!$E$4:$E$530,[1]Автовывоз!$C$4:$C$530,авто!$C61,[1]Автовывоз!$D$4:$D$530,авто!$D61,[1]Автовывоз!$A$4:$A$530,авто!$A61),"по запросу")</f>
        <v>74679.428571428565</v>
      </c>
      <c r="F61" s="68" t="str">
        <f>IFERROR(AVERAGEIFS([1]Автовывоз!$F$4:$F$530,[1]Автовывоз!$C$4:$C$530,авто!$C61,[1]Автовывоз!$D$4:$D$530,авто!$D61,[1]Автовывоз!$A$4:$A$530,авто!$A61),"по запросу")</f>
        <v>по запросу</v>
      </c>
      <c r="G61" s="69" t="s">
        <v>210</v>
      </c>
      <c r="H61" s="70">
        <f>IFERROR(AVERAGEIFS([1]Автовывоз!$H$4:$H$530,[1]Автовывоз!$C$4:$C$530,авто!$C61,[1]Автовывоз!$D$4:$D$530,авто!$D61,[1]Автовывоз!$A$4:$A$530,авто!$A61),"по запросу")</f>
        <v>72081.428571428565</v>
      </c>
      <c r="I61" s="69" t="s">
        <v>211</v>
      </c>
      <c r="J61" s="71" t="s">
        <v>212</v>
      </c>
    </row>
    <row r="62" spans="1:10" x14ac:dyDescent="0.25">
      <c r="A62" s="29" t="s">
        <v>194</v>
      </c>
      <c r="B62" s="29" t="s">
        <v>193</v>
      </c>
      <c r="C62" s="28" t="s">
        <v>191</v>
      </c>
      <c r="D62" s="27" t="s">
        <v>147</v>
      </c>
      <c r="E62" s="68">
        <f>IFERROR(AVERAGEIFS([1]Автовывоз!$E$4:$E$530,[1]Автовывоз!$C$4:$C$530,авто!$C62,[1]Автовывоз!$D$4:$D$530,авто!$D62,[1]Автовывоз!$A$4:$A$530,авто!$A62),"по запросу")</f>
        <v>50466.666666666664</v>
      </c>
      <c r="F62" s="68" t="str">
        <f>IFERROR(AVERAGEIFS([1]Автовывоз!$F$4:$F$530,[1]Автовывоз!$C$4:$C$530,авто!$C62,[1]Автовывоз!$D$4:$D$530,авто!$D62,[1]Автовывоз!$A$4:$A$530,авто!$A62),"по запросу")</f>
        <v>по запросу</v>
      </c>
      <c r="G62" s="69" t="s">
        <v>210</v>
      </c>
      <c r="H62" s="70">
        <f>IFERROR(AVERAGEIFS([1]Автовывоз!$H$4:$H$530,[1]Автовывоз!$C$4:$C$530,авто!$C62,[1]Автовывоз!$D$4:$D$530,авто!$D62,[1]Автовывоз!$A$4:$A$530,авто!$A62),"по запросу")</f>
        <v>48800</v>
      </c>
      <c r="I62" s="69" t="s">
        <v>211</v>
      </c>
      <c r="J62" s="71" t="s">
        <v>212</v>
      </c>
    </row>
    <row r="63" spans="1:10" x14ac:dyDescent="0.25">
      <c r="A63" s="29" t="s">
        <v>194</v>
      </c>
      <c r="B63" s="29" t="s">
        <v>193</v>
      </c>
      <c r="C63" s="28" t="s">
        <v>191</v>
      </c>
      <c r="D63" s="27" t="s">
        <v>146</v>
      </c>
      <c r="E63" s="68">
        <f>IFERROR(AVERAGEIFS([1]Автовывоз!$E$4:$E$530,[1]Автовывоз!$C$4:$C$530,авто!$C63,[1]Автовывоз!$D$4:$D$530,авто!$D63,[1]Автовывоз!$A$4:$A$530,авто!$A63),"по запросу")</f>
        <v>64466.666666666664</v>
      </c>
      <c r="F63" s="68" t="str">
        <f>IFERROR(AVERAGEIFS([1]Автовывоз!$F$4:$F$530,[1]Автовывоз!$C$4:$C$530,авто!$C63,[1]Автовывоз!$D$4:$D$530,авто!$D63,[1]Автовывоз!$A$4:$A$530,авто!$A63),"по запросу")</f>
        <v>по запросу</v>
      </c>
      <c r="G63" s="69" t="s">
        <v>210</v>
      </c>
      <c r="H63" s="70">
        <f>IFERROR(AVERAGEIFS([1]Автовывоз!$H$4:$H$530,[1]Автовывоз!$C$4:$C$530,авто!$C63,[1]Автовывоз!$D$4:$D$530,авто!$D63,[1]Автовывоз!$A$4:$A$530,авто!$A63),"по запросу")</f>
        <v>64466.666666666664</v>
      </c>
      <c r="I63" s="69" t="s">
        <v>211</v>
      </c>
      <c r="J63" s="71" t="s">
        <v>212</v>
      </c>
    </row>
    <row r="64" spans="1:10" x14ac:dyDescent="0.25">
      <c r="A64" s="29" t="s">
        <v>194</v>
      </c>
      <c r="B64" s="29" t="s">
        <v>193</v>
      </c>
      <c r="C64" s="28" t="s">
        <v>188</v>
      </c>
      <c r="D64" s="72" t="s">
        <v>188</v>
      </c>
      <c r="E64" s="68">
        <f>IFERROR(AVERAGEIFS([1]Автовывоз!$E$4:$E$530,[1]Автовывоз!$C$4:$C$530,авто!$C64,[1]Автовывоз!$D$4:$D$530,авто!$D64,[1]Автовывоз!$A$4:$A$530,авто!$A64),"по запросу")</f>
        <v>26000</v>
      </c>
      <c r="F64" s="68" t="str">
        <f>IFERROR(AVERAGEIFS([1]Автовывоз!$F$4:$F$530,[1]Автовывоз!$C$4:$C$530,авто!$C64,[1]Автовывоз!$D$4:$D$530,авто!$D64,[1]Автовывоз!$A$4:$A$530,авто!$A64),"по запросу")</f>
        <v>по запросу</v>
      </c>
      <c r="G64" s="69" t="s">
        <v>210</v>
      </c>
      <c r="H64" s="70">
        <f>IFERROR(AVERAGEIFS([1]Автовывоз!$H$4:$H$530,[1]Автовывоз!$C$4:$C$530,авто!$C64,[1]Автовывоз!$D$4:$D$530,авто!$D64,[1]Автовывоз!$A$4:$A$530,авто!$A64),"по запросу")</f>
        <v>25166.666666666668</v>
      </c>
      <c r="I64" s="69" t="s">
        <v>211</v>
      </c>
      <c r="J64" s="71" t="s">
        <v>212</v>
      </c>
    </row>
    <row r="65" spans="1:10" x14ac:dyDescent="0.25">
      <c r="A65" s="73" t="s">
        <v>194</v>
      </c>
      <c r="B65" s="73" t="s">
        <v>193</v>
      </c>
      <c r="C65" s="28" t="s">
        <v>186</v>
      </c>
      <c r="D65" s="28" t="s">
        <v>227</v>
      </c>
      <c r="E65" s="68">
        <f>IFERROR(AVERAGEIFS([1]Автовывоз!$E$4:$E$530,[1]Автовывоз!$C$4:$C$530,авто!$C65,[1]Автовывоз!$D$4:$D$530,авто!$D65,[1]Автовывоз!$A$4:$A$530,авто!$A65),"по запросу")</f>
        <v>150000</v>
      </c>
      <c r="F65" s="68" t="str">
        <f>IFERROR(AVERAGEIFS([1]Автовывоз!$F$4:$F$530,[1]Автовывоз!$C$4:$C$530,авто!$C65,[1]Автовывоз!$D$4:$D$530,авто!$D65,[1]Автовывоз!$A$4:$A$530,авто!$A65),"по запросу")</f>
        <v>по запросу</v>
      </c>
      <c r="G65" s="69" t="s">
        <v>210</v>
      </c>
      <c r="H65" s="70">
        <f>IFERROR(AVERAGEIFS([1]Автовывоз!$H$4:$H$530,[1]Автовывоз!$C$4:$C$530,авто!$C65,[1]Автовывоз!$D$4:$D$530,авто!$D65,[1]Автовывоз!$A$4:$A$530,авто!$A65),"по запросу")</f>
        <v>132000</v>
      </c>
      <c r="I65" s="69" t="s">
        <v>211</v>
      </c>
      <c r="J65" s="71" t="s">
        <v>212</v>
      </c>
    </row>
    <row r="66" spans="1:10" x14ac:dyDescent="0.25">
      <c r="A66" s="73" t="s">
        <v>194</v>
      </c>
      <c r="B66" s="73" t="s">
        <v>193</v>
      </c>
      <c r="C66" s="28" t="s">
        <v>186</v>
      </c>
      <c r="D66" s="28" t="s">
        <v>229</v>
      </c>
      <c r="E66" s="68">
        <f>IFERROR(AVERAGEIFS([1]Автовывоз!$E$4:$E$530,[1]Автовывоз!$C$4:$C$530,авто!$C66,[1]Автовывоз!$D$4:$D$530,авто!$D66,[1]Автовывоз!$A$4:$A$530,авто!$A66),"по запросу")</f>
        <v>126000</v>
      </c>
      <c r="F66" s="68" t="str">
        <f>IFERROR(AVERAGEIFS([1]Автовывоз!$F$4:$F$530,[1]Автовывоз!$C$4:$C$530,авто!$C66,[1]Автовывоз!$D$4:$D$530,авто!$D66,[1]Автовывоз!$A$4:$A$530,авто!$A66),"по запросу")</f>
        <v>по запросу</v>
      </c>
      <c r="G66" s="69" t="s">
        <v>210</v>
      </c>
      <c r="H66" s="70">
        <f>IFERROR(AVERAGEIFS([1]Автовывоз!$H$4:$H$530,[1]Автовывоз!$C$4:$C$530,авто!$C66,[1]Автовывоз!$D$4:$D$530,авто!$D66,[1]Автовывоз!$A$4:$A$530,авто!$A66),"по запросу")</f>
        <v>105000</v>
      </c>
      <c r="I66" s="69" t="s">
        <v>211</v>
      </c>
      <c r="J66" s="71" t="s">
        <v>212</v>
      </c>
    </row>
    <row r="67" spans="1:10" x14ac:dyDescent="0.25">
      <c r="A67" s="73" t="s">
        <v>194</v>
      </c>
      <c r="B67" s="73" t="s">
        <v>193</v>
      </c>
      <c r="C67" s="28" t="s">
        <v>186</v>
      </c>
      <c r="D67" s="28" t="s">
        <v>222</v>
      </c>
      <c r="E67" s="68">
        <f>IFERROR(AVERAGEIFS([1]Автовывоз!$E$4:$E$530,[1]Автовывоз!$C$4:$C$530,авто!$C67,[1]Автовывоз!$D$4:$D$530,авто!$D67,[1]Автовывоз!$A$4:$A$530,авто!$A67),"по запросу")</f>
        <v>139000</v>
      </c>
      <c r="F67" s="68" t="str">
        <f>IFERROR(AVERAGEIFS([1]Автовывоз!$F$4:$F$530,[1]Автовывоз!$C$4:$C$530,авто!$C67,[1]Автовывоз!$D$4:$D$530,авто!$D67,[1]Автовывоз!$A$4:$A$530,авто!$A67),"по запросу")</f>
        <v>по запросу</v>
      </c>
      <c r="G67" s="69" t="s">
        <v>210</v>
      </c>
      <c r="H67" s="70">
        <f>IFERROR(AVERAGEIFS([1]Автовывоз!$H$4:$H$530,[1]Автовывоз!$C$4:$C$530,авто!$C67,[1]Автовывоз!$D$4:$D$530,авто!$D67,[1]Автовывоз!$A$4:$A$530,авто!$A67),"по запросу")</f>
        <v>123000</v>
      </c>
      <c r="I67" s="69" t="s">
        <v>211</v>
      </c>
      <c r="J67" s="71" t="s">
        <v>212</v>
      </c>
    </row>
    <row r="68" spans="1:10" x14ac:dyDescent="0.25">
      <c r="A68" s="73" t="s">
        <v>194</v>
      </c>
      <c r="B68" s="73" t="s">
        <v>193</v>
      </c>
      <c r="C68" s="28" t="s">
        <v>186</v>
      </c>
      <c r="D68" s="28" t="s">
        <v>225</v>
      </c>
      <c r="E68" s="68">
        <f>IFERROR(AVERAGEIFS([1]Автовывоз!$E$4:$E$530,[1]Автовывоз!$C$4:$C$530,авто!$C68,[1]Автовывоз!$D$4:$D$530,авто!$D68,[1]Автовывоз!$A$4:$A$530,авто!$A68),"по запросу")</f>
        <v>140000</v>
      </c>
      <c r="F68" s="68" t="str">
        <f>IFERROR(AVERAGEIFS([1]Автовывоз!$F$4:$F$530,[1]Автовывоз!$C$4:$C$530,авто!$C68,[1]Автовывоз!$D$4:$D$530,авто!$D68,[1]Автовывоз!$A$4:$A$530,авто!$A68),"по запросу")</f>
        <v>по запросу</v>
      </c>
      <c r="G68" s="69" t="s">
        <v>210</v>
      </c>
      <c r="H68" s="70">
        <f>IFERROR(AVERAGEIFS([1]Автовывоз!$H$4:$H$530,[1]Автовывоз!$C$4:$C$530,авто!$C68,[1]Автовывоз!$D$4:$D$530,авто!$D68,[1]Автовывоз!$A$4:$A$530,авто!$A68),"по запросу")</f>
        <v>123000</v>
      </c>
      <c r="I68" s="69" t="s">
        <v>211</v>
      </c>
      <c r="J68" s="71" t="s">
        <v>212</v>
      </c>
    </row>
    <row r="69" spans="1:10" x14ac:dyDescent="0.25">
      <c r="A69" s="29" t="s">
        <v>194</v>
      </c>
      <c r="B69" s="29" t="s">
        <v>193</v>
      </c>
      <c r="C69" s="28" t="s">
        <v>186</v>
      </c>
      <c r="D69" s="72" t="s">
        <v>187</v>
      </c>
      <c r="E69" s="68">
        <f>IFERROR(AVERAGEIFS([1]Автовывоз!$E$4:$E$530,[1]Автовывоз!$C$4:$C$530,авто!$C69,[1]Автовывоз!$D$4:$D$530,авто!$D69,[1]Автовывоз!$A$4:$A$530,авто!$A69),"по запросу")</f>
        <v>80000</v>
      </c>
      <c r="F69" s="68">
        <f>IFERROR(AVERAGEIFS([1]Автовывоз!$F$4:$F$530,[1]Автовывоз!$C$4:$C$530,авто!$C69,[1]Автовывоз!$D$4:$D$530,авто!$D69,[1]Автовывоз!$A$4:$A$530,авто!$A69),"по запросу")</f>
        <v>165000</v>
      </c>
      <c r="G69" s="69" t="s">
        <v>210</v>
      </c>
      <c r="H69" s="70">
        <f>IFERROR(AVERAGEIFS([1]Автовывоз!$H$4:$H$530,[1]Автовывоз!$C$4:$C$530,авто!$C69,[1]Автовывоз!$D$4:$D$530,авто!$D69,[1]Автовывоз!$A$4:$A$530,авто!$A69),"по запросу")</f>
        <v>73333.333333333328</v>
      </c>
      <c r="I69" s="69" t="s">
        <v>211</v>
      </c>
      <c r="J69" s="71" t="s">
        <v>212</v>
      </c>
    </row>
    <row r="70" spans="1:10" x14ac:dyDescent="0.25">
      <c r="A70" s="73" t="s">
        <v>199</v>
      </c>
      <c r="B70" s="73" t="s">
        <v>193</v>
      </c>
      <c r="C70" s="28" t="s">
        <v>186</v>
      </c>
      <c r="D70" s="28" t="s">
        <v>187</v>
      </c>
      <c r="E70" s="68">
        <f>IFERROR(AVERAGEIFS([1]Автовывоз!$E$4:$E$530,[1]Автовывоз!$C$4:$C$530,авто!$C70,[1]Автовывоз!$D$4:$D$530,авто!$D70,[1]Автовывоз!$A$4:$A$530,авто!$A70),"по запросу")</f>
        <v>83000</v>
      </c>
      <c r="F70" s="68" t="str">
        <f>IFERROR(AVERAGEIFS([1]Автовывоз!$F$4:$F$530,[1]Автовывоз!$C$4:$C$530,авто!$C70,[1]Автовывоз!$D$4:$D$530,авто!$D70,[1]Автовывоз!$A$4:$A$530,авто!$A70),"по запросу")</f>
        <v>по запросу</v>
      </c>
      <c r="G70" s="69" t="s">
        <v>210</v>
      </c>
      <c r="H70" s="70">
        <f>IFERROR(AVERAGEIFS([1]Автовывоз!$H$4:$H$530,[1]Автовывоз!$C$4:$C$530,авто!$C70,[1]Автовывоз!$D$4:$D$530,авто!$D70,[1]Автовывоз!$A$4:$A$530,авто!$A70),"по запросу")</f>
        <v>83000</v>
      </c>
      <c r="I70" s="69" t="s">
        <v>211</v>
      </c>
      <c r="J70" s="71" t="s">
        <v>212</v>
      </c>
    </row>
    <row r="71" spans="1:10" x14ac:dyDescent="0.25">
      <c r="A71" s="73" t="s">
        <v>194</v>
      </c>
      <c r="B71" s="73" t="s">
        <v>193</v>
      </c>
      <c r="C71" s="28" t="s">
        <v>186</v>
      </c>
      <c r="D71" s="28" t="s">
        <v>14</v>
      </c>
      <c r="E71" s="68">
        <f>IFERROR(AVERAGEIFS([1]Автовывоз!$E$4:$E$530,[1]Автовывоз!$C$4:$C$530,авто!$C71,[1]Автовывоз!$D$4:$D$530,авто!$D71,[1]Автовывоз!$A$4:$A$530,авто!$A71),"по запросу")</f>
        <v>244000</v>
      </c>
      <c r="F71" s="68" t="str">
        <f>IFERROR(AVERAGEIFS([1]Автовывоз!$F$4:$F$530,[1]Автовывоз!$C$4:$C$530,авто!$C71,[1]Автовывоз!$D$4:$D$530,авто!$D71,[1]Автовывоз!$A$4:$A$530,авто!$A71),"по запросу")</f>
        <v>по запросу</v>
      </c>
      <c r="G71" s="69" t="s">
        <v>210</v>
      </c>
      <c r="H71" s="70">
        <f>IFERROR(AVERAGEIFS([1]Автовывоз!$H$4:$H$530,[1]Автовывоз!$C$4:$C$530,авто!$C71,[1]Автовывоз!$D$4:$D$530,авто!$D71,[1]Автовывоз!$A$4:$A$530,авто!$A71),"по запросу")</f>
        <v>220000</v>
      </c>
      <c r="I71" s="69" t="s">
        <v>211</v>
      </c>
      <c r="J71" s="71" t="s">
        <v>212</v>
      </c>
    </row>
    <row r="72" spans="1:10" x14ac:dyDescent="0.25">
      <c r="A72" s="29" t="s">
        <v>194</v>
      </c>
      <c r="B72" s="29" t="s">
        <v>193</v>
      </c>
      <c r="C72" s="72" t="s">
        <v>186</v>
      </c>
      <c r="D72" s="72" t="s">
        <v>183</v>
      </c>
      <c r="E72" s="68">
        <f>IFERROR(AVERAGEIFS([1]Автовывоз!$E$4:$E$530,[1]Автовывоз!$C$4:$C$530,авто!$C72,[1]Автовывоз!$D$4:$D$530,авто!$D72,[1]Автовывоз!$A$4:$A$530,авто!$A72),"по запросу")</f>
        <v>78333.333333333328</v>
      </c>
      <c r="F72" s="68">
        <f>IFERROR(AVERAGEIFS([1]Автовывоз!$F$4:$F$530,[1]Автовывоз!$C$4:$C$530,авто!$C72,[1]Автовывоз!$D$4:$D$530,авто!$D72,[1]Автовывоз!$A$4:$A$530,авто!$A72),"по запросу")</f>
        <v>155000</v>
      </c>
      <c r="G72" s="69" t="s">
        <v>210</v>
      </c>
      <c r="H72" s="70">
        <f>IFERROR(AVERAGEIFS([1]Автовывоз!$H$4:$H$530,[1]Автовывоз!$C$4:$C$530,авто!$C72,[1]Автовывоз!$D$4:$D$530,авто!$D72,[1]Автовывоз!$A$4:$A$530,авто!$A72),"по запросу")</f>
        <v>71666.666666666672</v>
      </c>
      <c r="I72" s="69" t="s">
        <v>211</v>
      </c>
      <c r="J72" s="71" t="s">
        <v>212</v>
      </c>
    </row>
    <row r="73" spans="1:10" x14ac:dyDescent="0.25">
      <c r="A73" s="73" t="s">
        <v>199</v>
      </c>
      <c r="B73" s="73" t="s">
        <v>193</v>
      </c>
      <c r="C73" s="28" t="s">
        <v>186</v>
      </c>
      <c r="D73" s="28" t="s">
        <v>183</v>
      </c>
      <c r="E73" s="68">
        <f>IFERROR(AVERAGEIFS([1]Автовывоз!$E$4:$E$530,[1]Автовывоз!$C$4:$C$530,авто!$C73,[1]Автовывоз!$D$4:$D$530,авто!$D73,[1]Автовывоз!$A$4:$A$530,авто!$A73),"по запросу")</f>
        <v>83000</v>
      </c>
      <c r="F73" s="68" t="str">
        <f>IFERROR(AVERAGEIFS([1]Автовывоз!$F$4:$F$530,[1]Автовывоз!$C$4:$C$530,авто!$C73,[1]Автовывоз!$D$4:$D$530,авто!$D73,[1]Автовывоз!$A$4:$A$530,авто!$A73),"по запросу")</f>
        <v>по запросу</v>
      </c>
      <c r="G73" s="69" t="s">
        <v>210</v>
      </c>
      <c r="H73" s="70">
        <f>IFERROR(AVERAGEIFS([1]Автовывоз!$H$4:$H$530,[1]Автовывоз!$C$4:$C$530,авто!$C73,[1]Автовывоз!$D$4:$D$530,авто!$D73,[1]Автовывоз!$A$4:$A$530,авто!$A73),"по запросу")</f>
        <v>83000</v>
      </c>
      <c r="I73" s="69" t="s">
        <v>211</v>
      </c>
      <c r="J73" s="71" t="s">
        <v>212</v>
      </c>
    </row>
    <row r="74" spans="1:10" x14ac:dyDescent="0.25">
      <c r="A74" s="29" t="s">
        <v>194</v>
      </c>
      <c r="B74" s="29" t="s">
        <v>193</v>
      </c>
      <c r="C74" s="72" t="s">
        <v>186</v>
      </c>
      <c r="D74" s="27" t="s">
        <v>182</v>
      </c>
      <c r="E74" s="68">
        <f>IFERROR(AVERAGEIFS([1]Автовывоз!$E$4:$E$530,[1]Автовывоз!$C$4:$C$530,авто!$C74,[1]Автовывоз!$D$4:$D$530,авто!$D74,[1]Автовывоз!$A$4:$A$530,авто!$A74),"по запросу")</f>
        <v>50166.666666666664</v>
      </c>
      <c r="F74" s="68">
        <f>IFERROR(AVERAGEIFS([1]Автовывоз!$F$4:$F$530,[1]Автовывоз!$C$4:$C$530,авто!$C74,[1]Автовывоз!$D$4:$D$530,авто!$D74,[1]Автовывоз!$A$4:$A$530,авто!$A74),"по запросу")</f>
        <v>83000</v>
      </c>
      <c r="G74" s="69" t="s">
        <v>210</v>
      </c>
      <c r="H74" s="70">
        <f>IFERROR(AVERAGEIFS([1]Автовывоз!$H$4:$H$530,[1]Автовывоз!$C$4:$C$530,авто!$C74,[1]Автовывоз!$D$4:$D$530,авто!$D74,[1]Автовывоз!$A$4:$A$530,авто!$A74),"по запросу")</f>
        <v>45833.333333333336</v>
      </c>
      <c r="I74" s="69" t="s">
        <v>211</v>
      </c>
      <c r="J74" s="71" t="s">
        <v>212</v>
      </c>
    </row>
    <row r="75" spans="1:10" x14ac:dyDescent="0.25">
      <c r="A75" s="73" t="s">
        <v>199</v>
      </c>
      <c r="B75" s="73" t="s">
        <v>193</v>
      </c>
      <c r="C75" s="28" t="s">
        <v>186</v>
      </c>
      <c r="D75" s="28" t="s">
        <v>182</v>
      </c>
      <c r="E75" s="68">
        <f>IFERROR(AVERAGEIFS([1]Автовывоз!$E$4:$E$530,[1]Автовывоз!$C$4:$C$530,авто!$C75,[1]Автовывоз!$D$4:$D$530,авто!$D75,[1]Автовывоз!$A$4:$A$530,авто!$A75),"по запросу")</f>
        <v>46500</v>
      </c>
      <c r="F75" s="68">
        <f>IFERROR(AVERAGEIFS([1]Автовывоз!$F$4:$F$530,[1]Автовывоз!$C$4:$C$530,авто!$C75,[1]Автовывоз!$D$4:$D$530,авто!$D75,[1]Автовывоз!$A$4:$A$530,авто!$A75),"по запросу")</f>
        <v>83000</v>
      </c>
      <c r="G75" s="69" t="s">
        <v>210</v>
      </c>
      <c r="H75" s="70">
        <f>IFERROR(AVERAGEIFS([1]Автовывоз!$H$4:$H$530,[1]Автовывоз!$C$4:$C$530,авто!$C75,[1]Автовывоз!$D$4:$D$530,авто!$D75,[1]Автовывоз!$A$4:$A$530,авто!$A75),"по запросу")</f>
        <v>46500</v>
      </c>
      <c r="I75" s="69" t="s">
        <v>211</v>
      </c>
      <c r="J75" s="71" t="s">
        <v>212</v>
      </c>
    </row>
    <row r="76" spans="1:10" x14ac:dyDescent="0.25">
      <c r="A76" s="73" t="s">
        <v>194</v>
      </c>
      <c r="B76" s="73" t="s">
        <v>193</v>
      </c>
      <c r="C76" s="28" t="s">
        <v>186</v>
      </c>
      <c r="D76" s="28" t="s">
        <v>223</v>
      </c>
      <c r="E76" s="68">
        <f>IFERROR(AVERAGEIFS([1]Автовывоз!$E$4:$E$530,[1]Автовывоз!$C$4:$C$530,авто!$C76,[1]Автовывоз!$D$4:$D$530,авто!$D76,[1]Автовывоз!$A$4:$A$530,авто!$A76),"по запросу")</f>
        <v>145000</v>
      </c>
      <c r="F76" s="68" t="str">
        <f>IFERROR(AVERAGEIFS([1]Автовывоз!$F$4:$F$530,[1]Автовывоз!$C$4:$C$530,авто!$C76,[1]Автовывоз!$D$4:$D$530,авто!$D76,[1]Автовывоз!$A$4:$A$530,авто!$A76),"по запросу")</f>
        <v>по запросу</v>
      </c>
      <c r="G76" s="69" t="s">
        <v>210</v>
      </c>
      <c r="H76" s="70">
        <f>IFERROR(AVERAGEIFS([1]Автовывоз!$H$4:$H$530,[1]Автовывоз!$C$4:$C$530,авто!$C76,[1]Автовывоз!$D$4:$D$530,авто!$D76,[1]Автовывоз!$A$4:$A$530,авто!$A76),"по запросу")</f>
        <v>126000</v>
      </c>
      <c r="I76" s="69" t="s">
        <v>211</v>
      </c>
      <c r="J76" s="71" t="s">
        <v>212</v>
      </c>
    </row>
    <row r="77" spans="1:10" x14ac:dyDescent="0.25">
      <c r="A77" s="29" t="s">
        <v>194</v>
      </c>
      <c r="B77" s="29" t="s">
        <v>193</v>
      </c>
      <c r="C77" s="28" t="s">
        <v>186</v>
      </c>
      <c r="D77" s="72" t="s">
        <v>128</v>
      </c>
      <c r="E77" s="68">
        <f>IFERROR(AVERAGEIFS([1]Автовывоз!$E$4:$E$530,[1]Автовывоз!$C$4:$C$530,авто!$C77,[1]Автовывоз!$D$4:$D$530,авто!$D77,[1]Автовывоз!$A$4:$A$530,авто!$A77),"по запросу")</f>
        <v>179500</v>
      </c>
      <c r="F77" s="68" t="str">
        <f>IFERROR(AVERAGEIFS([1]Автовывоз!$F$4:$F$530,[1]Автовывоз!$C$4:$C$530,авто!$C77,[1]Автовывоз!$D$4:$D$530,авто!$D77,[1]Автовывоз!$A$4:$A$530,авто!$A77),"по запросу")</f>
        <v>по запросу</v>
      </c>
      <c r="G77" s="69" t="s">
        <v>210</v>
      </c>
      <c r="H77" s="70">
        <f>IFERROR(AVERAGEIFS([1]Автовывоз!$H$4:$H$530,[1]Автовывоз!$C$4:$C$530,авто!$C77,[1]Автовывоз!$D$4:$D$530,авто!$D77,[1]Автовывоз!$A$4:$A$530,авто!$A77),"по запросу")</f>
        <v>173666.66666666666</v>
      </c>
      <c r="I77" s="69" t="s">
        <v>211</v>
      </c>
      <c r="J77" s="71" t="s">
        <v>212</v>
      </c>
    </row>
    <row r="78" spans="1:10" x14ac:dyDescent="0.25">
      <c r="A78" s="29" t="s">
        <v>199</v>
      </c>
      <c r="B78" s="29" t="s">
        <v>193</v>
      </c>
      <c r="C78" s="28" t="s">
        <v>186</v>
      </c>
      <c r="D78" s="72" t="s">
        <v>128</v>
      </c>
      <c r="E78" s="68">
        <f>IFERROR(AVERAGEIFS([1]Автовывоз!$E$4:$E$530,[1]Автовывоз!$C$4:$C$530,авто!$C78,[1]Автовывоз!$D$4:$D$530,авто!$D78,[1]Автовывоз!$A$4:$A$530,авто!$A78),"по запросу")</f>
        <v>145000</v>
      </c>
      <c r="F78" s="68" t="str">
        <f>IFERROR(AVERAGEIFS([1]Автовывоз!$F$4:$F$530,[1]Автовывоз!$C$4:$C$530,авто!$C78,[1]Автовывоз!$D$4:$D$530,авто!$D78,[1]Автовывоз!$A$4:$A$530,авто!$A78),"по запросу")</f>
        <v>по запросу</v>
      </c>
      <c r="G78" s="69" t="s">
        <v>210</v>
      </c>
      <c r="H78" s="70">
        <f>IFERROR(AVERAGEIFS([1]Автовывоз!$H$4:$H$530,[1]Автовывоз!$C$4:$C$530,авто!$C78,[1]Автовывоз!$D$4:$D$530,авто!$D78,[1]Автовывоз!$A$4:$A$530,авто!$A78),"по запросу")</f>
        <v>149000</v>
      </c>
      <c r="I78" s="69" t="s">
        <v>211</v>
      </c>
      <c r="J78" s="71" t="s">
        <v>212</v>
      </c>
    </row>
    <row r="79" spans="1:10" x14ac:dyDescent="0.25">
      <c r="A79" s="29" t="s">
        <v>194</v>
      </c>
      <c r="B79" s="29" t="s">
        <v>193</v>
      </c>
      <c r="C79" s="28" t="s">
        <v>186</v>
      </c>
      <c r="D79" s="28" t="s">
        <v>207</v>
      </c>
      <c r="E79" s="68">
        <f>IFERROR(AVERAGEIFS([1]Автовывоз!$E$4:$E$530,[1]Автовывоз!$C$4:$C$530,авто!$C79,[1]Автовывоз!$D$4:$D$530,авто!$D79,[1]Автовывоз!$A$4:$A$530,авто!$A79),"по запросу")</f>
        <v>77000</v>
      </c>
      <c r="F79" s="68">
        <f>IFERROR(AVERAGEIFS([1]Автовывоз!$F$4:$F$530,[1]Автовывоз!$C$4:$C$530,авто!$C79,[1]Автовывоз!$D$4:$D$530,авто!$D79,[1]Автовывоз!$A$4:$A$530,авто!$A79),"по запросу")</f>
        <v>157000</v>
      </c>
      <c r="G79" s="69" t="s">
        <v>210</v>
      </c>
      <c r="H79" s="70">
        <f>IFERROR(AVERAGEIFS([1]Автовывоз!$H$4:$H$530,[1]Автовывоз!$C$4:$C$530,авто!$C79,[1]Автовывоз!$D$4:$D$530,авто!$D79,[1]Автовывоз!$A$4:$A$530,авто!$A79),"по запросу")</f>
        <v>70333.333333333328</v>
      </c>
      <c r="I79" s="69" t="s">
        <v>211</v>
      </c>
      <c r="J79" s="71" t="s">
        <v>212</v>
      </c>
    </row>
    <row r="80" spans="1:10" x14ac:dyDescent="0.25">
      <c r="A80" s="29" t="s">
        <v>199</v>
      </c>
      <c r="B80" s="29" t="s">
        <v>193</v>
      </c>
      <c r="C80" s="28" t="s">
        <v>186</v>
      </c>
      <c r="D80" s="72" t="s">
        <v>207</v>
      </c>
      <c r="E80" s="68">
        <f>IFERROR(AVERAGEIFS([1]Автовывоз!$E$4:$E$530,[1]Автовывоз!$C$4:$C$530,авто!$C80,[1]Автовывоз!$D$4:$D$530,авто!$D80,[1]Автовывоз!$A$4:$A$530,авто!$A80),"по запросу")</f>
        <v>76333.333333333328</v>
      </c>
      <c r="F80" s="68" t="str">
        <f>IFERROR(AVERAGEIFS([1]Автовывоз!$F$4:$F$530,[1]Автовывоз!$C$4:$C$530,авто!$C80,[1]Автовывоз!$D$4:$D$530,авто!$D80,[1]Автовывоз!$A$4:$A$530,авто!$A80),"по запросу")</f>
        <v>по запросу</v>
      </c>
      <c r="G80" s="69" t="s">
        <v>210</v>
      </c>
      <c r="H80" s="70">
        <f>IFERROR(AVERAGEIFS([1]Автовывоз!$H$4:$H$530,[1]Автовывоз!$C$4:$C$530,авто!$C80,[1]Автовывоз!$D$4:$D$530,авто!$D80,[1]Автовывоз!$A$4:$A$530,авто!$A80),"по запросу")</f>
        <v>76333.333333333328</v>
      </c>
      <c r="I80" s="69" t="s">
        <v>211</v>
      </c>
      <c r="J80" s="71" t="s">
        <v>212</v>
      </c>
    </row>
    <row r="81" spans="1:11" x14ac:dyDescent="0.25">
      <c r="A81" s="73" t="s">
        <v>194</v>
      </c>
      <c r="B81" s="73" t="s">
        <v>193</v>
      </c>
      <c r="C81" s="28" t="s">
        <v>186</v>
      </c>
      <c r="D81" s="28" t="s">
        <v>228</v>
      </c>
      <c r="E81" s="68">
        <f>IFERROR(AVERAGEIFS([1]Автовывоз!$E$4:$E$530,[1]Автовывоз!$C$4:$C$530,авто!$C81,[1]Автовывоз!$D$4:$D$530,авто!$D81,[1]Автовывоз!$A$4:$A$530,авто!$A81),"по запросу")</f>
        <v>221000</v>
      </c>
      <c r="F81" s="68" t="str">
        <f>IFERROR(AVERAGEIFS([1]Автовывоз!$F$4:$F$530,[1]Автовывоз!$C$4:$C$530,авто!$C81,[1]Автовывоз!$D$4:$D$530,авто!$D81,[1]Автовывоз!$A$4:$A$530,авто!$A81),"по запросу")</f>
        <v>по запросу</v>
      </c>
      <c r="G81" s="69" t="s">
        <v>210</v>
      </c>
      <c r="H81" s="70">
        <f>IFERROR(AVERAGEIFS([1]Автовывоз!$H$4:$H$530,[1]Автовывоз!$C$4:$C$530,авто!$C81,[1]Автовывоз!$D$4:$D$530,авто!$D81,[1]Автовывоз!$A$4:$A$530,авто!$A81),"по запросу")</f>
        <v>184000</v>
      </c>
      <c r="I81" s="69" t="s">
        <v>211</v>
      </c>
      <c r="J81" s="71" t="s">
        <v>212</v>
      </c>
    </row>
    <row r="82" spans="1:11" x14ac:dyDescent="0.25">
      <c r="A82" s="29" t="s">
        <v>194</v>
      </c>
      <c r="B82" s="29" t="s">
        <v>193</v>
      </c>
      <c r="C82" s="28" t="s">
        <v>186</v>
      </c>
      <c r="D82" s="72" t="s">
        <v>186</v>
      </c>
      <c r="E82" s="68">
        <f>IFERROR(AVERAGEIFS([1]Автовывоз!$E$4:$E$530,[1]Автовывоз!$C$4:$C$530,авто!$C82,[1]Автовывоз!$D$4:$D$530,авто!$D82,[1]Автовывоз!$A$4:$A$530,авто!$A82),"по запросу")</f>
        <v>24500</v>
      </c>
      <c r="F82" s="68">
        <f>IFERROR(AVERAGEIFS([1]Автовывоз!$F$4:$F$530,[1]Автовывоз!$C$4:$C$530,авто!$C82,[1]Автовывоз!$D$4:$D$530,авто!$D82,[1]Автовывоз!$A$4:$A$530,авто!$A82),"по запросу")</f>
        <v>35000</v>
      </c>
      <c r="G82" s="69" t="s">
        <v>210</v>
      </c>
      <c r="H82" s="70">
        <f>IFERROR(AVERAGEIFS([1]Автовывоз!$H$4:$H$530,[1]Автовывоз!$C$4:$C$530,авто!$C82,[1]Автовывоз!$D$4:$D$530,авто!$D82,[1]Автовывоз!$A$4:$A$530,авто!$A82),"по запросу")</f>
        <v>24500</v>
      </c>
      <c r="I82" s="69" t="s">
        <v>211</v>
      </c>
      <c r="J82" s="71" t="s">
        <v>212</v>
      </c>
    </row>
    <row r="83" spans="1:11" x14ac:dyDescent="0.25">
      <c r="A83" s="29" t="s">
        <v>194</v>
      </c>
      <c r="B83" s="29" t="s">
        <v>193</v>
      </c>
      <c r="C83" s="28" t="s">
        <v>186</v>
      </c>
      <c r="D83" s="72" t="s">
        <v>184</v>
      </c>
      <c r="E83" s="68">
        <f>IFERROR(AVERAGEIFS([1]Автовывоз!$E$4:$E$530,[1]Автовывоз!$C$4:$C$530,авто!$C83,[1]Автовывоз!$D$4:$D$530,авто!$D83,[1]Автовывоз!$A$4:$A$530,авто!$A83),"по запросу")</f>
        <v>80000</v>
      </c>
      <c r="F83" s="68">
        <f>IFERROR(AVERAGEIFS([1]Автовывоз!$F$4:$F$530,[1]Автовывоз!$C$4:$C$530,авто!$C83,[1]Автовывоз!$D$4:$D$530,авто!$D83,[1]Автовывоз!$A$4:$A$530,авто!$A83),"по запросу")</f>
        <v>165000</v>
      </c>
      <c r="G83" s="69" t="s">
        <v>210</v>
      </c>
      <c r="H83" s="70">
        <f>IFERROR(AVERAGEIFS([1]Автовывоз!$H$4:$H$530,[1]Автовывоз!$C$4:$C$530,авто!$C83,[1]Автовывоз!$D$4:$D$530,авто!$D83,[1]Автовывоз!$A$4:$A$530,авто!$A83),"по запросу")</f>
        <v>73333.333333333328</v>
      </c>
      <c r="I83" s="69" t="s">
        <v>211</v>
      </c>
      <c r="J83" s="71" t="s">
        <v>212</v>
      </c>
    </row>
    <row r="84" spans="1:11" x14ac:dyDescent="0.25">
      <c r="A84" s="73" t="s">
        <v>199</v>
      </c>
      <c r="B84" s="73" t="s">
        <v>193</v>
      </c>
      <c r="C84" s="28" t="s">
        <v>186</v>
      </c>
      <c r="D84" s="28" t="s">
        <v>184</v>
      </c>
      <c r="E84" s="68">
        <f>IFERROR(AVERAGEIFS([1]Автовывоз!$E$4:$E$530,[1]Автовывоз!$C$4:$C$530,авто!$C84,[1]Автовывоз!$D$4:$D$530,авто!$D84,[1]Автовывоз!$A$4:$A$530,авто!$A84),"по запросу")</f>
        <v>83000</v>
      </c>
      <c r="F84" s="68" t="str">
        <f>IFERROR(AVERAGEIFS([1]Автовывоз!$F$4:$F$530,[1]Автовывоз!$C$4:$C$530,авто!$C84,[1]Автовывоз!$D$4:$D$530,авто!$D84,[1]Автовывоз!$A$4:$A$530,авто!$A84),"по запросу")</f>
        <v>по запросу</v>
      </c>
      <c r="G84" s="69" t="s">
        <v>210</v>
      </c>
      <c r="H84" s="70">
        <f>IFERROR(AVERAGEIFS([1]Автовывоз!$H$4:$H$530,[1]Автовывоз!$C$4:$C$530,авто!$C84,[1]Автовывоз!$D$4:$D$530,авто!$D84,[1]Автовывоз!$A$4:$A$530,авто!$A84),"по запросу")</f>
        <v>83000</v>
      </c>
      <c r="I84" s="69" t="s">
        <v>211</v>
      </c>
      <c r="J84" s="71" t="s">
        <v>212</v>
      </c>
    </row>
    <row r="85" spans="1:11" x14ac:dyDescent="0.25">
      <c r="A85" s="73" t="s">
        <v>194</v>
      </c>
      <c r="B85" s="73" t="s">
        <v>193</v>
      </c>
      <c r="C85" s="28" t="s">
        <v>186</v>
      </c>
      <c r="D85" s="28" t="s">
        <v>19</v>
      </c>
      <c r="E85" s="68">
        <f>IFERROR(AVERAGEIFS([1]Автовывоз!$E$4:$E$530,[1]Автовывоз!$C$4:$C$530,авто!$C85,[1]Автовывоз!$D$4:$D$530,авто!$D85,[1]Автовывоз!$A$4:$A$530,авто!$A85),"по запросу")</f>
        <v>83000</v>
      </c>
      <c r="F85" s="68" t="str">
        <f>IFERROR(AVERAGEIFS([1]Автовывоз!$F$4:$F$530,[1]Автовывоз!$C$4:$C$530,авто!$C85,[1]Автовывоз!$D$4:$D$530,авто!$D85,[1]Автовывоз!$A$4:$A$530,авто!$A85),"по запросу")</f>
        <v>по запросу</v>
      </c>
      <c r="G85" s="69" t="s">
        <v>210</v>
      </c>
      <c r="H85" s="70">
        <f>IFERROR(AVERAGEIFS([1]Автовывоз!$H$4:$H$530,[1]Автовывоз!$C$4:$C$530,авто!$C85,[1]Автовывоз!$D$4:$D$530,авто!$D85,[1]Автовывоз!$A$4:$A$530,авто!$A85),"по запросу")</f>
        <v>76000</v>
      </c>
      <c r="I85" s="69" t="s">
        <v>211</v>
      </c>
      <c r="J85" s="71" t="s">
        <v>212</v>
      </c>
    </row>
    <row r="86" spans="1:11" x14ac:dyDescent="0.25">
      <c r="A86" s="73" t="s">
        <v>194</v>
      </c>
      <c r="B86" s="73" t="s">
        <v>193</v>
      </c>
      <c r="C86" s="28" t="s">
        <v>186</v>
      </c>
      <c r="D86" s="28" t="s">
        <v>121</v>
      </c>
      <c r="E86" s="68">
        <f>IFERROR(AVERAGEIFS([1]Автовывоз!$E$4:$E$530,[1]Автовывоз!$C$4:$C$530,авто!$C86,[1]Автовывоз!$D$4:$D$530,авто!$D86,[1]Автовывоз!$A$4:$A$530,авто!$A86),"по запросу")</f>
        <v>194000</v>
      </c>
      <c r="F86" s="68" t="str">
        <f>IFERROR(AVERAGEIFS([1]Автовывоз!$F$4:$F$530,[1]Автовывоз!$C$4:$C$530,авто!$C86,[1]Автовывоз!$D$4:$D$530,авто!$D86,[1]Автовывоз!$A$4:$A$530,авто!$A86),"по запросу")</f>
        <v>по запросу</v>
      </c>
      <c r="G86" s="69" t="s">
        <v>210</v>
      </c>
      <c r="H86" s="70">
        <f>IFERROR(AVERAGEIFS([1]Автовывоз!$H$4:$H$530,[1]Автовывоз!$C$4:$C$530,авто!$C86,[1]Автовывоз!$D$4:$D$530,авто!$D86,[1]Автовывоз!$A$4:$A$530,авто!$A86),"по запросу")</f>
        <v>173000</v>
      </c>
      <c r="I86" s="69" t="s">
        <v>211</v>
      </c>
      <c r="J86" s="71" t="s">
        <v>212</v>
      </c>
    </row>
    <row r="87" spans="1:11" x14ac:dyDescent="0.25">
      <c r="A87" s="73" t="s">
        <v>194</v>
      </c>
      <c r="B87" s="73" t="s">
        <v>193</v>
      </c>
      <c r="C87" s="28" t="s">
        <v>186</v>
      </c>
      <c r="D87" s="28" t="s">
        <v>18</v>
      </c>
      <c r="E87" s="68">
        <f>IFERROR(AVERAGEIFS([1]Автовывоз!$E$4:$E$530,[1]Автовывоз!$C$4:$C$530,авто!$C87,[1]Автовывоз!$D$4:$D$530,авто!$D87,[1]Автовывоз!$A$4:$A$530,авто!$A87),"по запросу")</f>
        <v>236000</v>
      </c>
      <c r="F87" s="68" t="str">
        <f>IFERROR(AVERAGEIFS([1]Автовывоз!$F$4:$F$530,[1]Автовывоз!$C$4:$C$530,авто!$C87,[1]Автовывоз!$D$4:$D$530,авто!$D87,[1]Автовывоз!$A$4:$A$530,авто!$A87),"по запросу")</f>
        <v>по запросу</v>
      </c>
      <c r="G87" s="69" t="s">
        <v>210</v>
      </c>
      <c r="H87" s="70">
        <f>IFERROR(AVERAGEIFS([1]Автовывоз!$H$4:$H$530,[1]Автовывоз!$C$4:$C$530,авто!$C87,[1]Автовывоз!$D$4:$D$530,авто!$D87,[1]Автовывоз!$A$4:$A$530,авто!$A87),"по запросу")</f>
        <v>215000</v>
      </c>
      <c r="I87" s="69" t="s">
        <v>211</v>
      </c>
      <c r="J87" s="71" t="s">
        <v>212</v>
      </c>
    </row>
    <row r="88" spans="1:11" x14ac:dyDescent="0.25">
      <c r="A88" s="73" t="s">
        <v>194</v>
      </c>
      <c r="B88" s="73" t="s">
        <v>193</v>
      </c>
      <c r="C88" s="28" t="s">
        <v>186</v>
      </c>
      <c r="D88" s="28" t="s">
        <v>224</v>
      </c>
      <c r="E88" s="68">
        <f>IFERROR(AVERAGEIFS([1]Автовывоз!$E$4:$E$530,[1]Автовывоз!$C$4:$C$530,авто!$C88,[1]Автовывоз!$D$4:$D$530,авто!$D88,[1]Автовывоз!$A$4:$A$530,авто!$A88),"по запросу")</f>
        <v>163000</v>
      </c>
      <c r="F88" s="68" t="str">
        <f>IFERROR(AVERAGEIFS([1]Автовывоз!$F$4:$F$530,[1]Автовывоз!$C$4:$C$530,авто!$C88,[1]Автовывоз!$D$4:$D$530,авто!$D88,[1]Автовывоз!$A$4:$A$530,авто!$A88),"по запросу")</f>
        <v>по запросу</v>
      </c>
      <c r="G88" s="69" t="s">
        <v>210</v>
      </c>
      <c r="H88" s="70">
        <f>IFERROR(AVERAGEIFS([1]Автовывоз!$H$4:$H$530,[1]Автовывоз!$C$4:$C$530,авто!$C88,[1]Автовывоз!$D$4:$D$530,авто!$D88,[1]Автовывоз!$A$4:$A$530,авто!$A88),"по запросу")</f>
        <v>142000</v>
      </c>
      <c r="I88" s="69" t="s">
        <v>211</v>
      </c>
      <c r="J88" s="71" t="s">
        <v>212</v>
      </c>
    </row>
    <row r="89" spans="1:11" x14ac:dyDescent="0.25">
      <c r="A89" s="73" t="s">
        <v>194</v>
      </c>
      <c r="B89" s="73" t="s">
        <v>193</v>
      </c>
      <c r="C89" s="28" t="s">
        <v>186</v>
      </c>
      <c r="D89" s="28" t="s">
        <v>226</v>
      </c>
      <c r="E89" s="68">
        <f>IFERROR(AVERAGEIFS([1]Автовывоз!$E$4:$E$530,[1]Автовывоз!$C$4:$C$530,авто!$C89,[1]Автовывоз!$D$4:$D$530,авто!$D89,[1]Автовывоз!$A$4:$A$530,авто!$A89),"по запросу")</f>
        <v>100000</v>
      </c>
      <c r="F89" s="68" t="str">
        <f>IFERROR(AVERAGEIFS([1]Автовывоз!$F$4:$F$530,[1]Автовывоз!$C$4:$C$530,авто!$C89,[1]Автовывоз!$D$4:$D$530,авто!$D89,[1]Автовывоз!$A$4:$A$530,авто!$A89),"по запросу")</f>
        <v>по запросу</v>
      </c>
      <c r="G89" s="69" t="s">
        <v>210</v>
      </c>
      <c r="H89" s="70">
        <f>IFERROR(AVERAGEIFS([1]Автовывоз!$H$4:$H$530,[1]Автовывоз!$C$4:$C$530,авто!$C89,[1]Автовывоз!$D$4:$D$530,авто!$D89,[1]Автовывоз!$A$4:$A$530,авто!$A89),"по запросу")</f>
        <v>100000</v>
      </c>
      <c r="I89" s="69" t="s">
        <v>211</v>
      </c>
      <c r="J89" s="71" t="s">
        <v>212</v>
      </c>
    </row>
    <row r="90" spans="1:11" x14ac:dyDescent="0.25">
      <c r="A90" s="29" t="s">
        <v>194</v>
      </c>
      <c r="B90" s="29" t="s">
        <v>193</v>
      </c>
      <c r="C90" s="28" t="s">
        <v>186</v>
      </c>
      <c r="D90" s="72" t="s">
        <v>185</v>
      </c>
      <c r="E90" s="68">
        <f>IFERROR(AVERAGEIFS([1]Автовывоз!$E$4:$E$530,[1]Автовывоз!$C$4:$C$530,авто!$C90,[1]Автовывоз!$D$4:$D$530,авто!$D90,[1]Автовывоз!$A$4:$A$530,авто!$A90),"по запросу")</f>
        <v>86000</v>
      </c>
      <c r="F90" s="68">
        <f>IFERROR(AVERAGEIFS([1]Автовывоз!$F$4:$F$530,[1]Автовывоз!$C$4:$C$530,авто!$C90,[1]Автовывоз!$D$4:$D$530,авто!$D90,[1]Автовывоз!$A$4:$A$530,авто!$A90),"по запросу")</f>
        <v>157000</v>
      </c>
      <c r="G90" s="69" t="s">
        <v>210</v>
      </c>
      <c r="H90" s="70">
        <f>IFERROR(AVERAGEIFS([1]Автовывоз!$H$4:$H$530,[1]Автовывоз!$C$4:$C$530,авто!$C90,[1]Автовывоз!$D$4:$D$530,авто!$D90,[1]Автовывоз!$A$4:$A$530,авто!$A90),"по запросу")</f>
        <v>76833.333333333328</v>
      </c>
      <c r="I90" s="69" t="s">
        <v>211</v>
      </c>
      <c r="J90" s="71" t="s">
        <v>212</v>
      </c>
    </row>
    <row r="91" spans="1:11" s="26" customFormat="1" x14ac:dyDescent="0.25">
      <c r="A91" s="73" t="s">
        <v>199</v>
      </c>
      <c r="B91" s="73" t="s">
        <v>193</v>
      </c>
      <c r="C91" s="28" t="s">
        <v>186</v>
      </c>
      <c r="D91" s="28" t="s">
        <v>185</v>
      </c>
      <c r="E91" s="68">
        <f>IFERROR(AVERAGEIFS([1]Автовывоз!$E$4:$E$530,[1]Автовывоз!$C$4:$C$530,авто!$C91,[1]Автовывоз!$D$4:$D$530,авто!$D91,[1]Автовывоз!$A$4:$A$530,авто!$A91),"по запросу")</f>
        <v>78000</v>
      </c>
      <c r="F91" s="68" t="str">
        <f>IFERROR(AVERAGEIFS([1]Автовывоз!$F$4:$F$530,[1]Автовывоз!$C$4:$C$530,авто!$C91,[1]Автовывоз!$D$4:$D$530,авто!$D91,[1]Автовывоз!$A$4:$A$530,авто!$A91),"по запросу")</f>
        <v>по запросу</v>
      </c>
      <c r="G91" s="69" t="s">
        <v>210</v>
      </c>
      <c r="H91" s="70">
        <f>IFERROR(AVERAGEIFS([1]Автовывоз!$H$4:$H$530,[1]Автовывоз!$C$4:$C$530,авто!$C91,[1]Автовывоз!$D$4:$D$530,авто!$D91,[1]Автовывоз!$A$4:$A$530,авто!$A91),"по запросу")</f>
        <v>78000</v>
      </c>
      <c r="I91" s="69" t="s">
        <v>211</v>
      </c>
      <c r="J91" s="71" t="s">
        <v>212</v>
      </c>
      <c r="K91" s="67"/>
    </row>
    <row r="92" spans="1:11" s="30" customFormat="1" x14ac:dyDescent="0.25">
      <c r="A92" s="29" t="s">
        <v>194</v>
      </c>
      <c r="B92" s="29" t="s">
        <v>193</v>
      </c>
      <c r="C92" s="72" t="s">
        <v>152</v>
      </c>
      <c r="D92" s="27" t="s">
        <v>153</v>
      </c>
      <c r="E92" s="68">
        <f>IFERROR(AVERAGEIFS([1]Автовывоз!$E$4:$E$530,[1]Автовывоз!$C$4:$C$530,авто!$C92,[1]Автовывоз!$D$4:$D$530,авто!$D92,[1]Автовывоз!$A$4:$A$530,авто!$A92),"по запросу")</f>
        <v>56178.571428571428</v>
      </c>
      <c r="F92" s="68" t="str">
        <f>IFERROR(AVERAGEIFS([1]Автовывоз!$F$4:$F$530,[1]Автовывоз!$C$4:$C$530,авто!$C92,[1]Автовывоз!$D$4:$D$530,авто!$D92,[1]Автовывоз!$A$4:$A$530,авто!$A92),"по запросу")</f>
        <v>по запросу</v>
      </c>
      <c r="G92" s="69" t="s">
        <v>210</v>
      </c>
      <c r="H92" s="70">
        <f>IFERROR(AVERAGEIFS([1]Автовывоз!$H$4:$H$530,[1]Автовывоз!$C$4:$C$530,авто!$C92,[1]Автовывоз!$D$4:$D$530,авто!$D92,[1]Автовывоз!$A$4:$A$530,авто!$A92),"по запросу")</f>
        <v>55864.285714285717</v>
      </c>
      <c r="I92" s="69" t="s">
        <v>211</v>
      </c>
      <c r="J92" s="71" t="s">
        <v>212</v>
      </c>
    </row>
    <row r="93" spans="1:11" x14ac:dyDescent="0.25">
      <c r="A93" s="29" t="s">
        <v>194</v>
      </c>
      <c r="B93" s="29" t="s">
        <v>193</v>
      </c>
      <c r="C93" s="72" t="s">
        <v>152</v>
      </c>
      <c r="D93" s="27" t="s">
        <v>156</v>
      </c>
      <c r="E93" s="68">
        <f>IFERROR(AVERAGEIFS([1]Автовывоз!$E$4:$E$530,[1]Автовывоз!$C$4:$C$530,авто!$C93,[1]Автовывоз!$D$4:$D$530,авто!$D93,[1]Автовывоз!$A$4:$A$530,авто!$A93),"по запросу")</f>
        <v>34782.833333333336</v>
      </c>
      <c r="F93" s="68" t="str">
        <f>IFERROR(AVERAGEIFS([1]Автовывоз!$F$4:$F$530,[1]Автовывоз!$C$4:$C$530,авто!$C93,[1]Автовывоз!$D$4:$D$530,авто!$D93,[1]Автовывоз!$A$4:$A$530,авто!$A93),"по запросу")</f>
        <v>по запросу</v>
      </c>
      <c r="G93" s="69" t="s">
        <v>210</v>
      </c>
      <c r="H93" s="70">
        <f>IFERROR(AVERAGEIFS([1]Автовывоз!$H$4:$H$530,[1]Автовывоз!$C$4:$C$530,авто!$C93,[1]Автовывоз!$D$4:$D$530,авто!$D93,[1]Автовывоз!$A$4:$A$530,авто!$A93),"по запросу")</f>
        <v>34102.333333333336</v>
      </c>
      <c r="I93" s="69" t="s">
        <v>211</v>
      </c>
      <c r="J93" s="71" t="s">
        <v>212</v>
      </c>
    </row>
    <row r="94" spans="1:11" x14ac:dyDescent="0.25">
      <c r="A94" s="29" t="s">
        <v>194</v>
      </c>
      <c r="B94" s="29" t="s">
        <v>193</v>
      </c>
      <c r="C94" s="72" t="s">
        <v>152</v>
      </c>
      <c r="D94" s="27" t="s">
        <v>152</v>
      </c>
      <c r="E94" s="68">
        <f>IFERROR(AVERAGEIFS([1]Автовывоз!$E$4:$E$530,[1]Автовывоз!$C$4:$C$530,авто!$C94,[1]Автовывоз!$D$4:$D$530,авто!$D94,[1]Автовывоз!$A$4:$A$530,авто!$A94),"по запросу")</f>
        <v>29414.285714285714</v>
      </c>
      <c r="F94" s="68" t="str">
        <f>IFERROR(AVERAGEIFS([1]Автовывоз!$F$4:$F$530,[1]Автовывоз!$C$4:$C$530,авто!$C94,[1]Автовывоз!$D$4:$D$530,авто!$D94,[1]Автовывоз!$A$4:$A$530,авто!$A94),"по запросу")</f>
        <v>по запросу</v>
      </c>
      <c r="G94" s="69" t="s">
        <v>210</v>
      </c>
      <c r="H94" s="70">
        <f>IFERROR(AVERAGEIFS([1]Автовывоз!$H$4:$H$530,[1]Автовывоз!$C$4:$C$530,авто!$C94,[1]Автовывоз!$D$4:$D$530,авто!$D94,[1]Автовывоз!$A$4:$A$530,авто!$A94),"по запросу")</f>
        <v>29445.285714285714</v>
      </c>
      <c r="I94" s="69" t="s">
        <v>211</v>
      </c>
      <c r="J94" s="71" t="s">
        <v>212</v>
      </c>
    </row>
    <row r="95" spans="1:11" x14ac:dyDescent="0.25">
      <c r="A95" s="29" t="s">
        <v>194</v>
      </c>
      <c r="B95" s="29" t="s">
        <v>193</v>
      </c>
      <c r="C95" s="72" t="s">
        <v>152</v>
      </c>
      <c r="D95" s="27" t="s">
        <v>155</v>
      </c>
      <c r="E95" s="68">
        <f>IFERROR(AVERAGEIFS([1]Автовывоз!$E$4:$E$530,[1]Автовывоз!$C$4:$C$530,авто!$C95,[1]Автовывоз!$D$4:$D$530,авто!$D95,[1]Автовывоз!$A$4:$A$530,авто!$A95),"по запросу")</f>
        <v>109592.85714285714</v>
      </c>
      <c r="F95" s="68" t="str">
        <f>IFERROR(AVERAGEIFS([1]Автовывоз!$F$4:$F$530,[1]Автовывоз!$C$4:$C$530,авто!$C95,[1]Автовывоз!$D$4:$D$530,авто!$D95,[1]Автовывоз!$A$4:$A$530,авто!$A95),"по запросу")</f>
        <v>по запросу</v>
      </c>
      <c r="G95" s="69" t="s">
        <v>210</v>
      </c>
      <c r="H95" s="70">
        <f>IFERROR(AVERAGEIFS([1]Автовывоз!$H$4:$H$530,[1]Автовывоз!$C$4:$C$530,авто!$C95,[1]Автовывоз!$D$4:$D$530,авто!$D95,[1]Автовывоз!$A$4:$A$530,авто!$A95),"по запросу")</f>
        <v>109181.71428571429</v>
      </c>
      <c r="I95" s="69" t="s">
        <v>211</v>
      </c>
      <c r="J95" s="71" t="s">
        <v>212</v>
      </c>
    </row>
    <row r="96" spans="1:11" x14ac:dyDescent="0.25">
      <c r="A96" s="29" t="s">
        <v>194</v>
      </c>
      <c r="B96" s="29" t="s">
        <v>193</v>
      </c>
      <c r="C96" s="72" t="s">
        <v>152</v>
      </c>
      <c r="D96" s="27" t="s">
        <v>154</v>
      </c>
      <c r="E96" s="68">
        <f>IFERROR(AVERAGEIFS([1]Автовывоз!$E$4:$E$530,[1]Автовывоз!$C$4:$C$530,авто!$C96,[1]Автовывоз!$D$4:$D$530,авто!$D96,[1]Автовывоз!$A$4:$A$530,авто!$A96),"по запросу")</f>
        <v>58414.285714285717</v>
      </c>
      <c r="F96" s="68" t="str">
        <f>IFERROR(AVERAGEIFS([1]Автовывоз!$F$4:$F$530,[1]Автовывоз!$C$4:$C$530,авто!$C96,[1]Автовывоз!$D$4:$D$530,авто!$D96,[1]Автовывоз!$A$4:$A$530,авто!$A96),"по запросу")</f>
        <v>по запросу</v>
      </c>
      <c r="G96" s="69" t="s">
        <v>210</v>
      </c>
      <c r="H96" s="70">
        <f>IFERROR(AVERAGEIFS([1]Автовывоз!$H$4:$H$530,[1]Автовывоз!$C$4:$C$530,авто!$C96,[1]Автовывоз!$D$4:$D$530,авто!$D96,[1]Автовывоз!$A$4:$A$530,авто!$A96),"по запросу")</f>
        <v>58100</v>
      </c>
      <c r="I96" s="69" t="s">
        <v>211</v>
      </c>
      <c r="J96" s="71" t="s">
        <v>212</v>
      </c>
    </row>
    <row r="97" spans="1:10" x14ac:dyDescent="0.25">
      <c r="A97" s="73" t="s">
        <v>194</v>
      </c>
      <c r="B97" s="73" t="s">
        <v>193</v>
      </c>
      <c r="C97" s="28" t="s">
        <v>151</v>
      </c>
      <c r="D97" s="28" t="s">
        <v>218</v>
      </c>
      <c r="E97" s="68">
        <f>IFERROR(AVERAGEIFS([1]Автовывоз!$E$4:$E$530,[1]Автовывоз!$C$4:$C$530,авто!$C97,[1]Автовывоз!$D$4:$D$530,авто!$D97,[1]Автовывоз!$A$4:$A$530,авто!$A97),"по запросу")</f>
        <v>113300</v>
      </c>
      <c r="F97" s="68" t="str">
        <f>IFERROR(AVERAGEIFS([1]Автовывоз!$F$4:$F$530,[1]Автовывоз!$C$4:$C$530,авто!$C97,[1]Автовывоз!$D$4:$D$530,авто!$D97,[1]Автовывоз!$A$4:$A$530,авто!$A97),"по запросу")</f>
        <v>по запросу</v>
      </c>
      <c r="G97" s="69" t="s">
        <v>210</v>
      </c>
      <c r="H97" s="70">
        <f>IFERROR(AVERAGEIFS([1]Автовывоз!$H$4:$H$530,[1]Автовывоз!$C$4:$C$530,авто!$C97,[1]Автовывоз!$D$4:$D$530,авто!$D97,[1]Автовывоз!$A$4:$A$530,авто!$A97),"по запросу")</f>
        <v>113300</v>
      </c>
      <c r="I97" s="69" t="s">
        <v>211</v>
      </c>
      <c r="J97" s="71" t="s">
        <v>212</v>
      </c>
    </row>
    <row r="98" spans="1:10" x14ac:dyDescent="0.25">
      <c r="A98" s="73" t="s">
        <v>194</v>
      </c>
      <c r="B98" s="73" t="s">
        <v>193</v>
      </c>
      <c r="C98" s="28" t="s">
        <v>151</v>
      </c>
      <c r="D98" s="28" t="s">
        <v>219</v>
      </c>
      <c r="E98" s="68">
        <f>IFERROR(AVERAGEIFS([1]Автовывоз!$E$4:$E$530,[1]Автовывоз!$C$4:$C$530,авто!$C98,[1]Автовывоз!$D$4:$D$530,авто!$D98,[1]Автовывоз!$A$4:$A$530,авто!$A98),"по запросу")</f>
        <v>82000</v>
      </c>
      <c r="F98" s="68" t="str">
        <f>IFERROR(AVERAGEIFS([1]Автовывоз!$F$4:$F$530,[1]Автовывоз!$C$4:$C$530,авто!$C98,[1]Автовывоз!$D$4:$D$530,авто!$D98,[1]Автовывоз!$A$4:$A$530,авто!$A98),"по запросу")</f>
        <v>по запросу</v>
      </c>
      <c r="G98" s="69" t="s">
        <v>210</v>
      </c>
      <c r="H98" s="70">
        <f>IFERROR(AVERAGEIFS([1]Автовывоз!$H$4:$H$530,[1]Автовывоз!$C$4:$C$530,авто!$C98,[1]Автовывоз!$D$4:$D$530,авто!$D98,[1]Автовывоз!$A$4:$A$530,авто!$A98),"по запросу")</f>
        <v>82000</v>
      </c>
      <c r="I98" s="69" t="s">
        <v>211</v>
      </c>
      <c r="J98" s="71" t="s">
        <v>212</v>
      </c>
    </row>
    <row r="99" spans="1:10" x14ac:dyDescent="0.25">
      <c r="A99" s="73" t="s">
        <v>194</v>
      </c>
      <c r="B99" s="73" t="s">
        <v>193</v>
      </c>
      <c r="C99" s="28" t="s">
        <v>151</v>
      </c>
      <c r="D99" s="28" t="s">
        <v>220</v>
      </c>
      <c r="E99" s="68">
        <f>IFERROR(AVERAGEIFS([1]Автовывоз!$E$4:$E$530,[1]Автовывоз!$C$4:$C$530,авто!$C99,[1]Автовывоз!$D$4:$D$530,авто!$D99,[1]Автовывоз!$A$4:$A$530,авто!$A99),"по запросу")</f>
        <v>60000</v>
      </c>
      <c r="F99" s="68" t="str">
        <f>IFERROR(AVERAGEIFS([1]Автовывоз!$F$4:$F$530,[1]Автовывоз!$C$4:$C$530,авто!$C99,[1]Автовывоз!$D$4:$D$530,авто!$D99,[1]Автовывоз!$A$4:$A$530,авто!$A99),"по запросу")</f>
        <v>по запросу</v>
      </c>
      <c r="G99" s="69" t="s">
        <v>210</v>
      </c>
      <c r="H99" s="70">
        <f>IFERROR(AVERAGEIFS([1]Автовывоз!$H$4:$H$530,[1]Автовывоз!$C$4:$C$530,авто!$C99,[1]Автовывоз!$D$4:$D$530,авто!$D99,[1]Автовывоз!$A$4:$A$530,авто!$A99),"по запросу")</f>
        <v>60000</v>
      </c>
      <c r="I99" s="69" t="s">
        <v>211</v>
      </c>
      <c r="J99" s="71" t="s">
        <v>212</v>
      </c>
    </row>
    <row r="100" spans="1:10" x14ac:dyDescent="0.25">
      <c r="A100" s="73" t="s">
        <v>194</v>
      </c>
      <c r="B100" s="73" t="s">
        <v>193</v>
      </c>
      <c r="C100" s="28" t="s">
        <v>151</v>
      </c>
      <c r="D100" s="28" t="s">
        <v>151</v>
      </c>
      <c r="E100" s="68">
        <f>IFERROR(AVERAGEIFS([1]Автовывоз!$E$4:$E$530,[1]Автовывоз!$C$4:$C$530,авто!$C100,[1]Автовывоз!$D$4:$D$530,авто!$D100,[1]Автовывоз!$A$4:$A$530,авто!$A100),"по запросу")</f>
        <v>37000</v>
      </c>
      <c r="F100" s="68" t="str">
        <f>IFERROR(AVERAGEIFS([1]Автовывоз!$F$4:$F$530,[1]Автовывоз!$C$4:$C$530,авто!$C100,[1]Автовывоз!$D$4:$D$530,авто!$D100,[1]Автовывоз!$A$4:$A$530,авто!$A100),"по запросу")</f>
        <v>по запросу</v>
      </c>
      <c r="G100" s="69" t="s">
        <v>210</v>
      </c>
      <c r="H100" s="70">
        <f>IFERROR(AVERAGEIFS([1]Автовывоз!$H$4:$H$530,[1]Автовывоз!$C$4:$C$530,авто!$C100,[1]Автовывоз!$D$4:$D$530,авто!$D100,[1]Автовывоз!$A$4:$A$530,авто!$A100),"по запросу")</f>
        <v>37000</v>
      </c>
      <c r="I100" s="69" t="s">
        <v>211</v>
      </c>
      <c r="J100" s="71" t="s">
        <v>212</v>
      </c>
    </row>
    <row r="101" spans="1:10" x14ac:dyDescent="0.25">
      <c r="A101" s="73" t="s">
        <v>194</v>
      </c>
      <c r="B101" s="73" t="s">
        <v>193</v>
      </c>
      <c r="C101" s="28" t="s">
        <v>151</v>
      </c>
      <c r="D101" s="28" t="s">
        <v>148</v>
      </c>
      <c r="E101" s="68">
        <f>IFERROR(AVERAGEIFS([1]Автовывоз!$E$4:$E$530,[1]Автовывоз!$C$4:$C$530,авто!$C101,[1]Автовывоз!$D$4:$D$530,авто!$D101,[1]Автовывоз!$A$4:$A$530,авто!$A101),"по запросу")</f>
        <v>48400</v>
      </c>
      <c r="F101" s="68" t="str">
        <f>IFERROR(AVERAGEIFS([1]Автовывоз!$F$4:$F$530,[1]Автовывоз!$C$4:$C$530,авто!$C101,[1]Автовывоз!$D$4:$D$530,авто!$D101,[1]Автовывоз!$A$4:$A$530,авто!$A101),"по запросу")</f>
        <v>по запросу</v>
      </c>
      <c r="G101" s="69" t="s">
        <v>210</v>
      </c>
      <c r="H101" s="70">
        <f>IFERROR(AVERAGEIFS([1]Автовывоз!$H$4:$H$530,[1]Автовывоз!$C$4:$C$530,авто!$C101,[1]Автовывоз!$D$4:$D$530,авто!$D101,[1]Автовывоз!$A$4:$A$530,авто!$A101),"по запросу")</f>
        <v>48400</v>
      </c>
      <c r="I101" s="69" t="s">
        <v>211</v>
      </c>
      <c r="J101" s="71" t="s">
        <v>212</v>
      </c>
    </row>
    <row r="102" spans="1:10" x14ac:dyDescent="0.25">
      <c r="A102" s="29" t="s">
        <v>194</v>
      </c>
      <c r="B102" s="29" t="s">
        <v>193</v>
      </c>
      <c r="C102" s="28" t="s">
        <v>190</v>
      </c>
      <c r="D102" s="27" t="s">
        <v>138</v>
      </c>
      <c r="E102" s="68">
        <f>IFERROR(AVERAGEIFS([1]Автовывоз!$E$4:$E$530,[1]Автовывоз!$C$4:$C$530,авто!$C102,[1]Автовывоз!$D$4:$D$530,авто!$D102,[1]Автовывоз!$A$4:$A$530,авто!$A102),"по запросу")</f>
        <v>136938.25</v>
      </c>
      <c r="F102" s="68">
        <f>IFERROR(AVERAGEIFS([1]Автовывоз!$F$4:$F$530,[1]Автовывоз!$C$4:$C$530,авто!$C102,[1]Автовывоз!$D$4:$D$530,авто!$D102,[1]Автовывоз!$A$4:$A$530,авто!$A102),"по запросу")</f>
        <v>127000</v>
      </c>
      <c r="G102" s="69" t="s">
        <v>210</v>
      </c>
      <c r="H102" s="70">
        <f>IFERROR(AVERAGEIFS([1]Автовывоз!$H$4:$H$530,[1]Автовывоз!$C$4:$C$530,авто!$C102,[1]Автовывоз!$D$4:$D$530,авто!$D102,[1]Автовывоз!$A$4:$A$530,авто!$A102),"по запросу")</f>
        <v>124625</v>
      </c>
      <c r="I102" s="69" t="s">
        <v>211</v>
      </c>
      <c r="J102" s="71" t="s">
        <v>212</v>
      </c>
    </row>
    <row r="103" spans="1:10" x14ac:dyDescent="0.25">
      <c r="A103" s="73" t="s">
        <v>194</v>
      </c>
      <c r="B103" s="73" t="s">
        <v>193</v>
      </c>
      <c r="C103" s="28" t="s">
        <v>190</v>
      </c>
      <c r="D103" s="28" t="s">
        <v>230</v>
      </c>
      <c r="E103" s="68">
        <f>IFERROR(AVERAGEIFS([1]Автовывоз!$E$4:$E$530,[1]Автовывоз!$C$4:$C$530,авто!$C103,[1]Автовывоз!$D$4:$D$530,авто!$D103,[1]Автовывоз!$A$4:$A$530,авто!$A103),"по запросу")</f>
        <v>36000</v>
      </c>
      <c r="F103" s="68" t="str">
        <f>IFERROR(AVERAGEIFS([1]Автовывоз!$F$4:$F$530,[1]Автовывоз!$C$4:$C$530,авто!$C103,[1]Автовывоз!$D$4:$D$530,авто!$D103,[1]Автовывоз!$A$4:$A$530,авто!$A103),"по запросу")</f>
        <v>по запросу</v>
      </c>
      <c r="G103" s="69" t="s">
        <v>210</v>
      </c>
      <c r="H103" s="70">
        <f>IFERROR(AVERAGEIFS([1]Автовывоз!$H$4:$H$530,[1]Автовывоз!$C$4:$C$530,авто!$C103,[1]Автовывоз!$D$4:$D$530,авто!$D103,[1]Автовывоз!$A$4:$A$530,авто!$A103),"по запросу")</f>
        <v>35000</v>
      </c>
      <c r="I103" s="69" t="s">
        <v>211</v>
      </c>
      <c r="J103" s="71" t="s">
        <v>212</v>
      </c>
    </row>
    <row r="104" spans="1:10" x14ac:dyDescent="0.25">
      <c r="A104" s="29" t="s">
        <v>194</v>
      </c>
      <c r="B104" s="29" t="s">
        <v>193</v>
      </c>
      <c r="C104" s="28" t="s">
        <v>190</v>
      </c>
      <c r="D104" s="27" t="s">
        <v>172</v>
      </c>
      <c r="E104" s="68">
        <f>IFERROR(AVERAGEIFS([1]Автовывоз!$E$4:$E$530,[1]Автовывоз!$C$4:$C$530,авто!$C104,[1]Автовывоз!$D$4:$D$530,авто!$D104,[1]Автовывоз!$A$4:$A$530,авто!$A104),"по запросу")</f>
        <v>111600</v>
      </c>
      <c r="F104" s="68">
        <f>IFERROR(AVERAGEIFS([1]Автовывоз!$F$4:$F$530,[1]Автовывоз!$C$4:$C$530,авто!$C104,[1]Автовывоз!$D$4:$D$530,авто!$D104,[1]Автовывоз!$A$4:$A$530,авто!$A104),"по запросу")</f>
        <v>112000</v>
      </c>
      <c r="G104" s="69" t="s">
        <v>210</v>
      </c>
      <c r="H104" s="70">
        <f>IFERROR(AVERAGEIFS([1]Автовывоз!$H$4:$H$530,[1]Автовывоз!$C$4:$C$530,авто!$C104,[1]Автовывоз!$D$4:$D$530,авто!$D104,[1]Автовывоз!$A$4:$A$530,авто!$A104),"по запросу")</f>
        <v>100333.33333333333</v>
      </c>
      <c r="I104" s="69" t="s">
        <v>211</v>
      </c>
      <c r="J104" s="71" t="s">
        <v>212</v>
      </c>
    </row>
    <row r="105" spans="1:10" x14ac:dyDescent="0.25">
      <c r="A105" s="29" t="s">
        <v>194</v>
      </c>
      <c r="B105" s="29" t="s">
        <v>193</v>
      </c>
      <c r="C105" s="28" t="s">
        <v>190</v>
      </c>
      <c r="D105" s="27" t="s">
        <v>130</v>
      </c>
      <c r="E105" s="68">
        <f>IFERROR(AVERAGEIFS([1]Автовывоз!$E$4:$E$530,[1]Автовывоз!$C$4:$C$530,авто!$C105,[1]Автовывоз!$D$4:$D$530,авто!$D105,[1]Автовывоз!$A$4:$A$530,авто!$A105),"по запросу")</f>
        <v>119413.33333333333</v>
      </c>
      <c r="F105" s="68">
        <f>IFERROR(AVERAGEIFS([1]Автовывоз!$F$4:$F$530,[1]Автовывоз!$C$4:$C$530,авто!$C105,[1]Автовывоз!$D$4:$D$530,авто!$D105,[1]Автовывоз!$A$4:$A$530,авто!$A105),"по запросу")</f>
        <v>121000</v>
      </c>
      <c r="G105" s="69" t="s">
        <v>210</v>
      </c>
      <c r="H105" s="70">
        <f>IFERROR(AVERAGEIFS([1]Автовывоз!$H$4:$H$530,[1]Автовывоз!$C$4:$C$530,авто!$C105,[1]Автовывоз!$D$4:$D$530,авто!$D105,[1]Автовывоз!$A$4:$A$530,авто!$A105),"по запросу")</f>
        <v>108066.66666666667</v>
      </c>
      <c r="I105" s="69" t="s">
        <v>211</v>
      </c>
      <c r="J105" s="71" t="s">
        <v>212</v>
      </c>
    </row>
    <row r="106" spans="1:10" x14ac:dyDescent="0.25">
      <c r="A106" s="29" t="s">
        <v>194</v>
      </c>
      <c r="B106" s="29" t="s">
        <v>193</v>
      </c>
      <c r="C106" s="28" t="s">
        <v>190</v>
      </c>
      <c r="D106" s="27" t="s">
        <v>132</v>
      </c>
      <c r="E106" s="68">
        <f>IFERROR(AVERAGEIFS([1]Автовывоз!$E$4:$E$530,[1]Автовывоз!$C$4:$C$530,авто!$C106,[1]Автовывоз!$D$4:$D$530,авто!$D106,[1]Автовывоз!$A$4:$A$530,авто!$A106),"по запросу")</f>
        <v>105160</v>
      </c>
      <c r="F106" s="68">
        <f>IFERROR(AVERAGEIFS([1]Автовывоз!$F$4:$F$530,[1]Автовывоз!$C$4:$C$530,авто!$C106,[1]Автовывоз!$D$4:$D$530,авто!$D106,[1]Автовывоз!$A$4:$A$530,авто!$A106),"по запросу")</f>
        <v>107000</v>
      </c>
      <c r="G106" s="69" t="s">
        <v>210</v>
      </c>
      <c r="H106" s="70">
        <f>IFERROR(AVERAGEIFS([1]Автовывоз!$H$4:$H$530,[1]Автовывоз!$C$4:$C$530,авто!$C106,[1]Автовывоз!$D$4:$D$530,авто!$D106,[1]Автовывоз!$A$4:$A$530,авто!$A106),"по запросу")</f>
        <v>97133.333333333328</v>
      </c>
      <c r="I106" s="69" t="s">
        <v>211</v>
      </c>
      <c r="J106" s="71" t="s">
        <v>212</v>
      </c>
    </row>
    <row r="107" spans="1:10" x14ac:dyDescent="0.25">
      <c r="A107" s="29" t="s">
        <v>194</v>
      </c>
      <c r="B107" s="29" t="s">
        <v>193</v>
      </c>
      <c r="C107" s="28" t="s">
        <v>190</v>
      </c>
      <c r="D107" s="27" t="s">
        <v>131</v>
      </c>
      <c r="E107" s="68">
        <f>IFERROR(AVERAGEIFS([1]Автовывоз!$E$4:$E$530,[1]Автовывоз!$C$4:$C$530,авто!$C107,[1]Автовывоз!$D$4:$D$530,авто!$D107,[1]Автовывоз!$A$4:$A$530,авто!$A107),"по запросу")</f>
        <v>125986.66666666667</v>
      </c>
      <c r="F107" s="68">
        <f>IFERROR(AVERAGEIFS([1]Автовывоз!$F$4:$F$530,[1]Автовывоз!$C$4:$C$530,авто!$C107,[1]Автовывоз!$D$4:$D$530,авто!$D107,[1]Автовывоз!$A$4:$A$530,авто!$A107),"по запросу")</f>
        <v>124000</v>
      </c>
      <c r="G107" s="69" t="s">
        <v>210</v>
      </c>
      <c r="H107" s="70">
        <f>IFERROR(AVERAGEIFS([1]Автовывоз!$H$4:$H$530,[1]Автовывоз!$C$4:$C$530,авто!$C107,[1]Автовывоз!$D$4:$D$530,авто!$D107,[1]Автовывоз!$A$4:$A$530,авто!$A107),"по запросу")</f>
        <v>114433.33333333333</v>
      </c>
      <c r="I107" s="69" t="s">
        <v>211</v>
      </c>
      <c r="J107" s="71" t="s">
        <v>212</v>
      </c>
    </row>
    <row r="108" spans="1:10" x14ac:dyDescent="0.25">
      <c r="A108" s="29" t="s">
        <v>194</v>
      </c>
      <c r="B108" s="29" t="s">
        <v>193</v>
      </c>
      <c r="C108" s="28" t="s">
        <v>190</v>
      </c>
      <c r="D108" s="27" t="s">
        <v>167</v>
      </c>
      <c r="E108" s="68">
        <f>IFERROR(AVERAGEIFS([1]Автовывоз!$E$4:$E$530,[1]Автовывоз!$C$4:$C$530,авто!$C108,[1]Автовывоз!$D$4:$D$530,авто!$D108,[1]Автовывоз!$A$4:$A$530,авто!$A108),"по запросу")</f>
        <v>205973.33333333334</v>
      </c>
      <c r="F108" s="68">
        <f>IFERROR(AVERAGEIFS([1]Автовывоз!$F$4:$F$530,[1]Автовывоз!$C$4:$C$530,авто!$C108,[1]Автовывоз!$D$4:$D$530,авто!$D108,[1]Автовывоз!$A$4:$A$530,авто!$A108),"по запросу")</f>
        <v>205000</v>
      </c>
      <c r="G108" s="69" t="s">
        <v>210</v>
      </c>
      <c r="H108" s="70">
        <f>IFERROR(AVERAGEIFS([1]Автовывоз!$H$4:$H$530,[1]Автовывоз!$C$4:$C$530,авто!$C108,[1]Автовывоз!$D$4:$D$530,авто!$D108,[1]Автовывоз!$A$4:$A$530,авто!$A108),"по запросу")</f>
        <v>186366.66666666666</v>
      </c>
      <c r="I108" s="69" t="s">
        <v>211</v>
      </c>
      <c r="J108" s="71" t="s">
        <v>212</v>
      </c>
    </row>
    <row r="109" spans="1:10" x14ac:dyDescent="0.25">
      <c r="A109" s="73" t="s">
        <v>194</v>
      </c>
      <c r="B109" s="73" t="s">
        <v>193</v>
      </c>
      <c r="C109" s="28" t="s">
        <v>190</v>
      </c>
      <c r="D109" s="28" t="s">
        <v>231</v>
      </c>
      <c r="E109" s="68">
        <f>IFERROR(AVERAGEIFS([1]Автовывоз!$E$4:$E$530,[1]Автовывоз!$C$4:$C$530,авто!$C109,[1]Автовывоз!$D$4:$D$530,авто!$D109,[1]Автовывоз!$A$4:$A$530,авто!$A109),"по запросу")</f>
        <v>79000</v>
      </c>
      <c r="F109" s="68" t="str">
        <f>IFERROR(AVERAGEIFS([1]Автовывоз!$F$4:$F$530,[1]Автовывоз!$C$4:$C$530,авто!$C109,[1]Автовывоз!$D$4:$D$530,авто!$D109,[1]Автовывоз!$A$4:$A$530,авто!$A109),"по запросу")</f>
        <v>по запросу</v>
      </c>
      <c r="G109" s="69" t="s">
        <v>210</v>
      </c>
      <c r="H109" s="70">
        <f>IFERROR(AVERAGEIFS([1]Автовывоз!$H$4:$H$530,[1]Автовывоз!$C$4:$C$530,авто!$C109,[1]Автовывоз!$D$4:$D$530,авто!$D109,[1]Автовывоз!$A$4:$A$530,авто!$A109),"по запросу")</f>
        <v>75000</v>
      </c>
      <c r="I109" s="69" t="s">
        <v>211</v>
      </c>
      <c r="J109" s="71" t="s">
        <v>212</v>
      </c>
    </row>
    <row r="110" spans="1:10" x14ac:dyDescent="0.25">
      <c r="A110" s="29" t="s">
        <v>194</v>
      </c>
      <c r="B110" s="29" t="s">
        <v>193</v>
      </c>
      <c r="C110" s="28" t="s">
        <v>190</v>
      </c>
      <c r="D110" s="72" t="s">
        <v>177</v>
      </c>
      <c r="E110" s="68">
        <f>IFERROR(AVERAGEIFS([1]Автовывоз!$E$4:$E$530,[1]Автовывоз!$C$4:$C$530,авто!$C110,[1]Автовывоз!$D$4:$D$530,авто!$D110,[1]Автовывоз!$A$4:$A$530,авто!$A110),"по запросу")</f>
        <v>135586.66666666666</v>
      </c>
      <c r="F110" s="68">
        <f>IFERROR(AVERAGEIFS([1]Автовывоз!$F$4:$F$530,[1]Автовывоз!$C$4:$C$530,авто!$C110,[1]Автовывоз!$D$4:$D$530,авто!$D110,[1]Автовывоз!$A$4:$A$530,авто!$A110),"по запросу")</f>
        <v>126000</v>
      </c>
      <c r="G110" s="69" t="s">
        <v>210</v>
      </c>
      <c r="H110" s="70">
        <f>IFERROR(AVERAGEIFS([1]Автовывоз!$H$4:$H$530,[1]Автовывоз!$C$4:$C$530,авто!$C110,[1]Автовывоз!$D$4:$D$530,авто!$D110,[1]Автовывоз!$A$4:$A$530,авто!$A110),"по запросу")</f>
        <v>122933.33333333333</v>
      </c>
      <c r="I110" s="69" t="s">
        <v>211</v>
      </c>
      <c r="J110" s="71" t="s">
        <v>212</v>
      </c>
    </row>
    <row r="111" spans="1:10" x14ac:dyDescent="0.25">
      <c r="A111" s="29" t="s">
        <v>194</v>
      </c>
      <c r="B111" s="29" t="s">
        <v>193</v>
      </c>
      <c r="C111" s="28" t="s">
        <v>190</v>
      </c>
      <c r="D111" s="27" t="s">
        <v>141</v>
      </c>
      <c r="E111" s="68">
        <f>IFERROR(AVERAGEIFS([1]Автовывоз!$E$4:$E$530,[1]Автовывоз!$C$4:$C$530,авто!$C111,[1]Автовывоз!$D$4:$D$530,авто!$D111,[1]Автовывоз!$A$4:$A$530,авто!$A111),"по запросу")</f>
        <v>135640</v>
      </c>
      <c r="F111" s="68">
        <f>IFERROR(AVERAGEIFS([1]Автовывоз!$F$4:$F$530,[1]Автовывоз!$C$4:$C$530,авто!$C111,[1]Автовывоз!$D$4:$D$530,авто!$D111,[1]Автовывоз!$A$4:$A$530,авто!$A111),"по запросу")</f>
        <v>125000</v>
      </c>
      <c r="G111" s="69" t="s">
        <v>210</v>
      </c>
      <c r="H111" s="70">
        <f>IFERROR(AVERAGEIFS([1]Автовывоз!$H$4:$H$530,[1]Автовывоз!$C$4:$C$530,авто!$C111,[1]Автовывоз!$D$4:$D$530,авто!$D111,[1]Автовывоз!$A$4:$A$530,авто!$A111),"по запросу")</f>
        <v>122033.33333333333</v>
      </c>
      <c r="I111" s="69" t="s">
        <v>211</v>
      </c>
      <c r="J111" s="71" t="s">
        <v>212</v>
      </c>
    </row>
    <row r="112" spans="1:10" x14ac:dyDescent="0.25">
      <c r="A112" s="29" t="s">
        <v>194</v>
      </c>
      <c r="B112" s="29" t="s">
        <v>193</v>
      </c>
      <c r="C112" s="28" t="s">
        <v>190</v>
      </c>
      <c r="D112" s="72" t="s">
        <v>178</v>
      </c>
      <c r="E112" s="68">
        <f>IFERROR(AVERAGEIFS([1]Автовывоз!$E$4:$E$530,[1]Автовывоз!$C$4:$C$530,авто!$C112,[1]Автовывоз!$D$4:$D$530,авто!$D112,[1]Автовывоз!$A$4:$A$530,авто!$A112),"по запросу")</f>
        <v>109237.5</v>
      </c>
      <c r="F112" s="68">
        <f>IFERROR(AVERAGEIFS([1]Автовывоз!$F$4:$F$530,[1]Автовывоз!$C$4:$C$530,авто!$C112,[1]Автовывоз!$D$4:$D$530,авто!$D112,[1]Автовывоз!$A$4:$A$530,авто!$A112),"по запросу")</f>
        <v>109000</v>
      </c>
      <c r="G112" s="69" t="s">
        <v>210</v>
      </c>
      <c r="H112" s="70">
        <f>IFERROR(AVERAGEIFS([1]Автовывоз!$H$4:$H$530,[1]Автовывоз!$C$4:$C$530,авто!$C112,[1]Автовывоз!$D$4:$D$530,авто!$D112,[1]Автовывоз!$A$4:$A$530,авто!$A112),"по запросу")</f>
        <v>102062.5</v>
      </c>
      <c r="I112" s="69" t="s">
        <v>211</v>
      </c>
      <c r="J112" s="71" t="s">
        <v>212</v>
      </c>
    </row>
    <row r="113" spans="1:10" x14ac:dyDescent="0.25">
      <c r="A113" s="29" t="s">
        <v>194</v>
      </c>
      <c r="B113" s="29" t="s">
        <v>193</v>
      </c>
      <c r="C113" s="28" t="s">
        <v>190</v>
      </c>
      <c r="D113" s="27" t="s">
        <v>173</v>
      </c>
      <c r="E113" s="68">
        <f>IFERROR(AVERAGEIFS([1]Автовывоз!$E$4:$E$530,[1]Автовывоз!$C$4:$C$530,авто!$C113,[1]Автовывоз!$D$4:$D$530,авто!$D113,[1]Автовывоз!$A$4:$A$530,авто!$A113),"по запросу")</f>
        <v>135453.33333333334</v>
      </c>
      <c r="F113" s="68">
        <f>IFERROR(AVERAGEIFS([1]Автовывоз!$F$4:$F$530,[1]Автовывоз!$C$4:$C$530,авто!$C113,[1]Автовывоз!$D$4:$D$530,авто!$D113,[1]Автовывоз!$A$4:$A$530,авто!$A113),"по запросу")</f>
        <v>120000</v>
      </c>
      <c r="G113" s="69" t="s">
        <v>210</v>
      </c>
      <c r="H113" s="70">
        <f>IFERROR(AVERAGEIFS([1]Автовывоз!$H$4:$H$530,[1]Автовывоз!$C$4:$C$530,авто!$C113,[1]Автовывоз!$D$4:$D$530,авто!$D113,[1]Автовывоз!$A$4:$A$530,авто!$A113),"по запросу")</f>
        <v>114100</v>
      </c>
      <c r="I113" s="69" t="s">
        <v>211</v>
      </c>
      <c r="J113" s="71" t="s">
        <v>212</v>
      </c>
    </row>
    <row r="114" spans="1:10" x14ac:dyDescent="0.25">
      <c r="A114" s="29" t="s">
        <v>194</v>
      </c>
      <c r="B114" s="29" t="s">
        <v>193</v>
      </c>
      <c r="C114" s="28" t="s">
        <v>190</v>
      </c>
      <c r="D114" s="27" t="s">
        <v>171</v>
      </c>
      <c r="E114" s="68">
        <f>IFERROR(AVERAGEIFS([1]Автовывоз!$E$4:$E$530,[1]Автовывоз!$C$4:$C$530,авто!$C114,[1]Автовывоз!$D$4:$D$530,авто!$D114,[1]Автовывоз!$A$4:$A$530,авто!$A114),"по запросу")</f>
        <v>129760</v>
      </c>
      <c r="F114" s="68">
        <f>IFERROR(AVERAGEIFS([1]Автовывоз!$F$4:$F$530,[1]Автовывоз!$C$4:$C$530,авто!$C114,[1]Автовывоз!$D$4:$D$530,авто!$D114,[1]Автовывоз!$A$4:$A$530,авто!$A114),"по запросу")</f>
        <v>110000</v>
      </c>
      <c r="G114" s="69" t="s">
        <v>210</v>
      </c>
      <c r="H114" s="70">
        <f>IFERROR(AVERAGEIFS([1]Автовывоз!$H$4:$H$530,[1]Автовывоз!$C$4:$C$530,авто!$C114,[1]Автовывоз!$D$4:$D$530,авто!$D114,[1]Автовывоз!$A$4:$A$530,авто!$A114),"по запросу")</f>
        <v>109133.33333333333</v>
      </c>
      <c r="I114" s="69" t="s">
        <v>211</v>
      </c>
      <c r="J114" s="71" t="s">
        <v>212</v>
      </c>
    </row>
    <row r="115" spans="1:10" x14ac:dyDescent="0.25">
      <c r="A115" s="29" t="s">
        <v>194</v>
      </c>
      <c r="B115" s="29" t="s">
        <v>193</v>
      </c>
      <c r="C115" s="28" t="s">
        <v>190</v>
      </c>
      <c r="D115" s="27" t="s">
        <v>176</v>
      </c>
      <c r="E115" s="68">
        <f>IFERROR(AVERAGEIFS([1]Автовывоз!$E$4:$E$530,[1]Автовывоз!$C$4:$C$530,авто!$C115,[1]Автовывоз!$D$4:$D$530,авто!$D115,[1]Автовывоз!$A$4:$A$530,авто!$A115),"по запросу")</f>
        <v>129440</v>
      </c>
      <c r="F115" s="68">
        <f>IFERROR(AVERAGEIFS([1]Автовывоз!$F$4:$F$530,[1]Автовывоз!$C$4:$C$530,авто!$C115,[1]Автовывоз!$D$4:$D$530,авто!$D115,[1]Автовывоз!$A$4:$A$530,авто!$A115),"по запросу")</f>
        <v>110000</v>
      </c>
      <c r="G115" s="69" t="s">
        <v>210</v>
      </c>
      <c r="H115" s="70">
        <f>IFERROR(AVERAGEIFS([1]Автовывоз!$H$4:$H$530,[1]Автовывоз!$C$4:$C$530,авто!$C115,[1]Автовывоз!$D$4:$D$530,авто!$D115,[1]Автовывоз!$A$4:$A$530,авто!$A115),"по запросу")</f>
        <v>108866.66666666667</v>
      </c>
      <c r="I115" s="69" t="s">
        <v>211</v>
      </c>
      <c r="J115" s="71" t="s">
        <v>212</v>
      </c>
    </row>
    <row r="116" spans="1:10" x14ac:dyDescent="0.25">
      <c r="A116" s="29" t="s">
        <v>194</v>
      </c>
      <c r="B116" s="29" t="s">
        <v>193</v>
      </c>
      <c r="C116" s="28" t="s">
        <v>190</v>
      </c>
      <c r="D116" s="27" t="s">
        <v>133</v>
      </c>
      <c r="E116" s="68">
        <f>IFERROR(AVERAGEIFS([1]Автовывоз!$E$4:$E$530,[1]Автовывоз!$C$4:$C$530,авто!$C116,[1]Автовывоз!$D$4:$D$530,авто!$D116,[1]Автовывоз!$A$4:$A$530,авто!$A116),"по запросу")</f>
        <v>122733.33333333333</v>
      </c>
      <c r="F116" s="68">
        <f>IFERROR(AVERAGEIFS([1]Автовывоз!$F$4:$F$530,[1]Автовывоз!$C$4:$C$530,авто!$C116,[1]Автовывоз!$D$4:$D$530,авто!$D116,[1]Автовывоз!$A$4:$A$530,авто!$A116),"по запросу")</f>
        <v>107000</v>
      </c>
      <c r="G116" s="69" t="s">
        <v>210</v>
      </c>
      <c r="H116" s="70">
        <f>IFERROR(AVERAGEIFS([1]Автовывоз!$H$4:$H$530,[1]Автовывоз!$C$4:$C$530,авто!$C116,[1]Автовывоз!$D$4:$D$530,авто!$D116,[1]Автовывоз!$A$4:$A$530,авто!$A116),"по запросу")</f>
        <v>108666.66666666667</v>
      </c>
      <c r="I116" s="69" t="s">
        <v>211</v>
      </c>
      <c r="J116" s="71" t="s">
        <v>212</v>
      </c>
    </row>
    <row r="117" spans="1:10" x14ac:dyDescent="0.25">
      <c r="A117" s="29" t="s">
        <v>194</v>
      </c>
      <c r="B117" s="29" t="s">
        <v>193</v>
      </c>
      <c r="C117" s="28" t="s">
        <v>190</v>
      </c>
      <c r="D117" s="27" t="s">
        <v>137</v>
      </c>
      <c r="E117" s="68">
        <f>IFERROR(AVERAGEIFS([1]Автовывоз!$E$4:$E$530,[1]Автовывоз!$C$4:$C$530,авто!$C117,[1]Автовывоз!$D$4:$D$530,авто!$D117,[1]Автовывоз!$A$4:$A$530,авто!$A117),"по запросу")</f>
        <v>167280</v>
      </c>
      <c r="F117" s="68">
        <f>IFERROR(AVERAGEIFS([1]Автовывоз!$F$4:$F$530,[1]Автовывоз!$C$4:$C$530,авто!$C117,[1]Автовывоз!$D$4:$D$530,авто!$D117,[1]Автовывоз!$A$4:$A$530,авто!$A117),"по запросу")</f>
        <v>147000</v>
      </c>
      <c r="G117" s="69" t="s">
        <v>210</v>
      </c>
      <c r="H117" s="70">
        <f>IFERROR(AVERAGEIFS([1]Автовывоз!$H$4:$H$530,[1]Автовывоз!$C$4:$C$530,авто!$C117,[1]Автовывоз!$D$4:$D$530,авто!$D117,[1]Автовывоз!$A$4:$A$530,авто!$A117),"по запросу")</f>
        <v>152733.33333333334</v>
      </c>
      <c r="I117" s="69" t="s">
        <v>211</v>
      </c>
      <c r="J117" s="71" t="s">
        <v>212</v>
      </c>
    </row>
    <row r="118" spans="1:10" x14ac:dyDescent="0.25">
      <c r="A118" s="29" t="s">
        <v>194</v>
      </c>
      <c r="B118" s="29" t="s">
        <v>193</v>
      </c>
      <c r="C118" s="28" t="s">
        <v>190</v>
      </c>
      <c r="D118" s="27" t="s">
        <v>170</v>
      </c>
      <c r="E118" s="68">
        <f>IFERROR(AVERAGEIFS([1]Автовывоз!$E$4:$E$530,[1]Автовывоз!$C$4:$C$530,авто!$C118,[1]Автовывоз!$D$4:$D$530,авто!$D118,[1]Автовывоз!$A$4:$A$530,авто!$A118),"по запросу")</f>
        <v>25000</v>
      </c>
      <c r="F118" s="68">
        <f>IFERROR(AVERAGEIFS([1]Автовывоз!$F$4:$F$530,[1]Автовывоз!$C$4:$C$530,авто!$C118,[1]Автовывоз!$D$4:$D$530,авто!$D118,[1]Автовывоз!$A$4:$A$530,авто!$A118),"по запросу")</f>
        <v>22500</v>
      </c>
      <c r="G118" s="69" t="s">
        <v>210</v>
      </c>
      <c r="H118" s="70">
        <f>IFERROR(AVERAGEIFS([1]Автовывоз!$H$4:$H$530,[1]Автовывоз!$C$4:$C$530,авто!$C118,[1]Автовывоз!$D$4:$D$530,авто!$D118,[1]Автовывоз!$A$4:$A$530,авто!$A118),"по запросу")</f>
        <v>24666.666666666668</v>
      </c>
      <c r="I118" s="69" t="s">
        <v>211</v>
      </c>
      <c r="J118" s="71" t="s">
        <v>212</v>
      </c>
    </row>
    <row r="119" spans="1:10" x14ac:dyDescent="0.25">
      <c r="A119" s="29" t="s">
        <v>194</v>
      </c>
      <c r="B119" s="29" t="s">
        <v>193</v>
      </c>
      <c r="C119" s="28" t="s">
        <v>190</v>
      </c>
      <c r="D119" s="27" t="s">
        <v>174</v>
      </c>
      <c r="E119" s="68">
        <f>IFERROR(AVERAGEIFS([1]Автовывоз!$E$4:$E$530,[1]Автовывоз!$C$4:$C$530,авто!$C119,[1]Автовывоз!$D$4:$D$530,авто!$D119,[1]Автовывоз!$A$4:$A$530,авто!$A119),"по запросу")</f>
        <v>31833.333333333332</v>
      </c>
      <c r="F119" s="68">
        <f>IFERROR(AVERAGEIFS([1]Автовывоз!$F$4:$F$530,[1]Автовывоз!$C$4:$C$530,авто!$C119,[1]Автовывоз!$D$4:$D$530,авто!$D119,[1]Автовывоз!$A$4:$A$530,авто!$A119),"по запросу")</f>
        <v>31000</v>
      </c>
      <c r="G119" s="69" t="s">
        <v>210</v>
      </c>
      <c r="H119" s="70">
        <f>IFERROR(AVERAGEIFS([1]Автовывоз!$H$4:$H$530,[1]Автовывоз!$C$4:$C$530,авто!$C119,[1]Автовывоз!$D$4:$D$530,авто!$D119,[1]Автовывоз!$A$4:$A$530,авто!$A119),"по запросу")</f>
        <v>31000</v>
      </c>
      <c r="I119" s="69" t="s">
        <v>211</v>
      </c>
      <c r="J119" s="71" t="s">
        <v>212</v>
      </c>
    </row>
    <row r="120" spans="1:10" x14ac:dyDescent="0.25">
      <c r="A120" s="29" t="s">
        <v>194</v>
      </c>
      <c r="B120" s="29" t="s">
        <v>193</v>
      </c>
      <c r="C120" s="28" t="s">
        <v>190</v>
      </c>
      <c r="D120" s="72" t="s">
        <v>179</v>
      </c>
      <c r="E120" s="68">
        <f>IFERROR(AVERAGEIFS([1]Автовывоз!$E$4:$E$530,[1]Автовывоз!$C$4:$C$530,авто!$C120,[1]Автовывоз!$D$4:$D$530,авто!$D120,[1]Автовывоз!$A$4:$A$530,авто!$A120),"по запросу")</f>
        <v>101400</v>
      </c>
      <c r="F120" s="68">
        <f>IFERROR(AVERAGEIFS([1]Автовывоз!$F$4:$F$530,[1]Автовывоз!$C$4:$C$530,авто!$C120,[1]Автовывоз!$D$4:$D$530,авто!$D120,[1]Автовывоз!$A$4:$A$530,авто!$A120),"по запросу")</f>
        <v>97000</v>
      </c>
      <c r="G120" s="69" t="s">
        <v>210</v>
      </c>
      <c r="H120" s="70">
        <f>IFERROR(AVERAGEIFS([1]Автовывоз!$H$4:$H$530,[1]Автовывоз!$C$4:$C$530,авто!$C120,[1]Автовывоз!$D$4:$D$530,авто!$D120,[1]Автовывоз!$A$4:$A$530,авто!$A120),"по запросу")</f>
        <v>90666.666666666672</v>
      </c>
      <c r="I120" s="69" t="s">
        <v>211</v>
      </c>
      <c r="J120" s="71" t="s">
        <v>212</v>
      </c>
    </row>
    <row r="121" spans="1:10" x14ac:dyDescent="0.25">
      <c r="A121" s="29" t="s">
        <v>194</v>
      </c>
      <c r="B121" s="29" t="s">
        <v>193</v>
      </c>
      <c r="C121" s="28" t="s">
        <v>190</v>
      </c>
      <c r="D121" s="27" t="s">
        <v>175</v>
      </c>
      <c r="E121" s="68">
        <f>IFERROR(AVERAGEIFS([1]Автовывоз!$E$4:$E$530,[1]Автовывоз!$C$4:$C$530,авто!$C121,[1]Автовывоз!$D$4:$D$530,авто!$D121,[1]Автовывоз!$A$4:$A$530,авто!$A121),"по запросу")</f>
        <v>97872.5</v>
      </c>
      <c r="F121" s="68">
        <f>IFERROR(AVERAGEIFS([1]Автовывоз!$F$4:$F$530,[1]Автовывоз!$C$4:$C$530,авто!$C121,[1]Автовывоз!$D$4:$D$530,авто!$D121,[1]Автовывоз!$A$4:$A$530,авто!$A121),"по запросу")</f>
        <v>95000</v>
      </c>
      <c r="G121" s="69" t="s">
        <v>210</v>
      </c>
      <c r="H121" s="70">
        <f>IFERROR(AVERAGEIFS([1]Автовывоз!$H$4:$H$530,[1]Автовывоз!$C$4:$C$530,авто!$C121,[1]Автовывоз!$D$4:$D$530,авто!$D121,[1]Автовывоз!$A$4:$A$530,авто!$A121),"по запросу")</f>
        <v>89518.5</v>
      </c>
      <c r="I121" s="69" t="s">
        <v>211</v>
      </c>
      <c r="J121" s="71" t="s">
        <v>212</v>
      </c>
    </row>
    <row r="122" spans="1:10" x14ac:dyDescent="0.25">
      <c r="A122" s="29" t="s">
        <v>194</v>
      </c>
      <c r="B122" s="29" t="s">
        <v>193</v>
      </c>
      <c r="C122" s="28" t="s">
        <v>190</v>
      </c>
      <c r="D122" s="27" t="s">
        <v>128</v>
      </c>
      <c r="E122" s="68">
        <f>IFERROR(AVERAGEIFS([1]Автовывоз!$E$4:$E$530,[1]Автовывоз!$C$4:$C$530,авто!$C122,[1]Автовывоз!$D$4:$D$530,авто!$D122,[1]Автовывоз!$A$4:$A$530,авто!$A122),"по запросу")</f>
        <v>92500</v>
      </c>
      <c r="F122" s="68">
        <f>IFERROR(AVERAGEIFS([1]Автовывоз!$F$4:$F$530,[1]Автовывоз!$C$4:$C$530,авто!$C122,[1]Автовывоз!$D$4:$D$530,авто!$D122,[1]Автовывоз!$A$4:$A$530,авто!$A122),"по запросу")</f>
        <v>95000</v>
      </c>
      <c r="G122" s="69" t="s">
        <v>210</v>
      </c>
      <c r="H122" s="70">
        <f>IFERROR(AVERAGEIFS([1]Автовывоз!$H$4:$H$530,[1]Автовывоз!$C$4:$C$530,авто!$C122,[1]Автовывоз!$D$4:$D$530,авто!$D122,[1]Автовывоз!$A$4:$A$530,авто!$A122),"по запросу")</f>
        <v>85080.2</v>
      </c>
      <c r="I122" s="69" t="s">
        <v>211</v>
      </c>
      <c r="J122" s="71" t="s">
        <v>212</v>
      </c>
    </row>
    <row r="123" spans="1:10" x14ac:dyDescent="0.25">
      <c r="A123" s="29" t="s">
        <v>194</v>
      </c>
      <c r="B123" s="29" t="s">
        <v>193</v>
      </c>
      <c r="C123" s="28" t="s">
        <v>190</v>
      </c>
      <c r="D123" s="27" t="s">
        <v>134</v>
      </c>
      <c r="E123" s="68">
        <f>IFERROR(AVERAGEIFS([1]Автовывоз!$E$4:$E$530,[1]Автовывоз!$C$4:$C$530,авто!$C123,[1]Автовывоз!$D$4:$D$530,авто!$D123,[1]Автовывоз!$A$4:$A$530,авто!$A123),"по запросу")</f>
        <v>129760</v>
      </c>
      <c r="F123" s="68" t="str">
        <f>IFERROR(AVERAGEIFS([1]Автовывоз!$F$4:$F$530,[1]Автовывоз!$C$4:$C$530,авто!$C123,[1]Автовывоз!$D$4:$D$530,авто!$D123,[1]Автовывоз!$A$4:$A$530,авто!$A123),"по запросу")</f>
        <v>по запросу</v>
      </c>
      <c r="G123" s="69" t="s">
        <v>210</v>
      </c>
      <c r="H123" s="70">
        <f>IFERROR(AVERAGEIFS([1]Автовывоз!$H$4:$H$530,[1]Автовывоз!$C$4:$C$530,авто!$C123,[1]Автовывоз!$D$4:$D$530,авто!$D123,[1]Автовывоз!$A$4:$A$530,авто!$A123),"по запросу")</f>
        <v>120866.66666666667</v>
      </c>
      <c r="I123" s="69" t="s">
        <v>211</v>
      </c>
      <c r="J123" s="71" t="s">
        <v>212</v>
      </c>
    </row>
    <row r="124" spans="1:10" x14ac:dyDescent="0.25">
      <c r="A124" s="29" t="s">
        <v>194</v>
      </c>
      <c r="B124" s="29" t="s">
        <v>193</v>
      </c>
      <c r="C124" s="28" t="s">
        <v>190</v>
      </c>
      <c r="D124" s="72" t="s">
        <v>143</v>
      </c>
      <c r="E124" s="68">
        <f>IFERROR(AVERAGEIFS([1]Автовывоз!$E$4:$E$530,[1]Автовывоз!$C$4:$C$530,авто!$C124,[1]Автовывоз!$D$4:$D$530,авто!$D124,[1]Автовывоз!$A$4:$A$530,авто!$A124),"по запросу")</f>
        <v>134000.33333333334</v>
      </c>
      <c r="F124" s="68" t="str">
        <f>IFERROR(AVERAGEIFS([1]Автовывоз!$F$4:$F$530,[1]Автовывоз!$C$4:$C$530,авто!$C124,[1]Автовывоз!$D$4:$D$530,авто!$D124,[1]Автовывоз!$A$4:$A$530,авто!$A124),"по запросу")</f>
        <v>по запросу</v>
      </c>
      <c r="G124" s="69" t="s">
        <v>210</v>
      </c>
      <c r="H124" s="70">
        <f>IFERROR(AVERAGEIFS([1]Автовывоз!$H$4:$H$530,[1]Автовывоз!$C$4:$C$530,авто!$C124,[1]Автовывоз!$D$4:$D$530,авто!$D124,[1]Автовывоз!$A$4:$A$530,авто!$A124),"по запросу")</f>
        <v>113500</v>
      </c>
      <c r="I124" s="69" t="s">
        <v>211</v>
      </c>
      <c r="J124" s="71" t="s">
        <v>212</v>
      </c>
    </row>
    <row r="125" spans="1:10" x14ac:dyDescent="0.25">
      <c r="A125" s="73" t="s">
        <v>194</v>
      </c>
      <c r="B125" s="73" t="s">
        <v>193</v>
      </c>
      <c r="C125" s="28" t="s">
        <v>190</v>
      </c>
      <c r="D125" s="28" t="s">
        <v>232</v>
      </c>
      <c r="E125" s="68">
        <f>IFERROR(AVERAGEIFS([1]Автовывоз!$E$4:$E$530,[1]Автовывоз!$C$4:$C$530,авто!$C125,[1]Автовывоз!$D$4:$D$530,авто!$D125,[1]Автовывоз!$A$4:$A$530,авто!$A125),"по запросу")</f>
        <v>60000</v>
      </c>
      <c r="F125" s="68" t="str">
        <f>IFERROR(AVERAGEIFS([1]Автовывоз!$F$4:$F$530,[1]Автовывоз!$C$4:$C$530,авто!$C125,[1]Автовывоз!$D$4:$D$530,авто!$D125,[1]Автовывоз!$A$4:$A$530,авто!$A125),"по запросу")</f>
        <v>по запросу</v>
      </c>
      <c r="G125" s="69" t="s">
        <v>210</v>
      </c>
      <c r="H125" s="70">
        <f>IFERROR(AVERAGEIFS([1]Автовывоз!$H$4:$H$530,[1]Автовывоз!$C$4:$C$530,авто!$C125,[1]Автовывоз!$D$4:$D$530,авто!$D125,[1]Автовывоз!$A$4:$A$530,авто!$A125),"по запросу")</f>
        <v>60000</v>
      </c>
      <c r="I125" s="69" t="s">
        <v>211</v>
      </c>
      <c r="J125" s="71" t="s">
        <v>212</v>
      </c>
    </row>
    <row r="126" spans="1:10" x14ac:dyDescent="0.25">
      <c r="A126" s="29" t="s">
        <v>194</v>
      </c>
      <c r="B126" s="29" t="s">
        <v>193</v>
      </c>
      <c r="C126" s="28" t="s">
        <v>190</v>
      </c>
      <c r="D126" s="27" t="s">
        <v>140</v>
      </c>
      <c r="E126" s="68">
        <f>IFERROR(AVERAGEIFS([1]Автовывоз!$E$4:$E$530,[1]Автовывоз!$C$4:$C$530,авто!$C126,[1]Автовывоз!$D$4:$D$530,авто!$D126,[1]Автовывоз!$A$4:$A$530,авто!$A126),"по запросу")</f>
        <v>216860</v>
      </c>
      <c r="F126" s="68" t="str">
        <f>IFERROR(AVERAGEIFS([1]Автовывоз!$F$4:$F$530,[1]Автовывоз!$C$4:$C$530,авто!$C126,[1]Автовывоз!$D$4:$D$530,авто!$D126,[1]Автовывоз!$A$4:$A$530,авто!$A126),"по запросу")</f>
        <v>по запросу</v>
      </c>
      <c r="G126" s="69" t="s">
        <v>210</v>
      </c>
      <c r="H126" s="70">
        <f>IFERROR(AVERAGEIFS([1]Автовывоз!$H$4:$H$530,[1]Автовывоз!$C$4:$C$530,авто!$C126,[1]Автовывоз!$D$4:$D$530,авто!$D126,[1]Автовывоз!$A$4:$A$530,авто!$A126),"по запросу")</f>
        <v>191550</v>
      </c>
      <c r="I126" s="69" t="s">
        <v>211</v>
      </c>
      <c r="J126" s="71" t="s">
        <v>212</v>
      </c>
    </row>
    <row r="127" spans="1:10" x14ac:dyDescent="0.25">
      <c r="A127" s="29" t="s">
        <v>194</v>
      </c>
      <c r="B127" s="29" t="s">
        <v>193</v>
      </c>
      <c r="C127" s="28" t="s">
        <v>190</v>
      </c>
      <c r="D127" s="27" t="s">
        <v>129</v>
      </c>
      <c r="E127" s="68">
        <f>IFERROR(AVERAGEIFS([1]Автовывоз!$E$4:$E$530,[1]Автовывоз!$C$4:$C$530,авто!$C127,[1]Автовывоз!$D$4:$D$530,авто!$D127,[1]Автовывоз!$A$4:$A$530,авто!$A127),"по запросу")</f>
        <v>114720</v>
      </c>
      <c r="F127" s="68" t="str">
        <f>IFERROR(AVERAGEIFS([1]Автовывоз!$F$4:$F$530,[1]Автовывоз!$C$4:$C$530,авто!$C127,[1]Автовывоз!$D$4:$D$530,авто!$D127,[1]Автовывоз!$A$4:$A$530,авто!$A127),"по запросу")</f>
        <v>по запросу</v>
      </c>
      <c r="G127" s="69" t="s">
        <v>210</v>
      </c>
      <c r="H127" s="70">
        <f>IFERROR(AVERAGEIFS([1]Автовывоз!$H$4:$H$530,[1]Автовывоз!$C$4:$C$530,авто!$C127,[1]Автовывоз!$D$4:$D$530,авто!$D127,[1]Автовывоз!$A$4:$A$530,авто!$A127),"по запросу")</f>
        <v>520600</v>
      </c>
      <c r="I127" s="69" t="s">
        <v>211</v>
      </c>
      <c r="J127" s="71" t="s">
        <v>212</v>
      </c>
    </row>
    <row r="128" spans="1:10" x14ac:dyDescent="0.25">
      <c r="A128" s="29" t="s">
        <v>194</v>
      </c>
      <c r="B128" s="29" t="s">
        <v>193</v>
      </c>
      <c r="C128" s="28" t="s">
        <v>190</v>
      </c>
      <c r="D128" s="27" t="s">
        <v>145</v>
      </c>
      <c r="E128" s="68">
        <f>IFERROR(AVERAGEIFS([1]Автовывоз!$E$4:$E$530,[1]Автовывоз!$C$4:$C$530,авто!$C128,[1]Автовывоз!$D$4:$D$530,авто!$D128,[1]Автовывоз!$A$4:$A$530,авто!$A128),"по запросу")</f>
        <v>21250</v>
      </c>
      <c r="F128" s="68" t="str">
        <f>IFERROR(AVERAGEIFS([1]Автовывоз!$F$4:$F$530,[1]Автовывоз!$C$4:$C$530,авто!$C128,[1]Автовывоз!$D$4:$D$530,авто!$D128,[1]Автовывоз!$A$4:$A$530,авто!$A128),"по запросу")</f>
        <v>по запросу</v>
      </c>
      <c r="G128" s="69" t="s">
        <v>210</v>
      </c>
      <c r="H128" s="70">
        <f>IFERROR(AVERAGEIFS([1]Автовывоз!$H$4:$H$530,[1]Автовывоз!$C$4:$C$530,авто!$C128,[1]Автовывоз!$D$4:$D$530,авто!$D128,[1]Автовывоз!$A$4:$A$530,авто!$A128),"по запросу")</f>
        <v>21250</v>
      </c>
      <c r="I128" s="69" t="s">
        <v>211</v>
      </c>
      <c r="J128" s="71" t="s">
        <v>212</v>
      </c>
    </row>
    <row r="129" spans="1:10" x14ac:dyDescent="0.25">
      <c r="A129" s="29" t="s">
        <v>194</v>
      </c>
      <c r="B129" s="29" t="s">
        <v>193</v>
      </c>
      <c r="C129" s="28" t="s">
        <v>190</v>
      </c>
      <c r="D129" s="27" t="s">
        <v>169</v>
      </c>
      <c r="E129" s="68">
        <f>IFERROR(AVERAGEIFS([1]Автовывоз!$E$4:$E$530,[1]Автовывоз!$C$4:$C$530,авто!$C129,[1]Автовывоз!$D$4:$D$530,авто!$D129,[1]Автовывоз!$A$4:$A$530,авто!$A129),"по запросу")</f>
        <v>173180</v>
      </c>
      <c r="F129" s="68" t="str">
        <f>IFERROR(AVERAGEIFS([1]Автовывоз!$F$4:$F$530,[1]Автовывоз!$C$4:$C$530,авто!$C129,[1]Автовывоз!$D$4:$D$530,авто!$D129,[1]Автовывоз!$A$4:$A$530,авто!$A129),"по запросу")</f>
        <v>по запросу</v>
      </c>
      <c r="G129" s="69" t="s">
        <v>210</v>
      </c>
      <c r="H129" s="70">
        <f>IFERROR(AVERAGEIFS([1]Автовывоз!$H$4:$H$530,[1]Автовывоз!$C$4:$C$530,авто!$C129,[1]Автовывоз!$D$4:$D$530,авто!$D129,[1]Автовывоз!$A$4:$A$530,авто!$A129),"по запросу")</f>
        <v>152650</v>
      </c>
      <c r="I129" s="69" t="s">
        <v>211</v>
      </c>
      <c r="J129" s="71" t="s">
        <v>212</v>
      </c>
    </row>
    <row r="130" spans="1:10" x14ac:dyDescent="0.25">
      <c r="A130" s="29" t="s">
        <v>194</v>
      </c>
      <c r="B130" s="29" t="s">
        <v>193</v>
      </c>
      <c r="C130" s="28" t="s">
        <v>190</v>
      </c>
      <c r="D130" s="27" t="s">
        <v>136</v>
      </c>
      <c r="E130" s="68">
        <f>IFERROR(AVERAGEIFS([1]Автовывоз!$E$4:$E$530,[1]Автовывоз!$C$4:$C$530,авто!$C130,[1]Автовывоз!$D$4:$D$530,авто!$D130,[1]Автовывоз!$A$4:$A$530,авто!$A130),"по запросу")</f>
        <v>109760</v>
      </c>
      <c r="F130" s="68" t="str">
        <f>IFERROR(AVERAGEIFS([1]Автовывоз!$F$4:$F$530,[1]Автовывоз!$C$4:$C$530,авто!$C130,[1]Автовывоз!$D$4:$D$530,авто!$D130,[1]Автовывоз!$A$4:$A$530,авто!$A130),"по запросу")</f>
        <v>по запросу</v>
      </c>
      <c r="G130" s="69" t="s">
        <v>210</v>
      </c>
      <c r="H130" s="70">
        <f>IFERROR(AVERAGEIFS([1]Автовывоз!$H$4:$H$530,[1]Автовывоз!$C$4:$C$530,авто!$C130,[1]Автовывоз!$D$4:$D$530,авто!$D130,[1]Автовывоз!$A$4:$A$530,авто!$A130),"по запросу")</f>
        <v>92500</v>
      </c>
      <c r="I130" s="69" t="s">
        <v>211</v>
      </c>
      <c r="J130" s="71" t="s">
        <v>212</v>
      </c>
    </row>
    <row r="131" spans="1:10" x14ac:dyDescent="0.25">
      <c r="A131" s="29" t="s">
        <v>194</v>
      </c>
      <c r="B131" s="29" t="s">
        <v>193</v>
      </c>
      <c r="C131" s="28" t="s">
        <v>190</v>
      </c>
      <c r="D131" s="27" t="s">
        <v>139</v>
      </c>
      <c r="E131" s="68">
        <f>IFERROR(AVERAGEIFS([1]Автовывоз!$E$4:$E$530,[1]Автовывоз!$C$4:$C$530,авто!$C131,[1]Автовывоз!$D$4:$D$530,авто!$D131,[1]Автовывоз!$A$4:$A$530,авто!$A131),"по запросу")</f>
        <v>70940</v>
      </c>
      <c r="F131" s="68" t="str">
        <f>IFERROR(AVERAGEIFS([1]Автовывоз!$F$4:$F$530,[1]Автовывоз!$C$4:$C$530,авто!$C131,[1]Автовывоз!$D$4:$D$530,авто!$D131,[1]Автовывоз!$A$4:$A$530,авто!$A131),"по запросу")</f>
        <v>по запросу</v>
      </c>
      <c r="G131" s="69" t="s">
        <v>210</v>
      </c>
      <c r="H131" s="70">
        <f>IFERROR(AVERAGEIFS([1]Автовывоз!$H$4:$H$530,[1]Автовывоз!$C$4:$C$530,авто!$C131,[1]Автовывоз!$D$4:$D$530,авто!$D131,[1]Автовывоз!$A$4:$A$530,авто!$A131),"по запросу")</f>
        <v>65575</v>
      </c>
      <c r="I131" s="69" t="s">
        <v>211</v>
      </c>
      <c r="J131" s="71" t="s">
        <v>212</v>
      </c>
    </row>
    <row r="132" spans="1:10" x14ac:dyDescent="0.25">
      <c r="A132" s="29" t="s">
        <v>194</v>
      </c>
      <c r="B132" s="29" t="s">
        <v>193</v>
      </c>
      <c r="C132" s="28" t="s">
        <v>190</v>
      </c>
      <c r="D132" s="27" t="s">
        <v>135</v>
      </c>
      <c r="E132" s="68">
        <f>IFERROR(AVERAGEIFS([1]Автовывоз!$E$4:$E$530,[1]Автовывоз!$C$4:$C$530,авто!$C132,[1]Автовывоз!$D$4:$D$530,авто!$D132,[1]Автовывоз!$A$4:$A$530,авто!$A132),"по запросу")</f>
        <v>111900</v>
      </c>
      <c r="F132" s="68" t="str">
        <f>IFERROR(AVERAGEIFS([1]Автовывоз!$F$4:$F$530,[1]Автовывоз!$C$4:$C$530,авто!$C132,[1]Автовывоз!$D$4:$D$530,авто!$D132,[1]Автовывоз!$A$4:$A$530,авто!$A132),"по запросу")</f>
        <v>по запросу</v>
      </c>
      <c r="G132" s="69" t="s">
        <v>210</v>
      </c>
      <c r="H132" s="70">
        <f>IFERROR(AVERAGEIFS([1]Автовывоз!$H$4:$H$530,[1]Автовывоз!$C$4:$C$530,авто!$C132,[1]Автовывоз!$D$4:$D$530,авто!$D132,[1]Автовывоз!$A$4:$A$530,авто!$A132),"по запросу")</f>
        <v>97000</v>
      </c>
      <c r="I132" s="69" t="s">
        <v>211</v>
      </c>
      <c r="J132" s="71" t="s">
        <v>212</v>
      </c>
    </row>
    <row r="133" spans="1:10" x14ac:dyDescent="0.25">
      <c r="A133" s="29" t="s">
        <v>194</v>
      </c>
      <c r="B133" s="29" t="s">
        <v>193</v>
      </c>
      <c r="C133" s="28" t="s">
        <v>190</v>
      </c>
      <c r="D133" s="27" t="s">
        <v>142</v>
      </c>
      <c r="E133" s="68">
        <f>IFERROR(AVERAGEIFS([1]Автовывоз!$E$4:$E$530,[1]Автовывоз!$C$4:$C$530,авто!$C133,[1]Автовывоз!$D$4:$D$530,авто!$D133,[1]Автовывоз!$A$4:$A$530,авто!$A133),"по запросу")</f>
        <v>106626.66666666667</v>
      </c>
      <c r="F133" s="68" t="str">
        <f>IFERROR(AVERAGEIFS([1]Автовывоз!$F$4:$F$530,[1]Автовывоз!$C$4:$C$530,авто!$C133,[1]Автовывоз!$D$4:$D$530,авто!$D133,[1]Автовывоз!$A$4:$A$530,авто!$A133),"по запросу")</f>
        <v>по запросу</v>
      </c>
      <c r="G133" s="69" t="s">
        <v>210</v>
      </c>
      <c r="H133" s="70">
        <f>IFERROR(AVERAGEIFS([1]Автовывоз!$H$4:$H$530,[1]Автовывоз!$C$4:$C$530,авто!$C133,[1]Автовывоз!$D$4:$D$530,авто!$D133,[1]Автовывоз!$A$4:$A$530,авто!$A133),"по запросу")</f>
        <v>97633.333333333328</v>
      </c>
      <c r="I133" s="69" t="s">
        <v>211</v>
      </c>
      <c r="J133" s="71" t="s">
        <v>212</v>
      </c>
    </row>
    <row r="134" spans="1:10" x14ac:dyDescent="0.25">
      <c r="A134" s="73" t="s">
        <v>194</v>
      </c>
      <c r="B134" s="73" t="s">
        <v>193</v>
      </c>
      <c r="C134" s="28" t="s">
        <v>148</v>
      </c>
      <c r="D134" s="28" t="s">
        <v>167</v>
      </c>
      <c r="E134" s="68">
        <f>IFERROR(AVERAGEIFS([1]Автовывоз!$E$4:$E$530,[1]Автовывоз!$C$4:$C$530,авто!$C134,[1]Автовывоз!$D$4:$D$530,авто!$D134,[1]Автовывоз!$A$4:$A$530,авто!$A134),"по запросу")</f>
        <v>197500</v>
      </c>
      <c r="F134" s="68" t="str">
        <f>IFERROR(AVERAGEIFS([1]Автовывоз!$F$4:$F$530,[1]Автовывоз!$C$4:$C$530,авто!$C134,[1]Автовывоз!$D$4:$D$530,авто!$D134,[1]Автовывоз!$A$4:$A$530,авто!$A134),"по запросу")</f>
        <v>по запросу</v>
      </c>
      <c r="G134" s="69" t="s">
        <v>210</v>
      </c>
      <c r="H134" s="70">
        <f>IFERROR(AVERAGEIFS([1]Автовывоз!$H$4:$H$530,[1]Автовывоз!$C$4:$C$530,авто!$C134,[1]Автовывоз!$D$4:$D$530,авто!$D134,[1]Автовывоз!$A$4:$A$530,авто!$A134),"по запросу")</f>
        <v>197500</v>
      </c>
      <c r="I134" s="69" t="s">
        <v>211</v>
      </c>
      <c r="J134" s="71" t="s">
        <v>212</v>
      </c>
    </row>
    <row r="135" spans="1:10" x14ac:dyDescent="0.25">
      <c r="A135" s="29" t="s">
        <v>194</v>
      </c>
      <c r="B135" s="29" t="s">
        <v>193</v>
      </c>
      <c r="C135" s="72" t="s">
        <v>148</v>
      </c>
      <c r="D135" s="27" t="s">
        <v>144</v>
      </c>
      <c r="E135" s="68">
        <f>IFERROR(AVERAGEIFS([1]Автовывоз!$E$4:$E$530,[1]Автовывоз!$C$4:$C$530,авто!$C135,[1]Автовывоз!$D$4:$D$530,авто!$D135,[1]Автовывоз!$A$4:$A$530,авто!$A135),"по запросу")</f>
        <v>41875</v>
      </c>
      <c r="F135" s="68" t="str">
        <f>IFERROR(AVERAGEIFS([1]Автовывоз!$F$4:$F$530,[1]Автовывоз!$C$4:$C$530,авто!$C135,[1]Автовывоз!$D$4:$D$530,авто!$D135,[1]Автовывоз!$A$4:$A$530,авто!$A135),"по запросу")</f>
        <v>по запросу</v>
      </c>
      <c r="G135" s="69" t="s">
        <v>210</v>
      </c>
      <c r="H135" s="70">
        <f>IFERROR(AVERAGEIFS([1]Автовывоз!$H$4:$H$530,[1]Автовывоз!$C$4:$C$530,авто!$C135,[1]Автовывоз!$D$4:$D$530,авто!$D135,[1]Автовывоз!$A$4:$A$530,авто!$A135),"по запросу")</f>
        <v>41375</v>
      </c>
      <c r="I135" s="69" t="s">
        <v>211</v>
      </c>
      <c r="J135" s="71" t="s">
        <v>212</v>
      </c>
    </row>
    <row r="136" spans="1:10" x14ac:dyDescent="0.25">
      <c r="A136" s="29" t="s">
        <v>194</v>
      </c>
      <c r="B136" s="29" t="s">
        <v>193</v>
      </c>
      <c r="C136" s="28" t="s">
        <v>148</v>
      </c>
      <c r="D136" s="72" t="s">
        <v>158</v>
      </c>
      <c r="E136" s="68">
        <f>IFERROR(AVERAGEIFS([1]Автовывоз!$E$4:$E$530,[1]Автовывоз!$C$4:$C$530,авто!$C136,[1]Автовывоз!$D$4:$D$530,авто!$D136,[1]Автовывоз!$A$4:$A$530,авто!$A136),"по запросу")</f>
        <v>90625</v>
      </c>
      <c r="F136" s="68" t="str">
        <f>IFERROR(AVERAGEIFS([1]Автовывоз!$F$4:$F$530,[1]Автовывоз!$C$4:$C$530,авто!$C136,[1]Автовывоз!$D$4:$D$530,авто!$D136,[1]Автовывоз!$A$4:$A$530,авто!$A136),"по запросу")</f>
        <v>по запросу</v>
      </c>
      <c r="G136" s="69" t="s">
        <v>210</v>
      </c>
      <c r="H136" s="70">
        <f>IFERROR(AVERAGEIFS([1]Автовывоз!$H$4:$H$530,[1]Автовывоз!$C$4:$C$530,авто!$C136,[1]Автовывоз!$D$4:$D$530,авто!$D136,[1]Автовывоз!$A$4:$A$530,авто!$A136),"по запросу")</f>
        <v>88875</v>
      </c>
      <c r="I136" s="69" t="s">
        <v>211</v>
      </c>
      <c r="J136" s="71" t="s">
        <v>212</v>
      </c>
    </row>
    <row r="137" spans="1:10" x14ac:dyDescent="0.25">
      <c r="A137" s="29" t="s">
        <v>194</v>
      </c>
      <c r="B137" s="29" t="s">
        <v>193</v>
      </c>
      <c r="C137" s="28" t="s">
        <v>148</v>
      </c>
      <c r="D137" s="72" t="s">
        <v>208</v>
      </c>
      <c r="E137" s="68">
        <f>IFERROR(AVERAGEIFS([1]Автовывоз!$E$4:$E$530,[1]Автовывоз!$C$4:$C$530,авто!$C137,[1]Автовывоз!$D$4:$D$530,авто!$D137,[1]Автовывоз!$A$4:$A$530,авто!$A137),"по запросу")</f>
        <v>106500</v>
      </c>
      <c r="F137" s="68" t="str">
        <f>IFERROR(AVERAGEIFS([1]Автовывоз!$F$4:$F$530,[1]Автовывоз!$C$4:$C$530,авто!$C137,[1]Автовывоз!$D$4:$D$530,авто!$D137,[1]Автовывоз!$A$4:$A$530,авто!$A137),"по запросу")</f>
        <v>по запросу</v>
      </c>
      <c r="G137" s="69" t="s">
        <v>210</v>
      </c>
      <c r="H137" s="70">
        <f>IFERROR(AVERAGEIFS([1]Автовывоз!$H$4:$H$530,[1]Автовывоз!$C$4:$C$530,авто!$C137,[1]Автовывоз!$D$4:$D$530,авто!$D137,[1]Автовывоз!$A$4:$A$530,авто!$A137),"по запросу")</f>
        <v>105500</v>
      </c>
      <c r="I137" s="69" t="s">
        <v>211</v>
      </c>
      <c r="J137" s="71" t="s">
        <v>212</v>
      </c>
    </row>
    <row r="138" spans="1:10" x14ac:dyDescent="0.25">
      <c r="A138" s="29" t="s">
        <v>194</v>
      </c>
      <c r="B138" s="29" t="s">
        <v>193</v>
      </c>
      <c r="C138" s="72" t="s">
        <v>148</v>
      </c>
      <c r="D138" s="27" t="s">
        <v>150</v>
      </c>
      <c r="E138" s="68">
        <f>IFERROR(AVERAGEIFS([1]Автовывоз!$E$4:$E$530,[1]Автовывоз!$C$4:$C$530,авто!$C138,[1]Автовывоз!$D$4:$D$530,авто!$D138,[1]Автовывоз!$A$4:$A$530,авто!$A138),"по запросу")</f>
        <v>43250</v>
      </c>
      <c r="F138" s="68" t="str">
        <f>IFERROR(AVERAGEIFS([1]Автовывоз!$F$4:$F$530,[1]Автовывоз!$C$4:$C$530,авто!$C138,[1]Автовывоз!$D$4:$D$530,авто!$D138,[1]Автовывоз!$A$4:$A$530,авто!$A138),"по запросу")</f>
        <v>по запросу</v>
      </c>
      <c r="G138" s="69" t="s">
        <v>210</v>
      </c>
      <c r="H138" s="70">
        <f>IFERROR(AVERAGEIFS([1]Автовывоз!$H$4:$H$530,[1]Автовывоз!$C$4:$C$530,авто!$C138,[1]Автовывоз!$D$4:$D$530,авто!$D138,[1]Автовывоз!$A$4:$A$530,авто!$A138),"по запросу")</f>
        <v>43000</v>
      </c>
      <c r="I138" s="69" t="s">
        <v>211</v>
      </c>
      <c r="J138" s="71" t="s">
        <v>212</v>
      </c>
    </row>
    <row r="139" spans="1:10" x14ac:dyDescent="0.25">
      <c r="A139" s="29" t="s">
        <v>194</v>
      </c>
      <c r="B139" s="29" t="s">
        <v>193</v>
      </c>
      <c r="C139" s="72" t="s">
        <v>148</v>
      </c>
      <c r="D139" s="27" t="s">
        <v>180</v>
      </c>
      <c r="E139" s="68">
        <f>IFERROR(AVERAGEIFS([1]Автовывоз!$E$4:$E$530,[1]Автовывоз!$C$4:$C$530,авто!$C139,[1]Автовывоз!$D$4:$D$530,авто!$D139,[1]Автовывоз!$A$4:$A$530,авто!$A139),"по запросу")</f>
        <v>49375</v>
      </c>
      <c r="F139" s="68" t="str">
        <f>IFERROR(AVERAGEIFS([1]Автовывоз!$F$4:$F$530,[1]Автовывоз!$C$4:$C$530,авто!$C139,[1]Автовывоз!$D$4:$D$530,авто!$D139,[1]Автовывоз!$A$4:$A$530,авто!$A139),"по запросу")</f>
        <v>по запросу</v>
      </c>
      <c r="G139" s="69" t="s">
        <v>210</v>
      </c>
      <c r="H139" s="70">
        <f>IFERROR(AVERAGEIFS([1]Автовывоз!$H$4:$H$530,[1]Автовывоз!$C$4:$C$530,авто!$C139,[1]Автовывоз!$D$4:$D$530,авто!$D139,[1]Автовывоз!$A$4:$A$530,авто!$A139),"по запросу")</f>
        <v>49125</v>
      </c>
      <c r="I139" s="69" t="s">
        <v>211</v>
      </c>
      <c r="J139" s="71" t="s">
        <v>212</v>
      </c>
    </row>
    <row r="140" spans="1:10" x14ac:dyDescent="0.25">
      <c r="A140" s="29" t="s">
        <v>194</v>
      </c>
      <c r="B140" s="29" t="s">
        <v>193</v>
      </c>
      <c r="C140" s="28" t="s">
        <v>148</v>
      </c>
      <c r="D140" s="72" t="s">
        <v>151</v>
      </c>
      <c r="E140" s="68">
        <f>IFERROR(AVERAGEIFS([1]Автовывоз!$E$4:$E$530,[1]Автовывоз!$C$4:$C$530,авто!$C140,[1]Автовывоз!$D$4:$D$530,авто!$D140,[1]Автовывоз!$A$4:$A$530,авто!$A140),"по запросу")</f>
        <v>42375</v>
      </c>
      <c r="F140" s="68" t="str">
        <f>IFERROR(AVERAGEIFS([1]Автовывоз!$F$4:$F$530,[1]Автовывоз!$C$4:$C$530,авто!$C140,[1]Автовывоз!$D$4:$D$530,авто!$D140,[1]Автовывоз!$A$4:$A$530,авто!$A140),"по запросу")</f>
        <v>по запросу</v>
      </c>
      <c r="G140" s="69" t="s">
        <v>210</v>
      </c>
      <c r="H140" s="70">
        <f>IFERROR(AVERAGEIFS([1]Автовывоз!$H$4:$H$530,[1]Автовывоз!$C$4:$C$530,авто!$C140,[1]Автовывоз!$D$4:$D$530,авто!$D140,[1]Автовывоз!$A$4:$A$530,авто!$A140),"по запросу")</f>
        <v>41875</v>
      </c>
      <c r="I140" s="69" t="s">
        <v>211</v>
      </c>
      <c r="J140" s="71" t="s">
        <v>212</v>
      </c>
    </row>
    <row r="141" spans="1:10" x14ac:dyDescent="0.25">
      <c r="A141" s="73" t="s">
        <v>194</v>
      </c>
      <c r="B141" s="73" t="s">
        <v>193</v>
      </c>
      <c r="C141" s="28" t="s">
        <v>148</v>
      </c>
      <c r="D141" s="28" t="s">
        <v>169</v>
      </c>
      <c r="E141" s="68">
        <f>IFERROR(AVERAGEIFS([1]Автовывоз!$E$4:$E$530,[1]Автовывоз!$C$4:$C$530,авто!$C141,[1]Автовывоз!$D$4:$D$530,авто!$D141,[1]Автовывоз!$A$4:$A$530,авто!$A141),"по запросу")</f>
        <v>67500</v>
      </c>
      <c r="F141" s="68" t="str">
        <f>IFERROR(AVERAGEIFS([1]Автовывоз!$F$4:$F$530,[1]Автовывоз!$C$4:$C$530,авто!$C141,[1]Автовывоз!$D$4:$D$530,авто!$D141,[1]Автовывоз!$A$4:$A$530,авто!$A141),"по запросу")</f>
        <v>по запросу</v>
      </c>
      <c r="G141" s="69" t="s">
        <v>210</v>
      </c>
      <c r="H141" s="70">
        <f>IFERROR(AVERAGEIFS([1]Автовывоз!$H$4:$H$530,[1]Автовывоз!$C$4:$C$530,авто!$C141,[1]Автовывоз!$D$4:$D$530,авто!$D141,[1]Автовывоз!$A$4:$A$530,авто!$A141),"по запросу")</f>
        <v>69000</v>
      </c>
      <c r="I141" s="69" t="s">
        <v>211</v>
      </c>
      <c r="J141" s="71" t="s">
        <v>212</v>
      </c>
    </row>
    <row r="142" spans="1:10" x14ac:dyDescent="0.25">
      <c r="A142" s="29" t="s">
        <v>194</v>
      </c>
      <c r="B142" s="29" t="s">
        <v>193</v>
      </c>
      <c r="C142" s="72" t="s">
        <v>148</v>
      </c>
      <c r="D142" s="27" t="s">
        <v>149</v>
      </c>
      <c r="E142" s="68">
        <f>IFERROR(AVERAGEIFS([1]Автовывоз!$E$4:$E$530,[1]Автовывоз!$C$4:$C$530,авто!$C142,[1]Автовывоз!$D$4:$D$530,авто!$D142,[1]Автовывоз!$A$4:$A$530,авто!$A142),"по запросу")</f>
        <v>43875</v>
      </c>
      <c r="F142" s="68" t="str">
        <f>IFERROR(AVERAGEIFS([1]Автовывоз!$F$4:$F$530,[1]Автовывоз!$C$4:$C$530,авто!$C142,[1]Автовывоз!$D$4:$D$530,авто!$D142,[1]Автовывоз!$A$4:$A$530,авто!$A142),"по запросу")</f>
        <v>по запросу</v>
      </c>
      <c r="G142" s="69" t="s">
        <v>210</v>
      </c>
      <c r="H142" s="70">
        <f>IFERROR(AVERAGEIFS([1]Автовывоз!$H$4:$H$530,[1]Автовывоз!$C$4:$C$530,авто!$C142,[1]Автовывоз!$D$4:$D$530,авто!$D142,[1]Автовывоз!$A$4:$A$530,авто!$A142),"по запросу")</f>
        <v>44375</v>
      </c>
      <c r="I142" s="69" t="s">
        <v>211</v>
      </c>
      <c r="J142" s="71" t="s">
        <v>212</v>
      </c>
    </row>
    <row r="143" spans="1:10" x14ac:dyDescent="0.25">
      <c r="A143" s="29" t="s">
        <v>194</v>
      </c>
      <c r="B143" s="29" t="s">
        <v>193</v>
      </c>
      <c r="C143" s="72" t="s">
        <v>148</v>
      </c>
      <c r="D143" s="27" t="s">
        <v>148</v>
      </c>
      <c r="E143" s="68">
        <f>IFERROR(AVERAGEIFS([1]Автовывоз!$E$4:$E$530,[1]Автовывоз!$C$4:$C$530,авто!$C143,[1]Автовывоз!$D$4:$D$530,авто!$D143,[1]Автовывоз!$A$4:$A$530,авто!$A143),"по запросу")</f>
        <v>30432</v>
      </c>
      <c r="F143" s="68" t="str">
        <f>IFERROR(AVERAGEIFS([1]Автовывоз!$F$4:$F$530,[1]Автовывоз!$C$4:$C$530,авто!$C143,[1]Автовывоз!$D$4:$D$530,авто!$D143,[1]Автовывоз!$A$4:$A$530,авто!$A143),"по запросу")</f>
        <v>по запросу</v>
      </c>
      <c r="G143" s="69" t="s">
        <v>210</v>
      </c>
      <c r="H143" s="70">
        <f>IFERROR(AVERAGEIFS([1]Автовывоз!$H$4:$H$530,[1]Автовывоз!$C$4:$C$530,авто!$C143,[1]Автовывоз!$D$4:$D$530,авто!$D143,[1]Автовывоз!$A$4:$A$530,авто!$A143),"по запросу")</f>
        <v>30360</v>
      </c>
      <c r="I143" s="69" t="s">
        <v>211</v>
      </c>
      <c r="J143" s="71" t="s">
        <v>212</v>
      </c>
    </row>
    <row r="144" spans="1:10" x14ac:dyDescent="0.25">
      <c r="A144" s="31"/>
      <c r="B144" s="31"/>
      <c r="C144" s="75"/>
      <c r="D144" s="75"/>
      <c r="E144" s="31"/>
      <c r="F144" s="31"/>
      <c r="G144" s="31"/>
      <c r="H144" s="31"/>
      <c r="I144" s="31"/>
      <c r="J144" s="31"/>
    </row>
    <row r="145" spans="1:10" x14ac:dyDescent="0.25">
      <c r="A145" s="31"/>
      <c r="B145" s="31"/>
      <c r="C145" s="75"/>
      <c r="D145" s="75"/>
      <c r="E145" s="31"/>
      <c r="F145" s="31"/>
      <c r="G145" s="31"/>
      <c r="H145" s="31"/>
      <c r="I145" s="31"/>
      <c r="J145" s="31"/>
    </row>
    <row r="146" spans="1:10" x14ac:dyDescent="0.25">
      <c r="A146" s="31"/>
      <c r="B146" s="31"/>
      <c r="C146" s="75"/>
      <c r="D146" s="75"/>
      <c r="E146" s="31"/>
      <c r="F146" s="31"/>
      <c r="G146" s="31"/>
      <c r="H146" s="31"/>
      <c r="I146" s="31"/>
      <c r="J146" s="31"/>
    </row>
    <row r="147" spans="1:10" x14ac:dyDescent="0.25">
      <c r="A147" s="31"/>
      <c r="B147" s="31"/>
      <c r="C147" s="75"/>
      <c r="D147" s="75"/>
      <c r="E147" s="31"/>
      <c r="F147" s="31"/>
      <c r="G147" s="31"/>
      <c r="H147" s="31"/>
      <c r="I147" s="31"/>
      <c r="J147" s="31"/>
    </row>
    <row r="148" spans="1:10" x14ac:dyDescent="0.25">
      <c r="A148" s="31"/>
      <c r="B148" s="31"/>
      <c r="C148" s="75"/>
      <c r="D148" s="75"/>
      <c r="E148" s="31"/>
      <c r="F148" s="31"/>
      <c r="G148" s="31"/>
      <c r="H148" s="31"/>
      <c r="I148" s="31"/>
      <c r="J148" s="31"/>
    </row>
    <row r="149" spans="1:10" x14ac:dyDescent="0.25">
      <c r="A149" s="31"/>
      <c r="B149" s="31"/>
      <c r="C149" s="75"/>
      <c r="D149" s="75"/>
      <c r="E149" s="31"/>
      <c r="F149" s="31"/>
      <c r="G149" s="31"/>
      <c r="H149" s="31"/>
      <c r="I149" s="31"/>
      <c r="J149" s="31"/>
    </row>
    <row r="150" spans="1:10" x14ac:dyDescent="0.25">
      <c r="A150" s="31"/>
      <c r="B150" s="31"/>
      <c r="C150" s="75"/>
      <c r="D150" s="75"/>
      <c r="E150" s="31"/>
      <c r="F150" s="31"/>
      <c r="G150" s="31"/>
      <c r="H150" s="31"/>
      <c r="I150" s="31"/>
      <c r="J150" s="31"/>
    </row>
    <row r="151" spans="1:10" x14ac:dyDescent="0.25">
      <c r="A151" s="31"/>
      <c r="B151" s="31"/>
      <c r="C151" s="75"/>
      <c r="D151" s="75"/>
      <c r="E151" s="31"/>
      <c r="F151" s="31"/>
      <c r="G151" s="31"/>
      <c r="H151" s="31"/>
      <c r="I151" s="31"/>
      <c r="J151" s="31"/>
    </row>
    <row r="152" spans="1:10" x14ac:dyDescent="0.25">
      <c r="A152" s="31"/>
      <c r="B152" s="31"/>
      <c r="C152" s="75"/>
      <c r="D152" s="75"/>
      <c r="E152" s="31"/>
      <c r="F152" s="31"/>
      <c r="G152" s="31"/>
      <c r="H152" s="31"/>
      <c r="I152" s="31"/>
      <c r="J152" s="31"/>
    </row>
    <row r="153" spans="1:10" x14ac:dyDescent="0.25">
      <c r="A153" s="31"/>
      <c r="B153" s="31"/>
      <c r="C153" s="75"/>
      <c r="D153" s="75"/>
      <c r="E153" s="31"/>
      <c r="F153" s="31"/>
      <c r="G153" s="31"/>
      <c r="H153" s="31"/>
      <c r="I153" s="31"/>
      <c r="J153" s="31"/>
    </row>
    <row r="154" spans="1:10" x14ac:dyDescent="0.25">
      <c r="A154" s="31"/>
      <c r="B154" s="31"/>
      <c r="C154" s="75"/>
      <c r="D154" s="75"/>
      <c r="E154" s="31"/>
      <c r="F154" s="31"/>
      <c r="G154" s="31"/>
      <c r="H154" s="31"/>
      <c r="I154" s="31"/>
      <c r="J154" s="31"/>
    </row>
    <row r="155" spans="1:10" x14ac:dyDescent="0.25">
      <c r="A155" s="31"/>
      <c r="B155" s="31"/>
      <c r="C155" s="75"/>
      <c r="D155" s="75"/>
      <c r="E155" s="31"/>
      <c r="F155" s="31"/>
      <c r="G155" s="31"/>
      <c r="H155" s="31"/>
      <c r="I155" s="31"/>
      <c r="J155" s="31"/>
    </row>
    <row r="156" spans="1:10" x14ac:dyDescent="0.25">
      <c r="A156" s="31"/>
      <c r="B156" s="31"/>
      <c r="C156" s="75"/>
      <c r="D156" s="75"/>
      <c r="E156" s="31"/>
      <c r="F156" s="31"/>
      <c r="G156" s="31"/>
      <c r="H156" s="31"/>
      <c r="I156" s="31"/>
      <c r="J156" s="31"/>
    </row>
    <row r="157" spans="1:10" x14ac:dyDescent="0.25">
      <c r="A157" s="31"/>
      <c r="B157" s="31"/>
      <c r="C157" s="75"/>
      <c r="D157" s="75"/>
      <c r="E157" s="31"/>
      <c r="F157" s="31"/>
      <c r="G157" s="31"/>
      <c r="H157" s="31"/>
      <c r="I157" s="31"/>
      <c r="J157" s="31"/>
    </row>
    <row r="158" spans="1:10" x14ac:dyDescent="0.25">
      <c r="A158" s="31"/>
      <c r="B158" s="31"/>
      <c r="C158" s="75"/>
      <c r="D158" s="75"/>
      <c r="E158" s="31"/>
      <c r="F158" s="31"/>
      <c r="G158" s="31"/>
      <c r="H158" s="31"/>
      <c r="I158" s="31"/>
      <c r="J158" s="31"/>
    </row>
    <row r="159" spans="1:10" x14ac:dyDescent="0.25">
      <c r="A159" s="31"/>
      <c r="B159" s="31"/>
      <c r="C159" s="75"/>
      <c r="D159" s="75"/>
      <c r="E159" s="31"/>
      <c r="F159" s="31"/>
      <c r="G159" s="31"/>
      <c r="H159" s="31"/>
      <c r="I159" s="31"/>
      <c r="J159" s="31"/>
    </row>
    <row r="160" spans="1:10" x14ac:dyDescent="0.25">
      <c r="A160" s="31"/>
      <c r="B160" s="31"/>
      <c r="C160" s="75"/>
      <c r="D160" s="75"/>
      <c r="E160" s="31"/>
      <c r="F160" s="31"/>
      <c r="G160" s="31"/>
      <c r="H160" s="31"/>
      <c r="I160" s="31"/>
      <c r="J160" s="31"/>
    </row>
    <row r="161" spans="1:10" x14ac:dyDescent="0.25">
      <c r="A161" s="31"/>
      <c r="B161" s="31"/>
      <c r="C161" s="75"/>
      <c r="D161" s="75"/>
      <c r="E161" s="31"/>
      <c r="F161" s="31"/>
      <c r="G161" s="31"/>
      <c r="H161" s="31"/>
      <c r="I161" s="31"/>
      <c r="J161" s="31"/>
    </row>
    <row r="162" spans="1:10" x14ac:dyDescent="0.25">
      <c r="A162" s="31"/>
      <c r="B162" s="31"/>
      <c r="C162" s="75"/>
      <c r="D162" s="75"/>
      <c r="E162" s="31"/>
      <c r="F162" s="31"/>
      <c r="G162" s="31"/>
      <c r="H162" s="31"/>
      <c r="I162" s="31"/>
      <c r="J162" s="31"/>
    </row>
    <row r="163" spans="1:10" x14ac:dyDescent="0.25">
      <c r="A163" s="31"/>
      <c r="B163" s="31"/>
      <c r="C163" s="75"/>
      <c r="D163" s="75"/>
      <c r="E163" s="31"/>
      <c r="F163" s="31"/>
      <c r="G163" s="31"/>
      <c r="H163" s="31"/>
      <c r="I163" s="31"/>
      <c r="J163" s="31"/>
    </row>
    <row r="164" spans="1:10" x14ac:dyDescent="0.25">
      <c r="A164" s="31"/>
      <c r="B164" s="31"/>
      <c r="C164" s="75"/>
      <c r="D164" s="75"/>
      <c r="E164" s="31"/>
      <c r="F164" s="31"/>
      <c r="G164" s="31"/>
      <c r="H164" s="31"/>
      <c r="I164" s="31"/>
      <c r="J164" s="31"/>
    </row>
    <row r="165" spans="1:10" x14ac:dyDescent="0.25">
      <c r="A165" s="31"/>
      <c r="B165" s="31"/>
      <c r="C165" s="75"/>
      <c r="D165" s="75"/>
      <c r="E165" s="31"/>
      <c r="F165" s="31"/>
      <c r="G165" s="31"/>
      <c r="H165" s="31"/>
      <c r="I165" s="31"/>
      <c r="J165" s="31"/>
    </row>
    <row r="166" spans="1:10" x14ac:dyDescent="0.25">
      <c r="A166" s="31"/>
      <c r="B166" s="31"/>
      <c r="C166" s="75"/>
      <c r="D166" s="75"/>
      <c r="E166" s="31"/>
      <c r="F166" s="31"/>
      <c r="G166" s="31"/>
      <c r="H166" s="31"/>
      <c r="I166" s="31"/>
      <c r="J166" s="31"/>
    </row>
    <row r="167" spans="1:10" x14ac:dyDescent="0.25">
      <c r="A167" s="31"/>
      <c r="B167" s="31"/>
      <c r="C167" s="75"/>
      <c r="D167" s="75"/>
      <c r="E167" s="31"/>
      <c r="F167" s="31"/>
      <c r="G167" s="31"/>
      <c r="H167" s="31"/>
      <c r="I167" s="31"/>
      <c r="J167" s="31"/>
    </row>
    <row r="168" spans="1:10" x14ac:dyDescent="0.25">
      <c r="A168" s="31"/>
      <c r="B168" s="31"/>
      <c r="C168" s="75"/>
      <c r="D168" s="75"/>
      <c r="E168" s="31"/>
      <c r="F168" s="31"/>
      <c r="G168" s="31"/>
      <c r="H168" s="31"/>
      <c r="I168" s="31"/>
      <c r="J168" s="31"/>
    </row>
    <row r="169" spans="1:10" x14ac:dyDescent="0.25">
      <c r="A169" s="31"/>
      <c r="B169" s="31"/>
      <c r="C169" s="75"/>
      <c r="D169" s="75"/>
      <c r="E169" s="31"/>
      <c r="F169" s="31"/>
      <c r="G169" s="31"/>
      <c r="H169" s="31"/>
      <c r="I169" s="31"/>
      <c r="J169" s="31"/>
    </row>
    <row r="170" spans="1:10" x14ac:dyDescent="0.25">
      <c r="A170" s="31"/>
      <c r="B170" s="31"/>
      <c r="C170" s="75"/>
      <c r="D170" s="75"/>
      <c r="E170" s="31"/>
      <c r="F170" s="31"/>
      <c r="G170" s="31"/>
      <c r="H170" s="31"/>
      <c r="I170" s="31"/>
      <c r="J170" s="31"/>
    </row>
    <row r="171" spans="1:10" x14ac:dyDescent="0.25">
      <c r="A171" s="31"/>
      <c r="B171" s="31"/>
      <c r="C171" s="75"/>
      <c r="D171" s="75"/>
      <c r="E171" s="31"/>
      <c r="F171" s="31"/>
      <c r="G171" s="31"/>
      <c r="H171" s="31"/>
      <c r="I171" s="31"/>
      <c r="J171" s="31"/>
    </row>
    <row r="172" spans="1:10" x14ac:dyDescent="0.25">
      <c r="A172" s="31"/>
      <c r="B172" s="31"/>
      <c r="C172" s="75"/>
      <c r="D172" s="75"/>
      <c r="E172" s="31"/>
      <c r="F172" s="31"/>
      <c r="G172" s="31"/>
      <c r="H172" s="31"/>
      <c r="I172" s="31"/>
      <c r="J172" s="31"/>
    </row>
    <row r="173" spans="1:10" x14ac:dyDescent="0.25">
      <c r="A173" s="31"/>
      <c r="B173" s="31"/>
      <c r="C173" s="75"/>
      <c r="D173" s="75"/>
      <c r="E173" s="31"/>
      <c r="F173" s="31"/>
      <c r="G173" s="31"/>
      <c r="H173" s="31"/>
      <c r="I173" s="31"/>
      <c r="J173" s="31"/>
    </row>
    <row r="174" spans="1:10" x14ac:dyDescent="0.25">
      <c r="A174" s="31"/>
      <c r="B174" s="31"/>
      <c r="C174" s="75"/>
      <c r="D174" s="75"/>
      <c r="E174" s="31"/>
      <c r="F174" s="31"/>
      <c r="G174" s="31"/>
      <c r="H174" s="31"/>
      <c r="I174" s="31"/>
      <c r="J174" s="31"/>
    </row>
    <row r="175" spans="1:10" x14ac:dyDescent="0.25">
      <c r="A175" s="31"/>
      <c r="B175" s="31"/>
      <c r="C175" s="75"/>
      <c r="D175" s="75"/>
      <c r="E175" s="31"/>
      <c r="F175" s="31"/>
      <c r="G175" s="31"/>
      <c r="H175" s="31"/>
      <c r="I175" s="31"/>
      <c r="J175" s="31"/>
    </row>
    <row r="176" spans="1:10" x14ac:dyDescent="0.25">
      <c r="A176" s="31"/>
      <c r="B176" s="31"/>
      <c r="C176" s="75"/>
      <c r="D176" s="75"/>
      <c r="E176" s="31"/>
      <c r="F176" s="31"/>
      <c r="G176" s="31"/>
      <c r="H176" s="31"/>
      <c r="I176" s="31"/>
      <c r="J176" s="31"/>
    </row>
    <row r="177" spans="1:10" x14ac:dyDescent="0.25">
      <c r="A177" s="31"/>
      <c r="B177" s="31"/>
      <c r="C177" s="75"/>
      <c r="D177" s="75"/>
      <c r="E177" s="31"/>
      <c r="F177" s="31"/>
      <c r="G177" s="31"/>
      <c r="H177" s="31"/>
      <c r="I177" s="31"/>
      <c r="J177" s="31"/>
    </row>
    <row r="178" spans="1:10" x14ac:dyDescent="0.25">
      <c r="A178" s="31"/>
      <c r="B178" s="31"/>
      <c r="C178" s="75"/>
      <c r="D178" s="75"/>
      <c r="E178" s="31"/>
      <c r="F178" s="31"/>
      <c r="G178" s="31"/>
      <c r="H178" s="31"/>
      <c r="I178" s="31"/>
      <c r="J178" s="31"/>
    </row>
    <row r="179" spans="1:10" x14ac:dyDescent="0.25">
      <c r="A179" s="31"/>
      <c r="B179" s="31"/>
      <c r="C179" s="75"/>
      <c r="D179" s="75"/>
      <c r="E179" s="31"/>
      <c r="F179" s="31"/>
      <c r="G179" s="31"/>
      <c r="H179" s="31"/>
      <c r="I179" s="31"/>
      <c r="J179" s="31"/>
    </row>
    <row r="180" spans="1:10" x14ac:dyDescent="0.25">
      <c r="A180" s="31"/>
      <c r="B180" s="31"/>
      <c r="C180" s="75"/>
      <c r="D180" s="75"/>
      <c r="E180" s="31"/>
      <c r="F180" s="31"/>
      <c r="G180" s="31"/>
      <c r="H180" s="31"/>
      <c r="I180" s="31"/>
      <c r="J180" s="31"/>
    </row>
    <row r="181" spans="1:10" x14ac:dyDescent="0.25">
      <c r="A181" s="31"/>
      <c r="B181" s="31"/>
      <c r="C181" s="75"/>
      <c r="D181" s="75"/>
      <c r="E181" s="31"/>
      <c r="F181" s="31"/>
      <c r="G181" s="31"/>
      <c r="H181" s="31"/>
      <c r="I181" s="31"/>
      <c r="J181" s="31"/>
    </row>
    <row r="182" spans="1:10" x14ac:dyDescent="0.25">
      <c r="A182" s="31"/>
      <c r="B182" s="31"/>
      <c r="C182" s="75"/>
      <c r="D182" s="75"/>
      <c r="E182" s="31"/>
      <c r="F182" s="31"/>
      <c r="G182" s="31"/>
      <c r="H182" s="31"/>
      <c r="I182" s="31"/>
      <c r="J182" s="31"/>
    </row>
    <row r="183" spans="1:10" x14ac:dyDescent="0.25">
      <c r="A183" s="31"/>
      <c r="B183" s="31"/>
      <c r="C183" s="75"/>
      <c r="D183" s="75"/>
      <c r="E183" s="31"/>
      <c r="F183" s="31"/>
      <c r="G183" s="31"/>
      <c r="H183" s="31"/>
      <c r="I183" s="31"/>
      <c r="J183" s="31"/>
    </row>
    <row r="184" spans="1:10" x14ac:dyDescent="0.25">
      <c r="A184" s="31"/>
      <c r="B184" s="31"/>
      <c r="C184" s="75"/>
      <c r="D184" s="75"/>
      <c r="E184" s="31"/>
      <c r="F184" s="31"/>
      <c r="G184" s="31"/>
      <c r="H184" s="31"/>
      <c r="I184" s="31"/>
      <c r="J184" s="31"/>
    </row>
    <row r="185" spans="1:10" x14ac:dyDescent="0.25">
      <c r="A185" s="31"/>
      <c r="B185" s="31"/>
      <c r="C185" s="75"/>
      <c r="D185" s="75"/>
      <c r="E185" s="31"/>
      <c r="F185" s="31"/>
      <c r="G185" s="31"/>
      <c r="H185" s="31"/>
      <c r="I185" s="31"/>
      <c r="J185" s="31"/>
    </row>
    <row r="186" spans="1:10" x14ac:dyDescent="0.25">
      <c r="A186" s="31"/>
      <c r="B186" s="31"/>
      <c r="C186" s="75"/>
      <c r="D186" s="75"/>
      <c r="E186" s="31"/>
      <c r="F186" s="31"/>
      <c r="G186" s="31"/>
      <c r="H186" s="31"/>
      <c r="I186" s="31"/>
      <c r="J186" s="31"/>
    </row>
    <row r="187" spans="1:10" x14ac:dyDescent="0.25">
      <c r="A187" s="31"/>
      <c r="B187" s="31"/>
      <c r="C187" s="75"/>
      <c r="D187" s="75"/>
      <c r="E187" s="31"/>
      <c r="F187" s="31"/>
      <c r="G187" s="31"/>
      <c r="H187" s="31"/>
      <c r="I187" s="31"/>
      <c r="J187" s="31"/>
    </row>
    <row r="188" spans="1:10" x14ac:dyDescent="0.25">
      <c r="A188" s="31"/>
      <c r="B188" s="31"/>
      <c r="C188" s="75"/>
      <c r="D188" s="75"/>
      <c r="E188" s="31"/>
      <c r="F188" s="31"/>
      <c r="G188" s="31"/>
      <c r="H188" s="31"/>
      <c r="I188" s="31"/>
      <c r="J188" s="31"/>
    </row>
    <row r="189" spans="1:10" x14ac:dyDescent="0.25">
      <c r="A189" s="31"/>
      <c r="B189" s="31"/>
      <c r="C189" s="75"/>
      <c r="D189" s="75"/>
      <c r="E189" s="31"/>
      <c r="F189" s="31"/>
      <c r="G189" s="31"/>
      <c r="H189" s="31"/>
      <c r="I189" s="31"/>
      <c r="J189" s="31"/>
    </row>
    <row r="190" spans="1:10" x14ac:dyDescent="0.25">
      <c r="A190" s="31"/>
      <c r="B190" s="31"/>
      <c r="C190" s="75"/>
      <c r="D190" s="75"/>
      <c r="E190" s="31"/>
      <c r="F190" s="31"/>
      <c r="G190" s="31"/>
      <c r="H190" s="31"/>
      <c r="I190" s="31"/>
      <c r="J190" s="31"/>
    </row>
    <row r="191" spans="1:10" x14ac:dyDescent="0.25">
      <c r="A191"/>
      <c r="B191"/>
      <c r="E191"/>
      <c r="F191"/>
      <c r="G191"/>
      <c r="H191"/>
      <c r="I191"/>
      <c r="J191"/>
    </row>
    <row r="192" spans="1:10" x14ac:dyDescent="0.25">
      <c r="A192"/>
      <c r="B192"/>
      <c r="E192"/>
      <c r="F192"/>
      <c r="G192"/>
      <c r="H192"/>
      <c r="I192"/>
      <c r="J192"/>
    </row>
    <row r="193" spans="1:10" x14ac:dyDescent="0.25">
      <c r="A193"/>
      <c r="B193"/>
      <c r="E193"/>
      <c r="F193"/>
      <c r="G193"/>
      <c r="H193"/>
      <c r="I193"/>
      <c r="J193"/>
    </row>
    <row r="194" spans="1:10" x14ac:dyDescent="0.25">
      <c r="A194"/>
      <c r="B194"/>
      <c r="E194"/>
      <c r="F194"/>
      <c r="G194"/>
      <c r="H194"/>
      <c r="I194"/>
      <c r="J194"/>
    </row>
    <row r="195" spans="1:10" x14ac:dyDescent="0.25">
      <c r="A195"/>
      <c r="B195"/>
      <c r="E195"/>
      <c r="F195"/>
      <c r="G195"/>
      <c r="H195"/>
      <c r="I195"/>
      <c r="J195"/>
    </row>
    <row r="196" spans="1:10" x14ac:dyDescent="0.25">
      <c r="A196"/>
      <c r="B196"/>
      <c r="E196"/>
      <c r="F196"/>
      <c r="G196"/>
      <c r="H196"/>
      <c r="I196"/>
      <c r="J196"/>
    </row>
    <row r="197" spans="1:10" x14ac:dyDescent="0.25">
      <c r="A197"/>
      <c r="B197"/>
      <c r="E197"/>
      <c r="F197"/>
      <c r="G197"/>
      <c r="H197"/>
      <c r="I197"/>
      <c r="J197"/>
    </row>
    <row r="198" spans="1:10" x14ac:dyDescent="0.25">
      <c r="A198"/>
      <c r="B198"/>
      <c r="E198"/>
      <c r="F198"/>
      <c r="G198"/>
      <c r="H198"/>
      <c r="I198"/>
      <c r="J198"/>
    </row>
    <row r="199" spans="1:10" x14ac:dyDescent="0.25">
      <c r="A199"/>
      <c r="B199"/>
      <c r="E199"/>
      <c r="F199"/>
      <c r="G199"/>
      <c r="H199"/>
      <c r="I199"/>
      <c r="J199"/>
    </row>
    <row r="200" spans="1:10" x14ac:dyDescent="0.25">
      <c r="A200"/>
      <c r="B200"/>
      <c r="E200"/>
      <c r="F200"/>
      <c r="G200"/>
      <c r="H200"/>
      <c r="I200"/>
      <c r="J200"/>
    </row>
    <row r="201" spans="1:10" x14ac:dyDescent="0.25">
      <c r="A201"/>
      <c r="B201"/>
      <c r="E201"/>
      <c r="F201"/>
      <c r="G201"/>
      <c r="H201"/>
      <c r="I201"/>
      <c r="J201"/>
    </row>
    <row r="202" spans="1:10" x14ac:dyDescent="0.25">
      <c r="A202"/>
      <c r="B202"/>
      <c r="E202"/>
      <c r="F202"/>
      <c r="G202"/>
      <c r="H202"/>
      <c r="I202"/>
      <c r="J202"/>
    </row>
    <row r="203" spans="1:10" x14ac:dyDescent="0.25">
      <c r="A203"/>
      <c r="B203"/>
      <c r="E203"/>
      <c r="F203"/>
      <c r="G203"/>
      <c r="H203"/>
      <c r="I203"/>
      <c r="J203"/>
    </row>
    <row r="204" spans="1:10" x14ac:dyDescent="0.25">
      <c r="A204"/>
      <c r="B204"/>
      <c r="E204"/>
      <c r="F204"/>
      <c r="G204"/>
      <c r="H204"/>
      <c r="I204"/>
      <c r="J204"/>
    </row>
    <row r="205" spans="1:10" x14ac:dyDescent="0.25">
      <c r="A205"/>
      <c r="B205"/>
      <c r="E205"/>
      <c r="F205"/>
      <c r="G205"/>
      <c r="H205"/>
      <c r="I205"/>
      <c r="J205"/>
    </row>
    <row r="206" spans="1:10" x14ac:dyDescent="0.25">
      <c r="A206"/>
      <c r="B206"/>
      <c r="E206"/>
      <c r="F206"/>
      <c r="G206"/>
      <c r="H206"/>
      <c r="I206"/>
      <c r="J206"/>
    </row>
    <row r="207" spans="1:10" x14ac:dyDescent="0.25">
      <c r="A207"/>
      <c r="B207"/>
      <c r="E207"/>
      <c r="F207"/>
      <c r="G207"/>
      <c r="H207"/>
      <c r="I207"/>
      <c r="J207"/>
    </row>
    <row r="208" spans="1:10" x14ac:dyDescent="0.25">
      <c r="A208"/>
      <c r="B208"/>
      <c r="E208"/>
      <c r="F208"/>
      <c r="G208"/>
      <c r="H208"/>
      <c r="I208"/>
      <c r="J208"/>
    </row>
    <row r="209" spans="1:10" x14ac:dyDescent="0.25">
      <c r="A209"/>
      <c r="B209"/>
      <c r="E209"/>
      <c r="F209"/>
      <c r="G209"/>
      <c r="H209"/>
      <c r="I209"/>
      <c r="J209"/>
    </row>
    <row r="210" spans="1:10" x14ac:dyDescent="0.25">
      <c r="A210"/>
      <c r="B210"/>
      <c r="E210"/>
      <c r="F210"/>
      <c r="G210"/>
      <c r="H210"/>
      <c r="I210"/>
      <c r="J210"/>
    </row>
    <row r="211" spans="1:10" x14ac:dyDescent="0.25">
      <c r="A211"/>
      <c r="B211"/>
      <c r="E211"/>
      <c r="F211"/>
      <c r="G211"/>
      <c r="H211"/>
      <c r="I211"/>
      <c r="J211"/>
    </row>
    <row r="212" spans="1:10" x14ac:dyDescent="0.25">
      <c r="A212"/>
      <c r="B212"/>
      <c r="E212"/>
      <c r="F212"/>
      <c r="G212"/>
      <c r="H212"/>
      <c r="I212"/>
      <c r="J212"/>
    </row>
    <row r="213" spans="1:10" x14ac:dyDescent="0.25">
      <c r="A213"/>
      <c r="B213"/>
      <c r="E213"/>
      <c r="F213"/>
      <c r="G213"/>
      <c r="H213"/>
      <c r="I213"/>
      <c r="J213"/>
    </row>
    <row r="214" spans="1:10" x14ac:dyDescent="0.25">
      <c r="A214"/>
      <c r="B214"/>
      <c r="E214"/>
      <c r="F214"/>
      <c r="G214"/>
      <c r="H214"/>
      <c r="I214"/>
      <c r="J214"/>
    </row>
    <row r="215" spans="1:10" x14ac:dyDescent="0.25">
      <c r="A215"/>
      <c r="B215"/>
      <c r="E215"/>
      <c r="F215"/>
      <c r="G215"/>
      <c r="H215"/>
      <c r="I215"/>
      <c r="J215"/>
    </row>
    <row r="216" spans="1:10" x14ac:dyDescent="0.25">
      <c r="A216"/>
      <c r="B216"/>
      <c r="E216"/>
      <c r="F216"/>
      <c r="G216"/>
      <c r="H216"/>
      <c r="I216"/>
      <c r="J216"/>
    </row>
    <row r="217" spans="1:10" x14ac:dyDescent="0.25">
      <c r="A217"/>
      <c r="B217"/>
      <c r="E217"/>
      <c r="F217"/>
      <c r="G217"/>
      <c r="H217"/>
      <c r="I217"/>
      <c r="J217"/>
    </row>
    <row r="218" spans="1:10" x14ac:dyDescent="0.25">
      <c r="A218"/>
      <c r="B218"/>
      <c r="E218"/>
      <c r="F218"/>
      <c r="G218"/>
      <c r="H218"/>
      <c r="I218"/>
      <c r="J218"/>
    </row>
    <row r="219" spans="1:10" x14ac:dyDescent="0.25">
      <c r="A219"/>
      <c r="B219"/>
      <c r="E219"/>
      <c r="F219"/>
      <c r="G219"/>
      <c r="H219"/>
      <c r="I219"/>
      <c r="J219"/>
    </row>
    <row r="220" spans="1:10" x14ac:dyDescent="0.25">
      <c r="A220"/>
      <c r="B220"/>
      <c r="E220"/>
      <c r="F220"/>
      <c r="G220"/>
      <c r="H220"/>
      <c r="I220"/>
      <c r="J220"/>
    </row>
    <row r="221" spans="1:10" x14ac:dyDescent="0.25">
      <c r="A221"/>
      <c r="B221"/>
      <c r="E221"/>
      <c r="F221"/>
      <c r="G221"/>
      <c r="H221"/>
      <c r="I221"/>
      <c r="J221"/>
    </row>
    <row r="222" spans="1:10" x14ac:dyDescent="0.25">
      <c r="A222"/>
      <c r="B222"/>
      <c r="E222"/>
      <c r="F222"/>
      <c r="G222"/>
      <c r="H222"/>
      <c r="I222"/>
      <c r="J222"/>
    </row>
    <row r="223" spans="1:10" x14ac:dyDescent="0.25">
      <c r="A223"/>
      <c r="B223"/>
      <c r="E223"/>
      <c r="F223"/>
      <c r="G223"/>
      <c r="H223"/>
      <c r="I223"/>
      <c r="J223"/>
    </row>
    <row r="224" spans="1:10" x14ac:dyDescent="0.25">
      <c r="A224"/>
      <c r="B224"/>
      <c r="E224"/>
      <c r="F224"/>
      <c r="G224"/>
      <c r="H224"/>
      <c r="I224"/>
      <c r="J224"/>
    </row>
    <row r="225" spans="1:10" x14ac:dyDescent="0.25">
      <c r="A225"/>
      <c r="B225"/>
      <c r="E225"/>
      <c r="F225"/>
      <c r="G225"/>
      <c r="H225"/>
      <c r="I225"/>
      <c r="J225"/>
    </row>
    <row r="226" spans="1:10" x14ac:dyDescent="0.25">
      <c r="A226"/>
      <c r="B226"/>
      <c r="E226"/>
      <c r="F226"/>
      <c r="G226"/>
      <c r="H226"/>
      <c r="I226"/>
      <c r="J226"/>
    </row>
    <row r="227" spans="1:10" x14ac:dyDescent="0.25">
      <c r="A227"/>
      <c r="B227"/>
      <c r="E227"/>
      <c r="F227"/>
      <c r="G227"/>
      <c r="H227"/>
      <c r="I227"/>
      <c r="J227"/>
    </row>
    <row r="228" spans="1:10" x14ac:dyDescent="0.25">
      <c r="A228"/>
      <c r="B228"/>
      <c r="E228"/>
      <c r="F228"/>
      <c r="G228"/>
      <c r="H228"/>
      <c r="I228"/>
      <c r="J228"/>
    </row>
    <row r="229" spans="1:10" x14ac:dyDescent="0.25">
      <c r="A229"/>
      <c r="B229"/>
      <c r="E229"/>
      <c r="F229"/>
      <c r="G229"/>
      <c r="H229"/>
      <c r="I229"/>
      <c r="J229"/>
    </row>
    <row r="230" spans="1:10" x14ac:dyDescent="0.25">
      <c r="A230"/>
      <c r="B230"/>
      <c r="E230"/>
      <c r="F230"/>
      <c r="G230"/>
      <c r="H230"/>
      <c r="I230"/>
      <c r="J230"/>
    </row>
    <row r="231" spans="1:10" x14ac:dyDescent="0.25">
      <c r="A231"/>
      <c r="B231"/>
      <c r="E231"/>
      <c r="F231"/>
      <c r="G231"/>
      <c r="H231"/>
      <c r="I231"/>
      <c r="J231"/>
    </row>
    <row r="232" spans="1:10" x14ac:dyDescent="0.25">
      <c r="A232"/>
      <c r="B232"/>
      <c r="E232"/>
      <c r="F232"/>
      <c r="G232"/>
      <c r="H232"/>
      <c r="I232"/>
      <c r="J232"/>
    </row>
    <row r="233" spans="1:10" x14ac:dyDescent="0.25">
      <c r="A233"/>
      <c r="B233"/>
      <c r="E233"/>
      <c r="F233"/>
      <c r="G233"/>
      <c r="H233"/>
      <c r="I233"/>
      <c r="J233"/>
    </row>
    <row r="234" spans="1:10" x14ac:dyDescent="0.25">
      <c r="A234"/>
      <c r="B234"/>
      <c r="E234"/>
      <c r="F234"/>
      <c r="G234"/>
      <c r="H234"/>
      <c r="I234"/>
      <c r="J234"/>
    </row>
    <row r="235" spans="1:10" x14ac:dyDescent="0.25">
      <c r="A235"/>
      <c r="B235"/>
      <c r="E235"/>
      <c r="F235"/>
      <c r="G235"/>
      <c r="H235"/>
      <c r="I235"/>
      <c r="J235"/>
    </row>
    <row r="236" spans="1:10" x14ac:dyDescent="0.25">
      <c r="A236"/>
      <c r="B236"/>
      <c r="E236"/>
      <c r="F236"/>
      <c r="G236"/>
      <c r="H236"/>
      <c r="I236"/>
      <c r="J236"/>
    </row>
    <row r="237" spans="1:10" x14ac:dyDescent="0.25">
      <c r="A237"/>
      <c r="B237"/>
      <c r="E237"/>
      <c r="F237"/>
      <c r="G237"/>
      <c r="H237"/>
      <c r="I237"/>
      <c r="J237"/>
    </row>
    <row r="238" spans="1:10" x14ac:dyDescent="0.25">
      <c r="A238"/>
      <c r="B238"/>
      <c r="E238"/>
      <c r="F238"/>
      <c r="G238"/>
      <c r="H238"/>
      <c r="I238"/>
      <c r="J238"/>
    </row>
    <row r="239" spans="1:10" x14ac:dyDescent="0.25">
      <c r="A239"/>
      <c r="B239"/>
      <c r="E239"/>
      <c r="F239"/>
      <c r="G239"/>
      <c r="H239"/>
      <c r="I239"/>
      <c r="J239"/>
    </row>
    <row r="240" spans="1:10" x14ac:dyDescent="0.25">
      <c r="A240"/>
      <c r="B240"/>
      <c r="E240"/>
      <c r="F240"/>
      <c r="G240"/>
      <c r="H240"/>
      <c r="I240"/>
      <c r="J240"/>
    </row>
    <row r="241" spans="1:10" x14ac:dyDescent="0.25">
      <c r="A241"/>
      <c r="B241"/>
      <c r="E241"/>
      <c r="F241"/>
      <c r="G241"/>
      <c r="H241"/>
      <c r="I241"/>
      <c r="J241"/>
    </row>
    <row r="242" spans="1:10" x14ac:dyDescent="0.25">
      <c r="A242"/>
      <c r="B242"/>
      <c r="E242"/>
      <c r="F242"/>
      <c r="G242"/>
      <c r="H242"/>
      <c r="I242"/>
      <c r="J242"/>
    </row>
    <row r="243" spans="1:10" x14ac:dyDescent="0.25">
      <c r="A243"/>
      <c r="B243"/>
      <c r="E243"/>
      <c r="F243"/>
      <c r="G243"/>
      <c r="H243"/>
      <c r="I243"/>
      <c r="J243"/>
    </row>
    <row r="244" spans="1:10" x14ac:dyDescent="0.25">
      <c r="A244"/>
      <c r="B244"/>
      <c r="E244"/>
      <c r="F244"/>
      <c r="G244"/>
      <c r="H244"/>
      <c r="I244"/>
      <c r="J244"/>
    </row>
    <row r="245" spans="1:10" x14ac:dyDescent="0.25">
      <c r="A245"/>
      <c r="B245"/>
      <c r="E245"/>
      <c r="F245"/>
      <c r="G245"/>
      <c r="H245"/>
      <c r="I245"/>
      <c r="J245"/>
    </row>
    <row r="246" spans="1:10" x14ac:dyDescent="0.25">
      <c r="A246"/>
      <c r="B246"/>
      <c r="E246"/>
      <c r="F246"/>
      <c r="G246"/>
      <c r="H246"/>
      <c r="I246"/>
      <c r="J246"/>
    </row>
    <row r="247" spans="1:10" x14ac:dyDescent="0.25">
      <c r="A247"/>
      <c r="B247"/>
      <c r="E247"/>
      <c r="F247"/>
      <c r="G247"/>
      <c r="H247"/>
      <c r="I247"/>
      <c r="J247"/>
    </row>
    <row r="248" spans="1:10" x14ac:dyDescent="0.25">
      <c r="A248"/>
      <c r="B248"/>
      <c r="E248"/>
      <c r="F248"/>
      <c r="G248"/>
      <c r="H248"/>
      <c r="I248"/>
      <c r="J248"/>
    </row>
    <row r="249" spans="1:10" x14ac:dyDescent="0.25">
      <c r="A249"/>
      <c r="B249"/>
      <c r="E249"/>
      <c r="F249"/>
      <c r="G249"/>
      <c r="H249"/>
      <c r="I249"/>
      <c r="J249"/>
    </row>
    <row r="250" spans="1:10" x14ac:dyDescent="0.25">
      <c r="A250"/>
      <c r="B250"/>
      <c r="E250"/>
      <c r="F250"/>
      <c r="G250"/>
      <c r="H250"/>
      <c r="I250"/>
      <c r="J250"/>
    </row>
    <row r="251" spans="1:10" x14ac:dyDescent="0.25">
      <c r="A251"/>
      <c r="B251"/>
      <c r="E251"/>
      <c r="F251"/>
      <c r="G251"/>
      <c r="H251"/>
      <c r="I251"/>
      <c r="J251"/>
    </row>
    <row r="252" spans="1:10" x14ac:dyDescent="0.25">
      <c r="A252"/>
      <c r="B252"/>
      <c r="E252"/>
      <c r="F252"/>
      <c r="G252"/>
      <c r="H252"/>
      <c r="I252"/>
      <c r="J252"/>
    </row>
    <row r="253" spans="1:10" x14ac:dyDescent="0.25">
      <c r="A253"/>
      <c r="B253"/>
      <c r="E253"/>
      <c r="F253"/>
      <c r="G253"/>
      <c r="H253"/>
      <c r="I253"/>
      <c r="J253"/>
    </row>
    <row r="254" spans="1:10" x14ac:dyDescent="0.25">
      <c r="A254"/>
      <c r="B254"/>
      <c r="E254"/>
      <c r="F254"/>
      <c r="G254"/>
      <c r="H254"/>
      <c r="I254"/>
      <c r="J254"/>
    </row>
    <row r="255" spans="1:10" x14ac:dyDescent="0.25">
      <c r="A255"/>
      <c r="B255"/>
      <c r="E255"/>
      <c r="F255"/>
      <c r="G255"/>
      <c r="H255"/>
      <c r="I255"/>
      <c r="J255"/>
    </row>
    <row r="256" spans="1:10" x14ac:dyDescent="0.25">
      <c r="A256"/>
      <c r="B256"/>
      <c r="E256"/>
      <c r="F256"/>
      <c r="G256"/>
      <c r="H256"/>
      <c r="I256"/>
      <c r="J256"/>
    </row>
    <row r="257" spans="1:10" x14ac:dyDescent="0.25">
      <c r="A257"/>
      <c r="B257"/>
      <c r="E257"/>
      <c r="F257"/>
      <c r="G257"/>
      <c r="H257"/>
      <c r="I257"/>
      <c r="J257"/>
    </row>
    <row r="258" spans="1:10" x14ac:dyDescent="0.25">
      <c r="A258"/>
      <c r="B258"/>
      <c r="E258"/>
      <c r="F258"/>
      <c r="G258"/>
      <c r="H258"/>
      <c r="I258"/>
      <c r="J258"/>
    </row>
    <row r="259" spans="1:10" x14ac:dyDescent="0.25">
      <c r="A259"/>
      <c r="B259"/>
      <c r="E259"/>
      <c r="F259"/>
      <c r="G259"/>
      <c r="H259"/>
      <c r="I259"/>
      <c r="J259"/>
    </row>
    <row r="260" spans="1:10" x14ac:dyDescent="0.25">
      <c r="A260"/>
      <c r="B260"/>
      <c r="E260"/>
      <c r="F260"/>
      <c r="G260"/>
      <c r="H260"/>
      <c r="I260"/>
      <c r="J260"/>
    </row>
    <row r="261" spans="1:10" x14ac:dyDescent="0.25">
      <c r="A261"/>
      <c r="B261"/>
      <c r="E261"/>
      <c r="F261"/>
      <c r="G261"/>
      <c r="H261"/>
      <c r="I261"/>
      <c r="J261"/>
    </row>
    <row r="262" spans="1:10" x14ac:dyDescent="0.25">
      <c r="A262"/>
      <c r="B262"/>
      <c r="E262"/>
      <c r="F262"/>
      <c r="G262"/>
      <c r="H262"/>
      <c r="I262"/>
      <c r="J262"/>
    </row>
    <row r="263" spans="1:10" x14ac:dyDescent="0.25">
      <c r="A263"/>
      <c r="B263"/>
      <c r="E263"/>
      <c r="F263"/>
      <c r="G263"/>
      <c r="H263"/>
      <c r="I263"/>
      <c r="J263"/>
    </row>
    <row r="264" spans="1:10" x14ac:dyDescent="0.25">
      <c r="A264"/>
      <c r="B264"/>
      <c r="E264"/>
      <c r="F264"/>
      <c r="G264"/>
      <c r="H264"/>
      <c r="I264"/>
      <c r="J264"/>
    </row>
    <row r="265" spans="1:10" x14ac:dyDescent="0.25">
      <c r="A265"/>
      <c r="B265"/>
      <c r="E265"/>
      <c r="F265"/>
      <c r="G265"/>
      <c r="H265"/>
      <c r="I265"/>
      <c r="J265"/>
    </row>
    <row r="266" spans="1:10" x14ac:dyDescent="0.25">
      <c r="A266"/>
      <c r="B266"/>
      <c r="E266"/>
      <c r="F266"/>
      <c r="G266"/>
      <c r="H266"/>
      <c r="I266"/>
      <c r="J266"/>
    </row>
    <row r="267" spans="1:10" x14ac:dyDescent="0.25">
      <c r="A267"/>
      <c r="B267"/>
      <c r="E267"/>
      <c r="F267"/>
      <c r="G267"/>
      <c r="H267"/>
      <c r="I267"/>
      <c r="J267"/>
    </row>
    <row r="268" spans="1:10" x14ac:dyDescent="0.25">
      <c r="A268"/>
      <c r="B268"/>
      <c r="E268"/>
      <c r="F268"/>
      <c r="G268"/>
      <c r="H268"/>
      <c r="I268"/>
      <c r="J268"/>
    </row>
    <row r="269" spans="1:10" x14ac:dyDescent="0.25">
      <c r="A269"/>
      <c r="B269"/>
      <c r="E269"/>
      <c r="F269"/>
      <c r="G269"/>
      <c r="H269"/>
      <c r="I269"/>
      <c r="J269"/>
    </row>
    <row r="270" spans="1:10" x14ac:dyDescent="0.25">
      <c r="A270"/>
      <c r="B270"/>
      <c r="E270"/>
      <c r="F270"/>
      <c r="G270"/>
      <c r="H270"/>
      <c r="I270"/>
      <c r="J270"/>
    </row>
    <row r="271" spans="1:10" x14ac:dyDescent="0.25">
      <c r="A271"/>
      <c r="B271"/>
      <c r="E271"/>
      <c r="F271"/>
      <c r="G271"/>
      <c r="H271"/>
      <c r="I271"/>
      <c r="J271"/>
    </row>
    <row r="272" spans="1:10" x14ac:dyDescent="0.25">
      <c r="A272"/>
      <c r="B272"/>
      <c r="E272"/>
      <c r="F272"/>
      <c r="G272"/>
      <c r="H272"/>
      <c r="I272"/>
      <c r="J272"/>
    </row>
    <row r="273" spans="1:10" x14ac:dyDescent="0.25">
      <c r="A273"/>
      <c r="B273"/>
      <c r="E273"/>
      <c r="F273"/>
      <c r="G273"/>
      <c r="H273"/>
      <c r="I273"/>
      <c r="J273"/>
    </row>
    <row r="274" spans="1:10" x14ac:dyDescent="0.25">
      <c r="A274"/>
      <c r="B274"/>
      <c r="E274"/>
      <c r="F274"/>
      <c r="G274"/>
      <c r="H274"/>
      <c r="I274"/>
      <c r="J274"/>
    </row>
    <row r="275" spans="1:10" x14ac:dyDescent="0.25">
      <c r="A275"/>
      <c r="B275"/>
      <c r="E275"/>
      <c r="F275"/>
      <c r="G275"/>
      <c r="H275"/>
      <c r="I275"/>
      <c r="J275"/>
    </row>
    <row r="276" spans="1:10" x14ac:dyDescent="0.25">
      <c r="A276"/>
      <c r="B276"/>
      <c r="E276"/>
      <c r="F276"/>
      <c r="G276"/>
      <c r="H276"/>
      <c r="I276"/>
      <c r="J276"/>
    </row>
    <row r="277" spans="1:10" x14ac:dyDescent="0.25">
      <c r="A277"/>
      <c r="B277"/>
      <c r="E277"/>
      <c r="F277"/>
      <c r="G277"/>
      <c r="H277"/>
      <c r="I277"/>
      <c r="J277"/>
    </row>
    <row r="278" spans="1:10" x14ac:dyDescent="0.25">
      <c r="A278"/>
      <c r="B278"/>
      <c r="E278"/>
      <c r="F278"/>
      <c r="G278"/>
      <c r="H278"/>
      <c r="I278"/>
      <c r="J278"/>
    </row>
    <row r="279" spans="1:10" x14ac:dyDescent="0.25">
      <c r="A279"/>
      <c r="B279"/>
      <c r="E279"/>
      <c r="F279"/>
      <c r="G279"/>
      <c r="H279"/>
      <c r="I279"/>
      <c r="J279"/>
    </row>
    <row r="280" spans="1:10" x14ac:dyDescent="0.25">
      <c r="A280"/>
      <c r="B280"/>
      <c r="E280"/>
      <c r="F280"/>
      <c r="G280"/>
      <c r="H280"/>
      <c r="I280"/>
      <c r="J280"/>
    </row>
    <row r="281" spans="1:10" x14ac:dyDescent="0.25">
      <c r="A281"/>
      <c r="B281"/>
      <c r="E281"/>
      <c r="F281"/>
      <c r="G281"/>
      <c r="H281"/>
      <c r="I281"/>
      <c r="J281"/>
    </row>
    <row r="282" spans="1:10" x14ac:dyDescent="0.25">
      <c r="A282"/>
      <c r="B282"/>
      <c r="E282"/>
      <c r="F282"/>
      <c r="G282"/>
      <c r="H282"/>
      <c r="I282"/>
      <c r="J282"/>
    </row>
    <row r="283" spans="1:10" x14ac:dyDescent="0.25">
      <c r="A283"/>
      <c r="B283"/>
      <c r="E283"/>
      <c r="F283"/>
      <c r="G283"/>
      <c r="H283"/>
      <c r="I283"/>
      <c r="J283"/>
    </row>
    <row r="284" spans="1:10" x14ac:dyDescent="0.25">
      <c r="A284"/>
      <c r="B284"/>
      <c r="E284"/>
      <c r="F284"/>
      <c r="G284"/>
      <c r="H284"/>
      <c r="I284"/>
      <c r="J284"/>
    </row>
    <row r="285" spans="1:10" x14ac:dyDescent="0.25">
      <c r="A285"/>
      <c r="B285"/>
      <c r="E285"/>
      <c r="F285"/>
      <c r="G285"/>
      <c r="H285"/>
      <c r="I285"/>
      <c r="J285"/>
    </row>
    <row r="286" spans="1:10" x14ac:dyDescent="0.25">
      <c r="A286"/>
      <c r="B286"/>
      <c r="E286"/>
      <c r="F286"/>
      <c r="G286"/>
      <c r="H286"/>
      <c r="I286"/>
      <c r="J286"/>
    </row>
    <row r="287" spans="1:10" x14ac:dyDescent="0.25">
      <c r="A287"/>
      <c r="B287"/>
      <c r="E287"/>
      <c r="F287"/>
      <c r="G287"/>
      <c r="H287"/>
      <c r="I287"/>
      <c r="J287"/>
    </row>
    <row r="288" spans="1:10" x14ac:dyDescent="0.25">
      <c r="A288"/>
      <c r="B288"/>
      <c r="E288"/>
      <c r="F288"/>
      <c r="G288"/>
      <c r="H288"/>
      <c r="I288"/>
      <c r="J288"/>
    </row>
    <row r="289" spans="1:10" x14ac:dyDescent="0.25">
      <c r="A289"/>
      <c r="B289"/>
      <c r="E289"/>
      <c r="F289"/>
      <c r="G289"/>
      <c r="H289"/>
      <c r="I289"/>
      <c r="J289"/>
    </row>
    <row r="290" spans="1:10" x14ac:dyDescent="0.25">
      <c r="A290"/>
      <c r="B290"/>
      <c r="E290"/>
      <c r="F290"/>
      <c r="G290"/>
      <c r="H290"/>
      <c r="I290"/>
      <c r="J290"/>
    </row>
    <row r="291" spans="1:10" x14ac:dyDescent="0.25">
      <c r="A291"/>
      <c r="B291"/>
      <c r="E291"/>
      <c r="F291"/>
      <c r="G291"/>
      <c r="H291"/>
      <c r="I291"/>
      <c r="J291"/>
    </row>
    <row r="292" spans="1:10" x14ac:dyDescent="0.25">
      <c r="A292"/>
      <c r="B292"/>
      <c r="E292"/>
      <c r="F292"/>
      <c r="G292"/>
      <c r="H292"/>
      <c r="I292"/>
      <c r="J292"/>
    </row>
    <row r="293" spans="1:10" x14ac:dyDescent="0.25">
      <c r="A293"/>
      <c r="B293"/>
      <c r="E293"/>
      <c r="F293"/>
      <c r="G293"/>
      <c r="H293"/>
      <c r="I293"/>
      <c r="J293"/>
    </row>
    <row r="294" spans="1:10" x14ac:dyDescent="0.25">
      <c r="A294"/>
      <c r="B294"/>
      <c r="E294"/>
      <c r="F294"/>
      <c r="G294"/>
      <c r="H294"/>
      <c r="I294"/>
      <c r="J294"/>
    </row>
    <row r="295" spans="1:10" x14ac:dyDescent="0.25">
      <c r="A295"/>
      <c r="B295"/>
      <c r="E295"/>
      <c r="F295"/>
      <c r="G295"/>
      <c r="H295"/>
      <c r="I295"/>
      <c r="J295"/>
    </row>
    <row r="296" spans="1:10" x14ac:dyDescent="0.25">
      <c r="A296"/>
      <c r="B296"/>
      <c r="E296"/>
      <c r="F296"/>
      <c r="G296"/>
      <c r="H296"/>
      <c r="I296"/>
      <c r="J296"/>
    </row>
    <row r="297" spans="1:10" x14ac:dyDescent="0.25">
      <c r="A297"/>
      <c r="B297"/>
      <c r="E297"/>
      <c r="F297"/>
      <c r="G297"/>
      <c r="H297"/>
      <c r="I297"/>
      <c r="J297"/>
    </row>
    <row r="298" spans="1:10" x14ac:dyDescent="0.25">
      <c r="A298"/>
      <c r="B298"/>
      <c r="E298"/>
      <c r="F298"/>
      <c r="G298"/>
      <c r="H298"/>
      <c r="I298"/>
      <c r="J298"/>
    </row>
    <row r="299" spans="1:10" x14ac:dyDescent="0.25">
      <c r="A299"/>
      <c r="B299"/>
      <c r="E299"/>
      <c r="F299"/>
      <c r="G299"/>
      <c r="H299"/>
      <c r="I299"/>
      <c r="J299"/>
    </row>
    <row r="300" spans="1:10" x14ac:dyDescent="0.25">
      <c r="A300"/>
      <c r="B300"/>
      <c r="E300"/>
      <c r="F300"/>
      <c r="G300"/>
      <c r="H300"/>
      <c r="I300"/>
      <c r="J300"/>
    </row>
    <row r="301" spans="1:10" x14ac:dyDescent="0.25">
      <c r="A301"/>
      <c r="B301"/>
      <c r="E301"/>
      <c r="F301"/>
      <c r="G301"/>
      <c r="H301"/>
      <c r="I301"/>
      <c r="J301"/>
    </row>
    <row r="302" spans="1:10" x14ac:dyDescent="0.25">
      <c r="A302"/>
      <c r="B302"/>
      <c r="E302"/>
      <c r="F302"/>
      <c r="G302"/>
      <c r="H302"/>
      <c r="I302"/>
      <c r="J302"/>
    </row>
    <row r="303" spans="1:10" x14ac:dyDescent="0.25">
      <c r="A303"/>
      <c r="B303"/>
      <c r="E303"/>
      <c r="F303"/>
      <c r="G303"/>
      <c r="H303"/>
      <c r="I303"/>
      <c r="J303"/>
    </row>
    <row r="304" spans="1:10" x14ac:dyDescent="0.25">
      <c r="A304"/>
      <c r="B304"/>
      <c r="E304"/>
      <c r="F304"/>
      <c r="G304"/>
      <c r="H304"/>
      <c r="I304"/>
      <c r="J304"/>
    </row>
    <row r="305" spans="1:10" x14ac:dyDescent="0.25">
      <c r="A305"/>
      <c r="B305"/>
      <c r="E305"/>
      <c r="F305"/>
      <c r="G305"/>
      <c r="H305"/>
      <c r="I305"/>
      <c r="J305"/>
    </row>
    <row r="306" spans="1:10" x14ac:dyDescent="0.25">
      <c r="A306"/>
      <c r="B306"/>
      <c r="E306"/>
      <c r="F306"/>
      <c r="G306"/>
      <c r="H306"/>
      <c r="I306"/>
      <c r="J306"/>
    </row>
    <row r="307" spans="1:10" x14ac:dyDescent="0.25">
      <c r="A307"/>
      <c r="B307"/>
      <c r="E307"/>
      <c r="F307"/>
      <c r="G307"/>
      <c r="H307"/>
      <c r="I307"/>
      <c r="J307"/>
    </row>
    <row r="308" spans="1:10" x14ac:dyDescent="0.25">
      <c r="A308"/>
      <c r="B308"/>
      <c r="E308"/>
      <c r="F308"/>
      <c r="G308"/>
      <c r="H308"/>
      <c r="I308"/>
      <c r="J308"/>
    </row>
    <row r="309" spans="1:10" x14ac:dyDescent="0.25">
      <c r="A309"/>
      <c r="B309"/>
      <c r="E309"/>
      <c r="F309"/>
      <c r="G309"/>
      <c r="H309"/>
      <c r="I309"/>
      <c r="J309"/>
    </row>
    <row r="310" spans="1:10" x14ac:dyDescent="0.25">
      <c r="A310"/>
      <c r="B310"/>
      <c r="E310"/>
      <c r="F310"/>
      <c r="G310"/>
      <c r="H310"/>
      <c r="I310"/>
      <c r="J310"/>
    </row>
    <row r="311" spans="1:10" x14ac:dyDescent="0.25">
      <c r="A311"/>
      <c r="B311"/>
      <c r="E311"/>
      <c r="F311"/>
      <c r="G311"/>
      <c r="H311"/>
      <c r="I311"/>
      <c r="J311"/>
    </row>
    <row r="312" spans="1:10" x14ac:dyDescent="0.25">
      <c r="A312"/>
      <c r="B312"/>
      <c r="E312"/>
      <c r="F312"/>
      <c r="G312"/>
      <c r="H312"/>
      <c r="I312"/>
      <c r="J312"/>
    </row>
    <row r="313" spans="1:10" x14ac:dyDescent="0.25">
      <c r="A313"/>
      <c r="B313"/>
      <c r="E313"/>
      <c r="F313"/>
      <c r="G313"/>
      <c r="H313"/>
      <c r="I313"/>
      <c r="J313"/>
    </row>
    <row r="314" spans="1:10" x14ac:dyDescent="0.25">
      <c r="A314"/>
      <c r="B314"/>
      <c r="E314"/>
      <c r="F314"/>
      <c r="G314"/>
      <c r="H314"/>
      <c r="I314"/>
      <c r="J314"/>
    </row>
    <row r="315" spans="1:10" x14ac:dyDescent="0.25">
      <c r="A315"/>
      <c r="B315"/>
      <c r="E315"/>
      <c r="F315"/>
      <c r="G315"/>
      <c r="H315"/>
      <c r="I315"/>
      <c r="J315"/>
    </row>
    <row r="316" spans="1:10" x14ac:dyDescent="0.25">
      <c r="A316"/>
      <c r="B316"/>
      <c r="E316"/>
      <c r="F316"/>
      <c r="G316"/>
      <c r="H316"/>
      <c r="I316"/>
      <c r="J316"/>
    </row>
    <row r="317" spans="1:10" x14ac:dyDescent="0.25">
      <c r="A317"/>
      <c r="B317"/>
      <c r="E317"/>
      <c r="F317"/>
      <c r="G317"/>
      <c r="H317"/>
      <c r="I317"/>
      <c r="J317"/>
    </row>
    <row r="318" spans="1:10" x14ac:dyDescent="0.25">
      <c r="A318"/>
      <c r="B318"/>
      <c r="E318"/>
      <c r="F318"/>
      <c r="G318"/>
      <c r="H318"/>
      <c r="I318"/>
      <c r="J318"/>
    </row>
    <row r="319" spans="1:10" x14ac:dyDescent="0.25">
      <c r="A319"/>
      <c r="B319"/>
      <c r="E319"/>
      <c r="F319"/>
      <c r="G319"/>
      <c r="H319"/>
      <c r="I319"/>
      <c r="J319"/>
    </row>
    <row r="320" spans="1:10" x14ac:dyDescent="0.25">
      <c r="A320"/>
      <c r="B320"/>
      <c r="E320"/>
      <c r="F320"/>
      <c r="G320"/>
      <c r="H320"/>
      <c r="I320"/>
      <c r="J320"/>
    </row>
    <row r="321" spans="1:10" x14ac:dyDescent="0.25">
      <c r="A321"/>
      <c r="B321"/>
      <c r="E321"/>
      <c r="F321"/>
      <c r="G321"/>
      <c r="H321"/>
      <c r="I321"/>
      <c r="J321"/>
    </row>
    <row r="322" spans="1:10" x14ac:dyDescent="0.25">
      <c r="A322"/>
      <c r="B322"/>
      <c r="E322"/>
      <c r="F322"/>
      <c r="G322"/>
      <c r="H322"/>
      <c r="I322"/>
      <c r="J322"/>
    </row>
    <row r="323" spans="1:10" x14ac:dyDescent="0.25">
      <c r="A323"/>
      <c r="B323"/>
      <c r="E323"/>
      <c r="F323"/>
      <c r="G323"/>
      <c r="H323"/>
      <c r="I323"/>
      <c r="J323"/>
    </row>
    <row r="324" spans="1:10" x14ac:dyDescent="0.25">
      <c r="A324"/>
      <c r="B324"/>
      <c r="E324"/>
      <c r="F324"/>
      <c r="G324"/>
      <c r="H324"/>
      <c r="I324"/>
      <c r="J324"/>
    </row>
    <row r="325" spans="1:10" x14ac:dyDescent="0.25">
      <c r="A325"/>
      <c r="B325"/>
      <c r="E325"/>
      <c r="F325"/>
      <c r="G325"/>
      <c r="H325"/>
      <c r="I325"/>
      <c r="J325"/>
    </row>
    <row r="326" spans="1:10" x14ac:dyDescent="0.25">
      <c r="A326"/>
      <c r="B326"/>
      <c r="E326"/>
      <c r="F326"/>
      <c r="G326"/>
      <c r="H326"/>
      <c r="I326"/>
      <c r="J326"/>
    </row>
    <row r="327" spans="1:10" x14ac:dyDescent="0.25">
      <c r="A327"/>
      <c r="B327"/>
      <c r="E327"/>
      <c r="F327"/>
      <c r="G327"/>
      <c r="H327"/>
      <c r="I327"/>
      <c r="J327"/>
    </row>
    <row r="328" spans="1:10" x14ac:dyDescent="0.25">
      <c r="A328"/>
      <c r="B328"/>
      <c r="E328"/>
      <c r="F328"/>
      <c r="G328"/>
      <c r="H328"/>
      <c r="I328"/>
      <c r="J328"/>
    </row>
    <row r="329" spans="1:10" x14ac:dyDescent="0.25">
      <c r="A329"/>
      <c r="B329"/>
      <c r="E329"/>
      <c r="F329"/>
      <c r="G329"/>
      <c r="H329"/>
      <c r="I329"/>
      <c r="J329"/>
    </row>
    <row r="330" spans="1:10" x14ac:dyDescent="0.25">
      <c r="A330"/>
      <c r="B330"/>
      <c r="E330"/>
      <c r="F330"/>
      <c r="G330"/>
      <c r="H330"/>
      <c r="I330"/>
      <c r="J330"/>
    </row>
    <row r="331" spans="1:10" x14ac:dyDescent="0.25">
      <c r="A331"/>
      <c r="B331"/>
      <c r="E331"/>
      <c r="F331"/>
      <c r="G331"/>
      <c r="H331"/>
      <c r="I331"/>
      <c r="J331"/>
    </row>
    <row r="332" spans="1:10" x14ac:dyDescent="0.25">
      <c r="A332"/>
      <c r="B332"/>
      <c r="E332"/>
      <c r="F332"/>
      <c r="G332"/>
      <c r="H332"/>
      <c r="I332"/>
      <c r="J332"/>
    </row>
    <row r="333" spans="1:10" x14ac:dyDescent="0.25">
      <c r="A333"/>
      <c r="B333"/>
      <c r="E333"/>
      <c r="F333"/>
      <c r="G333"/>
      <c r="H333"/>
      <c r="I333"/>
      <c r="J333"/>
    </row>
    <row r="334" spans="1:10" x14ac:dyDescent="0.25">
      <c r="A334"/>
      <c r="B334"/>
      <c r="E334"/>
      <c r="F334"/>
      <c r="G334"/>
      <c r="H334"/>
      <c r="I334"/>
      <c r="J334"/>
    </row>
    <row r="335" spans="1:10" x14ac:dyDescent="0.25">
      <c r="A335"/>
      <c r="B335"/>
      <c r="E335"/>
      <c r="F335"/>
      <c r="G335"/>
      <c r="H335"/>
      <c r="I335"/>
      <c r="J335"/>
    </row>
    <row r="336" spans="1:10" x14ac:dyDescent="0.25">
      <c r="A336"/>
      <c r="B336"/>
      <c r="E336"/>
      <c r="F336"/>
      <c r="G336"/>
      <c r="H336"/>
      <c r="I336"/>
      <c r="J336"/>
    </row>
    <row r="337" spans="1:10" x14ac:dyDescent="0.25">
      <c r="A337"/>
      <c r="B337"/>
      <c r="E337"/>
      <c r="F337"/>
      <c r="G337"/>
      <c r="H337"/>
      <c r="I337"/>
      <c r="J337"/>
    </row>
    <row r="338" spans="1:10" x14ac:dyDescent="0.25">
      <c r="A338"/>
      <c r="B338"/>
      <c r="E338"/>
      <c r="F338"/>
      <c r="G338"/>
      <c r="H338"/>
      <c r="I338"/>
      <c r="J338"/>
    </row>
    <row r="339" spans="1:10" x14ac:dyDescent="0.25">
      <c r="A339"/>
      <c r="B339"/>
      <c r="E339"/>
      <c r="F339"/>
      <c r="G339"/>
      <c r="H339"/>
      <c r="I339"/>
      <c r="J339"/>
    </row>
    <row r="340" spans="1:10" x14ac:dyDescent="0.25">
      <c r="A340"/>
      <c r="B340"/>
      <c r="E340"/>
      <c r="F340"/>
      <c r="G340"/>
      <c r="H340"/>
      <c r="I340"/>
      <c r="J340"/>
    </row>
    <row r="341" spans="1:10" x14ac:dyDescent="0.25">
      <c r="A341"/>
      <c r="B341"/>
      <c r="E341"/>
      <c r="F341"/>
      <c r="G341"/>
      <c r="H341"/>
      <c r="I341"/>
      <c r="J341"/>
    </row>
    <row r="342" spans="1:10" x14ac:dyDescent="0.25">
      <c r="A342"/>
      <c r="B342"/>
      <c r="E342"/>
      <c r="F342"/>
      <c r="G342"/>
      <c r="H342"/>
      <c r="I342"/>
      <c r="J342"/>
    </row>
    <row r="343" spans="1:10" x14ac:dyDescent="0.25">
      <c r="A343"/>
      <c r="B343"/>
      <c r="E343"/>
      <c r="F343"/>
      <c r="G343"/>
      <c r="H343"/>
      <c r="I343"/>
      <c r="J343"/>
    </row>
    <row r="344" spans="1:10" x14ac:dyDescent="0.25">
      <c r="A344"/>
      <c r="B344"/>
      <c r="E344"/>
      <c r="F344"/>
      <c r="G344"/>
      <c r="H344"/>
      <c r="I344"/>
      <c r="J344"/>
    </row>
    <row r="345" spans="1:10" x14ac:dyDescent="0.25">
      <c r="A345"/>
      <c r="B345"/>
      <c r="E345"/>
      <c r="F345"/>
      <c r="G345"/>
      <c r="H345"/>
      <c r="I345"/>
      <c r="J345"/>
    </row>
    <row r="346" spans="1:10" x14ac:dyDescent="0.25">
      <c r="A346"/>
      <c r="B346"/>
      <c r="E346"/>
      <c r="F346"/>
      <c r="G346"/>
      <c r="H346"/>
      <c r="I346"/>
      <c r="J346"/>
    </row>
    <row r="347" spans="1:10" x14ac:dyDescent="0.25">
      <c r="A347"/>
      <c r="B347"/>
      <c r="E347"/>
      <c r="F347"/>
      <c r="G347"/>
      <c r="H347"/>
      <c r="I347"/>
      <c r="J347"/>
    </row>
    <row r="348" spans="1:10" x14ac:dyDescent="0.25">
      <c r="A348"/>
      <c r="B348"/>
      <c r="E348"/>
      <c r="F348"/>
      <c r="G348"/>
      <c r="H348"/>
      <c r="I348"/>
      <c r="J348"/>
    </row>
    <row r="349" spans="1:10" x14ac:dyDescent="0.25">
      <c r="A349"/>
      <c r="B349"/>
      <c r="E349"/>
      <c r="F349"/>
      <c r="G349"/>
      <c r="H349"/>
      <c r="I349"/>
      <c r="J349"/>
    </row>
    <row r="350" spans="1:10" x14ac:dyDescent="0.25">
      <c r="A350"/>
      <c r="B350"/>
      <c r="E350"/>
      <c r="F350"/>
      <c r="G350"/>
      <c r="H350"/>
      <c r="I350"/>
      <c r="J350"/>
    </row>
    <row r="351" spans="1:10" x14ac:dyDescent="0.25">
      <c r="A351"/>
      <c r="B351"/>
      <c r="E351"/>
      <c r="F351"/>
      <c r="G351"/>
      <c r="H351"/>
      <c r="I351"/>
      <c r="J351"/>
    </row>
    <row r="352" spans="1:10" x14ac:dyDescent="0.25">
      <c r="A352"/>
      <c r="B352"/>
      <c r="E352"/>
      <c r="F352"/>
      <c r="G352"/>
      <c r="H352"/>
      <c r="I352"/>
      <c r="J352"/>
    </row>
    <row r="353" spans="1:10" x14ac:dyDescent="0.25">
      <c r="A353"/>
      <c r="B353"/>
      <c r="E353"/>
      <c r="F353"/>
      <c r="G353"/>
      <c r="H353"/>
      <c r="I353"/>
      <c r="J353"/>
    </row>
    <row r="354" spans="1:10" x14ac:dyDescent="0.25">
      <c r="A354"/>
      <c r="B354"/>
      <c r="E354"/>
      <c r="F354"/>
      <c r="G354"/>
      <c r="H354"/>
      <c r="I354"/>
      <c r="J354"/>
    </row>
    <row r="355" spans="1:10" x14ac:dyDescent="0.25">
      <c r="A355"/>
      <c r="B355"/>
      <c r="E355"/>
      <c r="F355"/>
      <c r="G355"/>
      <c r="H355"/>
      <c r="I355"/>
      <c r="J355"/>
    </row>
    <row r="356" spans="1:10" x14ac:dyDescent="0.25">
      <c r="A356"/>
      <c r="B356"/>
      <c r="E356"/>
      <c r="F356"/>
      <c r="G356"/>
      <c r="H356"/>
      <c r="I356"/>
      <c r="J356"/>
    </row>
    <row r="357" spans="1:10" x14ac:dyDescent="0.25">
      <c r="A357"/>
      <c r="B357"/>
      <c r="E357"/>
      <c r="F357"/>
      <c r="G357"/>
      <c r="H357"/>
      <c r="I357"/>
      <c r="J357"/>
    </row>
    <row r="358" spans="1:10" x14ac:dyDescent="0.25">
      <c r="A358"/>
      <c r="B358"/>
      <c r="E358"/>
      <c r="F358"/>
      <c r="G358"/>
      <c r="H358"/>
      <c r="I358"/>
      <c r="J358"/>
    </row>
    <row r="359" spans="1:10" x14ac:dyDescent="0.25">
      <c r="A359"/>
      <c r="B359"/>
      <c r="E359"/>
      <c r="F359"/>
      <c r="G359"/>
      <c r="H359"/>
      <c r="I359"/>
      <c r="J359"/>
    </row>
    <row r="360" spans="1:10" x14ac:dyDescent="0.25">
      <c r="A360"/>
      <c r="B360"/>
      <c r="E360"/>
      <c r="F360"/>
      <c r="G360"/>
      <c r="H360"/>
      <c r="I360"/>
      <c r="J360"/>
    </row>
    <row r="361" spans="1:10" x14ac:dyDescent="0.25">
      <c r="A361"/>
      <c r="B361"/>
      <c r="E361"/>
      <c r="F361"/>
      <c r="G361"/>
      <c r="H361"/>
      <c r="I361"/>
      <c r="J361"/>
    </row>
    <row r="362" spans="1:10" x14ac:dyDescent="0.25">
      <c r="A362"/>
      <c r="B362"/>
      <c r="E362"/>
      <c r="F362"/>
      <c r="G362"/>
      <c r="H362"/>
      <c r="I362"/>
      <c r="J362"/>
    </row>
    <row r="363" spans="1:10" x14ac:dyDescent="0.25">
      <c r="A363"/>
      <c r="B363"/>
      <c r="E363"/>
      <c r="F363"/>
      <c r="G363"/>
      <c r="H363"/>
      <c r="I363"/>
      <c r="J363"/>
    </row>
    <row r="364" spans="1:10" x14ac:dyDescent="0.25">
      <c r="A364"/>
      <c r="B364"/>
      <c r="E364"/>
      <c r="F364"/>
      <c r="G364"/>
      <c r="H364"/>
      <c r="I364"/>
      <c r="J364"/>
    </row>
    <row r="365" spans="1:10" x14ac:dyDescent="0.25">
      <c r="A365"/>
      <c r="B365"/>
      <c r="E365"/>
      <c r="F365"/>
      <c r="G365"/>
      <c r="H365"/>
      <c r="I365"/>
      <c r="J365"/>
    </row>
    <row r="366" spans="1:10" x14ac:dyDescent="0.25">
      <c r="A366"/>
      <c r="B366"/>
      <c r="E366"/>
      <c r="F366"/>
      <c r="G366"/>
      <c r="H366"/>
      <c r="I366"/>
      <c r="J366"/>
    </row>
    <row r="367" spans="1:10" x14ac:dyDescent="0.25">
      <c r="A367"/>
      <c r="B367"/>
      <c r="E367"/>
      <c r="F367"/>
      <c r="G367"/>
      <c r="H367"/>
      <c r="I367"/>
      <c r="J367"/>
    </row>
    <row r="368" spans="1:10" x14ac:dyDescent="0.25">
      <c r="A368"/>
      <c r="B368"/>
      <c r="E368"/>
      <c r="F368"/>
      <c r="G368"/>
      <c r="H368"/>
      <c r="I368"/>
      <c r="J368"/>
    </row>
    <row r="369" spans="1:10" x14ac:dyDescent="0.25">
      <c r="A369"/>
      <c r="B369"/>
      <c r="E369"/>
      <c r="F369"/>
      <c r="G369"/>
      <c r="H369"/>
      <c r="I369"/>
      <c r="J369"/>
    </row>
    <row r="370" spans="1:10" x14ac:dyDescent="0.25">
      <c r="A370"/>
      <c r="B370"/>
      <c r="E370"/>
      <c r="F370"/>
      <c r="G370"/>
      <c r="H370"/>
      <c r="I370"/>
      <c r="J370"/>
    </row>
    <row r="371" spans="1:10" x14ac:dyDescent="0.25">
      <c r="A371"/>
      <c r="B371"/>
      <c r="E371"/>
      <c r="F371"/>
      <c r="G371"/>
      <c r="H371"/>
      <c r="I371"/>
      <c r="J371"/>
    </row>
    <row r="372" spans="1:10" x14ac:dyDescent="0.25">
      <c r="A372"/>
      <c r="B372"/>
      <c r="E372"/>
      <c r="F372"/>
      <c r="G372"/>
      <c r="H372"/>
      <c r="I372"/>
      <c r="J372"/>
    </row>
    <row r="373" spans="1:10" x14ac:dyDescent="0.25">
      <c r="A373"/>
      <c r="B373"/>
      <c r="E373"/>
      <c r="F373"/>
      <c r="G373"/>
      <c r="H373"/>
      <c r="I373"/>
      <c r="J373"/>
    </row>
    <row r="374" spans="1:10" x14ac:dyDescent="0.25">
      <c r="A374"/>
      <c r="B374"/>
      <c r="E374"/>
      <c r="F374"/>
      <c r="G374"/>
      <c r="H374"/>
      <c r="I374"/>
      <c r="J374"/>
    </row>
    <row r="375" spans="1:10" x14ac:dyDescent="0.25">
      <c r="A375"/>
      <c r="B375"/>
      <c r="E375"/>
      <c r="F375"/>
      <c r="G375"/>
      <c r="H375"/>
      <c r="I375"/>
      <c r="J375"/>
    </row>
    <row r="376" spans="1:10" x14ac:dyDescent="0.25">
      <c r="A376"/>
      <c r="B376"/>
      <c r="E376"/>
      <c r="F376"/>
      <c r="G376"/>
      <c r="H376"/>
      <c r="I376"/>
      <c r="J376"/>
    </row>
    <row r="377" spans="1:10" x14ac:dyDescent="0.25">
      <c r="A377"/>
      <c r="B377"/>
      <c r="E377"/>
      <c r="F377"/>
      <c r="G377"/>
      <c r="H377"/>
      <c r="I377"/>
      <c r="J377"/>
    </row>
    <row r="378" spans="1:10" x14ac:dyDescent="0.25">
      <c r="A378"/>
      <c r="B378"/>
      <c r="E378"/>
      <c r="F378"/>
      <c r="G378"/>
      <c r="H378"/>
      <c r="I378"/>
      <c r="J378"/>
    </row>
    <row r="379" spans="1:10" x14ac:dyDescent="0.25">
      <c r="A379"/>
      <c r="B379"/>
      <c r="E379"/>
      <c r="F379"/>
      <c r="G379"/>
      <c r="H379"/>
      <c r="I379"/>
      <c r="J379"/>
    </row>
    <row r="380" spans="1:10" x14ac:dyDescent="0.25">
      <c r="A380"/>
      <c r="B380"/>
      <c r="E380"/>
      <c r="F380"/>
      <c r="G380"/>
      <c r="H380"/>
      <c r="I380"/>
      <c r="J380"/>
    </row>
    <row r="381" spans="1:10" x14ac:dyDescent="0.25">
      <c r="A381"/>
      <c r="B381"/>
      <c r="E381"/>
      <c r="F381"/>
      <c r="G381"/>
      <c r="H381"/>
      <c r="I381"/>
      <c r="J381"/>
    </row>
    <row r="382" spans="1:10" x14ac:dyDescent="0.25">
      <c r="A382"/>
      <c r="B382"/>
      <c r="E382"/>
      <c r="F382"/>
      <c r="G382"/>
      <c r="H382"/>
      <c r="I382"/>
      <c r="J382"/>
    </row>
    <row r="383" spans="1:10" x14ac:dyDescent="0.25">
      <c r="A383"/>
      <c r="B383"/>
      <c r="E383"/>
      <c r="F383"/>
      <c r="G383"/>
      <c r="H383"/>
      <c r="I383"/>
      <c r="J383"/>
    </row>
    <row r="384" spans="1:10" x14ac:dyDescent="0.25">
      <c r="A384"/>
      <c r="B384"/>
      <c r="E384"/>
      <c r="F384"/>
      <c r="G384"/>
      <c r="H384"/>
      <c r="I384"/>
      <c r="J384"/>
    </row>
    <row r="385" spans="1:10" x14ac:dyDescent="0.25">
      <c r="A385"/>
      <c r="B385"/>
      <c r="E385"/>
      <c r="F385"/>
      <c r="G385"/>
      <c r="H385"/>
      <c r="I385"/>
      <c r="J385"/>
    </row>
    <row r="386" spans="1:10" x14ac:dyDescent="0.25">
      <c r="A386"/>
      <c r="B386"/>
      <c r="E386"/>
      <c r="F386"/>
      <c r="G386"/>
      <c r="H386"/>
      <c r="I386"/>
      <c r="J386"/>
    </row>
    <row r="387" spans="1:10" x14ac:dyDescent="0.25">
      <c r="A387"/>
      <c r="B387"/>
      <c r="E387"/>
      <c r="F387"/>
      <c r="G387"/>
      <c r="H387"/>
      <c r="I387"/>
      <c r="J387"/>
    </row>
    <row r="388" spans="1:10" x14ac:dyDescent="0.25">
      <c r="A388"/>
      <c r="B388"/>
      <c r="E388"/>
      <c r="F388"/>
      <c r="G388"/>
      <c r="H388"/>
      <c r="I388"/>
      <c r="J388"/>
    </row>
    <row r="389" spans="1:10" x14ac:dyDescent="0.25">
      <c r="A389"/>
      <c r="B389"/>
      <c r="E389"/>
      <c r="F389"/>
      <c r="G389"/>
      <c r="H389"/>
      <c r="I389"/>
      <c r="J389"/>
    </row>
    <row r="390" spans="1:10" x14ac:dyDescent="0.25">
      <c r="A390"/>
      <c r="B390"/>
      <c r="E390"/>
      <c r="F390"/>
      <c r="G390"/>
      <c r="H390"/>
      <c r="I390"/>
      <c r="J390"/>
    </row>
    <row r="391" spans="1:10" x14ac:dyDescent="0.25">
      <c r="A391"/>
      <c r="B391"/>
      <c r="E391"/>
      <c r="F391"/>
      <c r="G391"/>
      <c r="H391"/>
      <c r="I391"/>
      <c r="J391"/>
    </row>
    <row r="392" spans="1:10" x14ac:dyDescent="0.25">
      <c r="A392"/>
      <c r="B392"/>
      <c r="E392"/>
      <c r="F392"/>
      <c r="G392"/>
      <c r="H392"/>
      <c r="I392"/>
      <c r="J392"/>
    </row>
    <row r="393" spans="1:10" x14ac:dyDescent="0.25">
      <c r="A393"/>
      <c r="B393"/>
      <c r="E393"/>
      <c r="F393"/>
      <c r="G393"/>
      <c r="H393"/>
      <c r="I393"/>
      <c r="J393"/>
    </row>
    <row r="394" spans="1:10" x14ac:dyDescent="0.25">
      <c r="A394"/>
      <c r="B394"/>
      <c r="E394"/>
      <c r="F394"/>
      <c r="G394"/>
      <c r="H394"/>
      <c r="I394"/>
      <c r="J394"/>
    </row>
    <row r="395" spans="1:10" x14ac:dyDescent="0.25">
      <c r="A395"/>
      <c r="B395"/>
      <c r="E395"/>
      <c r="F395"/>
      <c r="G395"/>
      <c r="H395"/>
      <c r="I395"/>
      <c r="J395"/>
    </row>
    <row r="396" spans="1:10" x14ac:dyDescent="0.25">
      <c r="A396"/>
      <c r="B396"/>
      <c r="E396"/>
      <c r="F396"/>
      <c r="G396"/>
      <c r="H396"/>
      <c r="I396"/>
      <c r="J396"/>
    </row>
    <row r="397" spans="1:10" x14ac:dyDescent="0.25">
      <c r="A397"/>
      <c r="B397"/>
      <c r="E397"/>
      <c r="F397"/>
      <c r="G397"/>
      <c r="H397"/>
      <c r="I397"/>
      <c r="J397"/>
    </row>
    <row r="398" spans="1:10" x14ac:dyDescent="0.25">
      <c r="A398"/>
      <c r="B398"/>
      <c r="E398"/>
      <c r="F398"/>
      <c r="G398"/>
      <c r="H398"/>
      <c r="I398"/>
      <c r="J398"/>
    </row>
    <row r="399" spans="1:10" x14ac:dyDescent="0.25">
      <c r="A399"/>
      <c r="B399"/>
      <c r="E399"/>
      <c r="F399"/>
      <c r="G399"/>
      <c r="H399"/>
      <c r="I399"/>
      <c r="J399"/>
    </row>
    <row r="400" spans="1:10" x14ac:dyDescent="0.25">
      <c r="A400"/>
      <c r="B400"/>
      <c r="E400"/>
      <c r="F400"/>
      <c r="G400"/>
      <c r="H400"/>
      <c r="I400"/>
      <c r="J400"/>
    </row>
    <row r="401" spans="1:10" x14ac:dyDescent="0.25">
      <c r="A401"/>
      <c r="B401"/>
      <c r="E401"/>
      <c r="F401"/>
      <c r="G401"/>
      <c r="H401"/>
      <c r="I401"/>
      <c r="J401"/>
    </row>
    <row r="402" spans="1:10" x14ac:dyDescent="0.25">
      <c r="A402"/>
      <c r="B402"/>
      <c r="E402"/>
      <c r="F402"/>
      <c r="G402"/>
      <c r="H402"/>
      <c r="I402"/>
      <c r="J402"/>
    </row>
    <row r="403" spans="1:10" x14ac:dyDescent="0.25">
      <c r="A403"/>
      <c r="B403"/>
      <c r="E403"/>
      <c r="F403"/>
      <c r="G403"/>
      <c r="H403"/>
      <c r="I403"/>
      <c r="J403"/>
    </row>
    <row r="404" spans="1:10" x14ac:dyDescent="0.25">
      <c r="A404"/>
      <c r="B404"/>
      <c r="E404"/>
      <c r="F404"/>
      <c r="G404"/>
      <c r="H404"/>
      <c r="I404"/>
      <c r="J404"/>
    </row>
    <row r="405" spans="1:10" x14ac:dyDescent="0.25">
      <c r="A405"/>
      <c r="B405"/>
      <c r="E405"/>
      <c r="F405"/>
      <c r="G405"/>
      <c r="H405"/>
      <c r="I405"/>
      <c r="J405"/>
    </row>
    <row r="406" spans="1:10" x14ac:dyDescent="0.25">
      <c r="A406"/>
      <c r="B406"/>
      <c r="E406"/>
      <c r="F406"/>
      <c r="G406"/>
      <c r="H406"/>
      <c r="I406"/>
      <c r="J406"/>
    </row>
    <row r="407" spans="1:10" x14ac:dyDescent="0.25">
      <c r="A407"/>
      <c r="B407"/>
      <c r="E407"/>
      <c r="F407"/>
      <c r="G407"/>
      <c r="H407"/>
      <c r="I407"/>
      <c r="J407"/>
    </row>
    <row r="408" spans="1:10" x14ac:dyDescent="0.25">
      <c r="A408"/>
      <c r="B408"/>
      <c r="E408"/>
      <c r="F408"/>
      <c r="G408"/>
      <c r="H408"/>
      <c r="I408"/>
      <c r="J408"/>
    </row>
    <row r="409" spans="1:10" x14ac:dyDescent="0.25">
      <c r="A409"/>
      <c r="B409"/>
      <c r="E409"/>
      <c r="F409"/>
      <c r="G409"/>
      <c r="H409"/>
      <c r="I409"/>
      <c r="J409"/>
    </row>
    <row r="410" spans="1:10" x14ac:dyDescent="0.25">
      <c r="A410"/>
      <c r="B410"/>
      <c r="E410"/>
      <c r="F410"/>
      <c r="G410"/>
      <c r="H410"/>
      <c r="I410"/>
      <c r="J410"/>
    </row>
    <row r="411" spans="1:10" x14ac:dyDescent="0.25">
      <c r="A411"/>
      <c r="B411"/>
      <c r="E411"/>
      <c r="F411"/>
      <c r="G411"/>
      <c r="H411"/>
      <c r="I411"/>
      <c r="J411"/>
    </row>
    <row r="412" spans="1:10" x14ac:dyDescent="0.25">
      <c r="A412"/>
      <c r="B412"/>
      <c r="E412"/>
      <c r="F412"/>
      <c r="G412"/>
      <c r="H412"/>
      <c r="I412"/>
      <c r="J412"/>
    </row>
    <row r="413" spans="1:10" x14ac:dyDescent="0.25">
      <c r="A413"/>
      <c r="B413"/>
      <c r="E413"/>
      <c r="F413"/>
      <c r="G413"/>
      <c r="H413"/>
      <c r="I413"/>
      <c r="J413"/>
    </row>
    <row r="414" spans="1:10" x14ac:dyDescent="0.25">
      <c r="A414"/>
      <c r="B414"/>
      <c r="E414"/>
      <c r="F414"/>
      <c r="G414"/>
      <c r="H414"/>
      <c r="I414"/>
      <c r="J414"/>
    </row>
    <row r="415" spans="1:10" x14ac:dyDescent="0.25">
      <c r="A415"/>
      <c r="B415"/>
      <c r="E415"/>
      <c r="F415"/>
      <c r="G415"/>
      <c r="H415"/>
      <c r="I415"/>
      <c r="J415"/>
    </row>
    <row r="416" spans="1:10" x14ac:dyDescent="0.25">
      <c r="A416"/>
      <c r="B416"/>
      <c r="E416"/>
      <c r="F416"/>
      <c r="G416"/>
      <c r="H416"/>
      <c r="I416"/>
      <c r="J416"/>
    </row>
    <row r="417" spans="1:10" x14ac:dyDescent="0.25">
      <c r="A417"/>
      <c r="B417"/>
      <c r="E417"/>
      <c r="F417"/>
      <c r="G417"/>
      <c r="H417"/>
      <c r="I417"/>
      <c r="J417"/>
    </row>
    <row r="418" spans="1:10" x14ac:dyDescent="0.25">
      <c r="A418"/>
      <c r="B418"/>
      <c r="E418"/>
      <c r="F418"/>
      <c r="G418"/>
      <c r="H418"/>
      <c r="I418"/>
      <c r="J418"/>
    </row>
    <row r="419" spans="1:10" x14ac:dyDescent="0.25">
      <c r="A419"/>
      <c r="B419"/>
      <c r="E419"/>
      <c r="F419"/>
      <c r="G419"/>
      <c r="H419"/>
      <c r="I419"/>
      <c r="J419"/>
    </row>
    <row r="420" spans="1:10" x14ac:dyDescent="0.25">
      <c r="A420"/>
      <c r="B420"/>
      <c r="E420"/>
      <c r="F420"/>
      <c r="G420"/>
      <c r="H420"/>
      <c r="I420"/>
      <c r="J420"/>
    </row>
    <row r="421" spans="1:10" x14ac:dyDescent="0.25">
      <c r="A421"/>
      <c r="B421"/>
      <c r="E421"/>
      <c r="F421"/>
      <c r="G421"/>
      <c r="H421"/>
      <c r="I421"/>
      <c r="J421"/>
    </row>
    <row r="422" spans="1:10" x14ac:dyDescent="0.25">
      <c r="A422"/>
      <c r="B422"/>
      <c r="E422"/>
      <c r="F422"/>
      <c r="G422"/>
      <c r="H422"/>
      <c r="I422"/>
      <c r="J422"/>
    </row>
    <row r="423" spans="1:10" x14ac:dyDescent="0.25">
      <c r="A423"/>
      <c r="B423"/>
      <c r="E423"/>
      <c r="F423"/>
      <c r="G423"/>
      <c r="H423"/>
      <c r="I423"/>
      <c r="J423"/>
    </row>
    <row r="424" spans="1:10" x14ac:dyDescent="0.25">
      <c r="A424"/>
      <c r="B424"/>
      <c r="E424"/>
      <c r="F424"/>
      <c r="G424"/>
      <c r="H424"/>
      <c r="I424"/>
      <c r="J424"/>
    </row>
    <row r="425" spans="1:10" x14ac:dyDescent="0.25">
      <c r="A425"/>
      <c r="B425"/>
      <c r="E425"/>
      <c r="F425"/>
      <c r="G425"/>
      <c r="H425"/>
      <c r="I425"/>
      <c r="J425"/>
    </row>
    <row r="426" spans="1:10" x14ac:dyDescent="0.25">
      <c r="A426"/>
      <c r="B426"/>
      <c r="E426"/>
      <c r="F426"/>
      <c r="G426"/>
      <c r="H426"/>
      <c r="I426"/>
      <c r="J426"/>
    </row>
    <row r="427" spans="1:10" x14ac:dyDescent="0.25">
      <c r="A427"/>
      <c r="B427"/>
      <c r="E427"/>
      <c r="F427"/>
      <c r="G427"/>
      <c r="H427"/>
      <c r="I427"/>
      <c r="J427"/>
    </row>
    <row r="428" spans="1:10" x14ac:dyDescent="0.25">
      <c r="A428"/>
      <c r="B428"/>
      <c r="E428"/>
      <c r="F428"/>
      <c r="G428"/>
      <c r="H428"/>
      <c r="I428"/>
      <c r="J428"/>
    </row>
    <row r="429" spans="1:10" x14ac:dyDescent="0.25">
      <c r="A429"/>
      <c r="B429"/>
      <c r="E429"/>
      <c r="F429"/>
      <c r="G429"/>
      <c r="H429"/>
      <c r="I429"/>
      <c r="J429"/>
    </row>
    <row r="430" spans="1:10" x14ac:dyDescent="0.25">
      <c r="A430"/>
      <c r="B430"/>
      <c r="E430"/>
      <c r="F430"/>
      <c r="G430"/>
      <c r="H430"/>
      <c r="I430"/>
      <c r="J430"/>
    </row>
    <row r="431" spans="1:10" x14ac:dyDescent="0.25">
      <c r="A431"/>
      <c r="B431"/>
      <c r="E431"/>
      <c r="F431"/>
      <c r="G431"/>
      <c r="H431"/>
      <c r="I431"/>
      <c r="J431"/>
    </row>
    <row r="432" spans="1:10" x14ac:dyDescent="0.25">
      <c r="A432"/>
      <c r="B432"/>
      <c r="E432"/>
      <c r="F432"/>
      <c r="G432"/>
      <c r="H432"/>
      <c r="I432"/>
      <c r="J432"/>
    </row>
    <row r="433" spans="1:10" x14ac:dyDescent="0.25">
      <c r="A433"/>
      <c r="B433"/>
      <c r="E433"/>
      <c r="F433"/>
      <c r="G433"/>
      <c r="H433"/>
      <c r="I433"/>
      <c r="J433"/>
    </row>
    <row r="434" spans="1:10" x14ac:dyDescent="0.25">
      <c r="A434"/>
      <c r="B434"/>
      <c r="E434"/>
      <c r="F434"/>
      <c r="G434"/>
      <c r="H434"/>
      <c r="I434"/>
      <c r="J434"/>
    </row>
    <row r="435" spans="1:10" x14ac:dyDescent="0.25">
      <c r="A435"/>
      <c r="B435"/>
      <c r="E435"/>
      <c r="F435"/>
      <c r="G435"/>
      <c r="H435"/>
      <c r="I435"/>
      <c r="J435"/>
    </row>
    <row r="436" spans="1:10" x14ac:dyDescent="0.25">
      <c r="A436"/>
      <c r="B436"/>
      <c r="E436"/>
      <c r="F436"/>
      <c r="G436"/>
      <c r="H436"/>
      <c r="I436"/>
      <c r="J436"/>
    </row>
    <row r="437" spans="1:10" x14ac:dyDescent="0.25">
      <c r="A437"/>
      <c r="B437"/>
      <c r="E437"/>
      <c r="F437"/>
      <c r="G437"/>
      <c r="H437"/>
      <c r="I437"/>
      <c r="J437"/>
    </row>
    <row r="438" spans="1:10" x14ac:dyDescent="0.25">
      <c r="A438"/>
      <c r="B438"/>
      <c r="E438"/>
      <c r="F438"/>
      <c r="G438"/>
      <c r="H438"/>
      <c r="I438"/>
      <c r="J438"/>
    </row>
    <row r="439" spans="1:10" x14ac:dyDescent="0.25">
      <c r="A439"/>
      <c r="B439"/>
      <c r="E439"/>
      <c r="F439"/>
      <c r="G439"/>
      <c r="H439"/>
      <c r="I439"/>
      <c r="J439"/>
    </row>
    <row r="440" spans="1:10" x14ac:dyDescent="0.25">
      <c r="A440"/>
      <c r="B440"/>
      <c r="E440"/>
      <c r="F440"/>
      <c r="G440"/>
      <c r="H440"/>
      <c r="I440"/>
      <c r="J440"/>
    </row>
    <row r="441" spans="1:10" x14ac:dyDescent="0.25">
      <c r="A441"/>
      <c r="B441"/>
      <c r="E441"/>
      <c r="F441"/>
      <c r="G441"/>
      <c r="H441"/>
      <c r="I441"/>
      <c r="J441"/>
    </row>
    <row r="442" spans="1:10" x14ac:dyDescent="0.25">
      <c r="A442"/>
      <c r="B442"/>
      <c r="E442"/>
      <c r="F442"/>
      <c r="G442"/>
      <c r="H442"/>
      <c r="I442"/>
      <c r="J442"/>
    </row>
    <row r="443" spans="1:10" x14ac:dyDescent="0.25">
      <c r="A443"/>
      <c r="B443"/>
      <c r="E443"/>
      <c r="F443"/>
      <c r="G443"/>
      <c r="H443"/>
      <c r="I443"/>
      <c r="J443"/>
    </row>
    <row r="444" spans="1:10" x14ac:dyDescent="0.25">
      <c r="A444"/>
      <c r="B444"/>
      <c r="E444"/>
      <c r="F444"/>
      <c r="G444"/>
      <c r="H444"/>
      <c r="I444"/>
      <c r="J444"/>
    </row>
    <row r="445" spans="1:10" x14ac:dyDescent="0.25">
      <c r="A445"/>
      <c r="B445"/>
      <c r="E445"/>
      <c r="F445"/>
      <c r="G445"/>
      <c r="H445"/>
      <c r="I445"/>
      <c r="J445"/>
    </row>
    <row r="446" spans="1:10" x14ac:dyDescent="0.25">
      <c r="A446"/>
      <c r="B446"/>
      <c r="E446"/>
      <c r="F446"/>
      <c r="G446"/>
      <c r="H446"/>
      <c r="I446"/>
      <c r="J446"/>
    </row>
    <row r="447" spans="1:10" x14ac:dyDescent="0.25">
      <c r="A447"/>
      <c r="B447"/>
      <c r="E447"/>
      <c r="F447"/>
      <c r="G447"/>
      <c r="H447"/>
      <c r="I447"/>
      <c r="J447"/>
    </row>
    <row r="448" spans="1:10" x14ac:dyDescent="0.25">
      <c r="A448"/>
      <c r="B448"/>
      <c r="E448"/>
      <c r="F448"/>
      <c r="G448"/>
      <c r="H448"/>
      <c r="I448"/>
      <c r="J448"/>
    </row>
    <row r="449" spans="1:10" x14ac:dyDescent="0.25">
      <c r="A449"/>
      <c r="B449"/>
      <c r="E449"/>
      <c r="F449"/>
      <c r="G449"/>
      <c r="H449"/>
      <c r="I449"/>
      <c r="J449"/>
    </row>
    <row r="450" spans="1:10" x14ac:dyDescent="0.25">
      <c r="A450"/>
      <c r="B450"/>
      <c r="E450"/>
      <c r="F450"/>
      <c r="G450"/>
      <c r="H450"/>
      <c r="I450"/>
      <c r="J450"/>
    </row>
    <row r="451" spans="1:10" x14ac:dyDescent="0.25">
      <c r="A451"/>
      <c r="B451"/>
      <c r="E451"/>
      <c r="F451"/>
      <c r="G451"/>
      <c r="H451"/>
      <c r="I451"/>
      <c r="J451"/>
    </row>
    <row r="452" spans="1:10" x14ac:dyDescent="0.25">
      <c r="A452"/>
      <c r="B452"/>
      <c r="E452"/>
      <c r="F452"/>
      <c r="G452"/>
      <c r="H452"/>
      <c r="I452"/>
      <c r="J452"/>
    </row>
    <row r="453" spans="1:10" x14ac:dyDescent="0.25">
      <c r="A453"/>
      <c r="B453"/>
      <c r="E453"/>
      <c r="F453"/>
      <c r="G453"/>
      <c r="H453"/>
      <c r="I453"/>
      <c r="J453"/>
    </row>
    <row r="454" spans="1:10" x14ac:dyDescent="0.25">
      <c r="A454"/>
      <c r="B454"/>
      <c r="E454"/>
      <c r="F454"/>
      <c r="G454"/>
      <c r="H454"/>
      <c r="I454"/>
      <c r="J454"/>
    </row>
    <row r="455" spans="1:10" x14ac:dyDescent="0.25">
      <c r="A455"/>
      <c r="B455"/>
      <c r="E455"/>
      <c r="F455"/>
      <c r="G455"/>
      <c r="H455"/>
      <c r="I455"/>
      <c r="J455"/>
    </row>
    <row r="456" spans="1:10" x14ac:dyDescent="0.25">
      <c r="A456"/>
      <c r="B456"/>
      <c r="E456"/>
      <c r="F456"/>
      <c r="G456"/>
      <c r="H456"/>
      <c r="I456"/>
      <c r="J456"/>
    </row>
    <row r="457" spans="1:10" x14ac:dyDescent="0.25">
      <c r="A457"/>
      <c r="B457"/>
      <c r="E457"/>
      <c r="F457"/>
      <c r="G457"/>
      <c r="H457"/>
      <c r="I457"/>
      <c r="J457"/>
    </row>
    <row r="458" spans="1:10" x14ac:dyDescent="0.25">
      <c r="A458"/>
      <c r="B458"/>
      <c r="E458"/>
      <c r="F458"/>
      <c r="G458"/>
      <c r="H458"/>
      <c r="I458"/>
      <c r="J458"/>
    </row>
    <row r="459" spans="1:10" x14ac:dyDescent="0.25">
      <c r="A459"/>
      <c r="B459"/>
      <c r="E459"/>
      <c r="F459"/>
      <c r="G459"/>
      <c r="H459"/>
      <c r="I459"/>
      <c r="J459"/>
    </row>
    <row r="460" spans="1:10" x14ac:dyDescent="0.25">
      <c r="A460"/>
      <c r="B460"/>
      <c r="E460"/>
      <c r="F460"/>
      <c r="G460"/>
      <c r="H460"/>
      <c r="I460"/>
      <c r="J460"/>
    </row>
    <row r="461" spans="1:10" x14ac:dyDescent="0.25">
      <c r="A461"/>
      <c r="B461"/>
      <c r="E461"/>
      <c r="F461"/>
      <c r="G461"/>
      <c r="H461"/>
      <c r="I461"/>
      <c r="J461"/>
    </row>
    <row r="462" spans="1:10" x14ac:dyDescent="0.25">
      <c r="A462"/>
      <c r="B462"/>
      <c r="E462"/>
      <c r="F462"/>
      <c r="G462"/>
      <c r="H462"/>
      <c r="I462"/>
      <c r="J462"/>
    </row>
    <row r="463" spans="1:10" x14ac:dyDescent="0.25">
      <c r="A463"/>
      <c r="B463"/>
      <c r="E463"/>
      <c r="F463"/>
      <c r="G463"/>
      <c r="H463"/>
      <c r="I463"/>
      <c r="J463"/>
    </row>
    <row r="464" spans="1:10" x14ac:dyDescent="0.25">
      <c r="A464"/>
      <c r="B464"/>
      <c r="E464"/>
      <c r="F464"/>
      <c r="G464"/>
      <c r="H464"/>
      <c r="I464"/>
      <c r="J464"/>
    </row>
    <row r="465" spans="1:10" x14ac:dyDescent="0.25">
      <c r="A465"/>
      <c r="B465"/>
      <c r="E465"/>
      <c r="F465"/>
      <c r="G465"/>
      <c r="H465"/>
      <c r="I465"/>
      <c r="J465"/>
    </row>
    <row r="466" spans="1:10" x14ac:dyDescent="0.25">
      <c r="A466"/>
      <c r="B466"/>
      <c r="E466"/>
      <c r="F466"/>
      <c r="G466"/>
      <c r="H466"/>
      <c r="I466"/>
      <c r="J466"/>
    </row>
    <row r="467" spans="1:10" x14ac:dyDescent="0.25">
      <c r="A467"/>
      <c r="B467"/>
      <c r="E467"/>
      <c r="F467"/>
      <c r="G467"/>
      <c r="H467"/>
      <c r="I467"/>
      <c r="J467"/>
    </row>
    <row r="468" spans="1:10" x14ac:dyDescent="0.25">
      <c r="A468"/>
      <c r="B468"/>
      <c r="E468"/>
      <c r="F468"/>
      <c r="G468"/>
      <c r="H468"/>
      <c r="I468"/>
      <c r="J468"/>
    </row>
    <row r="469" spans="1:10" x14ac:dyDescent="0.25">
      <c r="A469"/>
      <c r="B469"/>
      <c r="E469"/>
      <c r="F469"/>
      <c r="G469"/>
      <c r="H469"/>
      <c r="I469"/>
      <c r="J469"/>
    </row>
    <row r="470" spans="1:10" x14ac:dyDescent="0.25">
      <c r="A470"/>
      <c r="B470"/>
      <c r="E470"/>
      <c r="F470"/>
      <c r="G470"/>
      <c r="H470"/>
      <c r="I470"/>
      <c r="J470"/>
    </row>
    <row r="471" spans="1:10" x14ac:dyDescent="0.25">
      <c r="A471"/>
      <c r="B471"/>
      <c r="E471"/>
      <c r="F471"/>
      <c r="G471"/>
      <c r="H471"/>
      <c r="I471"/>
      <c r="J471"/>
    </row>
    <row r="472" spans="1:10" x14ac:dyDescent="0.25">
      <c r="A472"/>
      <c r="B472"/>
      <c r="E472"/>
      <c r="F472"/>
      <c r="G472"/>
      <c r="H472"/>
      <c r="I472"/>
      <c r="J472"/>
    </row>
    <row r="473" spans="1:10" x14ac:dyDescent="0.25">
      <c r="A473"/>
      <c r="B473"/>
      <c r="E473"/>
      <c r="F473"/>
      <c r="G473"/>
      <c r="H473"/>
      <c r="I473"/>
      <c r="J473"/>
    </row>
    <row r="474" spans="1:10" x14ac:dyDescent="0.25">
      <c r="A474"/>
      <c r="B474"/>
      <c r="E474"/>
      <c r="F474"/>
      <c r="G474"/>
      <c r="H474"/>
      <c r="I474"/>
      <c r="J474"/>
    </row>
    <row r="475" spans="1:10" x14ac:dyDescent="0.25">
      <c r="A475"/>
      <c r="B475"/>
      <c r="E475"/>
      <c r="F475"/>
      <c r="G475"/>
      <c r="H475"/>
      <c r="I475"/>
      <c r="J475"/>
    </row>
    <row r="476" spans="1:10" x14ac:dyDescent="0.25">
      <c r="A476"/>
      <c r="B476"/>
      <c r="E476"/>
      <c r="F476"/>
      <c r="G476"/>
      <c r="H476"/>
      <c r="I476"/>
      <c r="J476"/>
    </row>
    <row r="477" spans="1:10" x14ac:dyDescent="0.25">
      <c r="A477"/>
      <c r="B477"/>
      <c r="E477"/>
      <c r="F477"/>
      <c r="G477"/>
      <c r="H477"/>
      <c r="I477"/>
      <c r="J477"/>
    </row>
    <row r="478" spans="1:10" x14ac:dyDescent="0.25">
      <c r="A478"/>
      <c r="B478"/>
      <c r="E478"/>
      <c r="F478"/>
      <c r="G478"/>
      <c r="H478"/>
      <c r="I478"/>
      <c r="J478"/>
    </row>
    <row r="479" spans="1:10" x14ac:dyDescent="0.25">
      <c r="A479"/>
      <c r="B479"/>
      <c r="E479"/>
      <c r="F479"/>
      <c r="G479"/>
      <c r="H479"/>
      <c r="I479"/>
      <c r="J479"/>
    </row>
    <row r="480" spans="1:10" x14ac:dyDescent="0.25">
      <c r="A480"/>
      <c r="B480"/>
      <c r="E480"/>
      <c r="F480"/>
      <c r="G480"/>
      <c r="H480"/>
      <c r="I480"/>
      <c r="J480"/>
    </row>
    <row r="481" spans="1:10" x14ac:dyDescent="0.25">
      <c r="A481"/>
      <c r="B481"/>
      <c r="E481"/>
      <c r="F481"/>
      <c r="G481"/>
      <c r="H481"/>
      <c r="I481"/>
      <c r="J481"/>
    </row>
    <row r="482" spans="1:10" x14ac:dyDescent="0.25">
      <c r="A482"/>
      <c r="B482"/>
      <c r="E482"/>
      <c r="F482"/>
      <c r="G482"/>
      <c r="H482"/>
      <c r="I482"/>
      <c r="J482"/>
    </row>
    <row r="483" spans="1:10" x14ac:dyDescent="0.25">
      <c r="A483"/>
      <c r="B483"/>
      <c r="E483"/>
      <c r="F483"/>
      <c r="G483"/>
      <c r="H483"/>
      <c r="I483"/>
      <c r="J483"/>
    </row>
    <row r="484" spans="1:10" x14ac:dyDescent="0.25">
      <c r="A484"/>
      <c r="B484"/>
      <c r="E484"/>
      <c r="F484"/>
      <c r="G484"/>
      <c r="H484"/>
      <c r="I484"/>
      <c r="J484"/>
    </row>
    <row r="485" spans="1:10" x14ac:dyDescent="0.25">
      <c r="A485"/>
      <c r="B485"/>
      <c r="E485"/>
      <c r="F485"/>
      <c r="G485"/>
      <c r="H485"/>
      <c r="I485"/>
      <c r="J485"/>
    </row>
    <row r="486" spans="1:10" x14ac:dyDescent="0.25">
      <c r="A486"/>
      <c r="B486"/>
      <c r="E486"/>
      <c r="F486"/>
      <c r="G486"/>
      <c r="H486"/>
      <c r="I486"/>
      <c r="J486"/>
    </row>
    <row r="487" spans="1:10" x14ac:dyDescent="0.25">
      <c r="A487"/>
      <c r="B487"/>
      <c r="E487"/>
      <c r="F487"/>
      <c r="G487"/>
      <c r="H487"/>
      <c r="I487"/>
      <c r="J487"/>
    </row>
    <row r="488" spans="1:10" x14ac:dyDescent="0.25">
      <c r="A488"/>
      <c r="B488"/>
      <c r="E488"/>
      <c r="F488"/>
      <c r="G488"/>
      <c r="H488"/>
      <c r="I488"/>
      <c r="J488"/>
    </row>
    <row r="489" spans="1:10" x14ac:dyDescent="0.25">
      <c r="A489"/>
      <c r="B489"/>
      <c r="E489"/>
      <c r="F489"/>
      <c r="G489"/>
      <c r="H489"/>
      <c r="I489"/>
      <c r="J489"/>
    </row>
    <row r="490" spans="1:10" x14ac:dyDescent="0.25">
      <c r="A490"/>
      <c r="B490"/>
      <c r="E490"/>
      <c r="F490"/>
      <c r="G490"/>
      <c r="H490"/>
      <c r="I490"/>
      <c r="J490"/>
    </row>
    <row r="491" spans="1:10" x14ac:dyDescent="0.25">
      <c r="A491"/>
      <c r="B491"/>
      <c r="E491"/>
      <c r="F491"/>
      <c r="G491"/>
      <c r="H491"/>
      <c r="I491"/>
      <c r="J491"/>
    </row>
    <row r="492" spans="1:10" x14ac:dyDescent="0.25">
      <c r="A492"/>
      <c r="B492"/>
      <c r="E492"/>
      <c r="F492"/>
      <c r="G492"/>
      <c r="H492"/>
      <c r="I492"/>
      <c r="J492"/>
    </row>
    <row r="493" spans="1:10" x14ac:dyDescent="0.25">
      <c r="A493"/>
      <c r="B493"/>
      <c r="E493"/>
      <c r="F493"/>
      <c r="G493"/>
      <c r="H493"/>
      <c r="I493"/>
      <c r="J493"/>
    </row>
    <row r="494" spans="1:10" x14ac:dyDescent="0.25">
      <c r="A494"/>
      <c r="B494"/>
      <c r="E494"/>
      <c r="F494"/>
      <c r="G494"/>
      <c r="H494"/>
      <c r="I494"/>
      <c r="J494"/>
    </row>
    <row r="495" spans="1:10" x14ac:dyDescent="0.25">
      <c r="A495"/>
      <c r="B495"/>
      <c r="E495"/>
      <c r="F495"/>
      <c r="G495"/>
      <c r="H495"/>
      <c r="I495"/>
      <c r="J495"/>
    </row>
    <row r="496" spans="1:10" x14ac:dyDescent="0.25">
      <c r="A496"/>
      <c r="B496"/>
      <c r="E496"/>
      <c r="F496"/>
      <c r="G496"/>
      <c r="H496"/>
      <c r="I496"/>
      <c r="J496"/>
    </row>
    <row r="497" spans="1:10" x14ac:dyDescent="0.25">
      <c r="A497"/>
      <c r="B497"/>
      <c r="E497"/>
      <c r="F497"/>
      <c r="G497"/>
      <c r="H497"/>
      <c r="I497"/>
      <c r="J497"/>
    </row>
    <row r="498" spans="1:10" x14ac:dyDescent="0.25">
      <c r="A498"/>
      <c r="B498"/>
      <c r="E498"/>
      <c r="F498"/>
      <c r="G498"/>
      <c r="H498"/>
      <c r="I498"/>
      <c r="J498"/>
    </row>
    <row r="499" spans="1:10" x14ac:dyDescent="0.25">
      <c r="A499"/>
      <c r="B499"/>
      <c r="E499"/>
      <c r="F499"/>
      <c r="G499"/>
      <c r="H499"/>
      <c r="I499"/>
      <c r="J499"/>
    </row>
    <row r="500" spans="1:10" x14ac:dyDescent="0.25">
      <c r="A500"/>
      <c r="B500"/>
      <c r="E500"/>
      <c r="F500"/>
      <c r="G500"/>
      <c r="H500"/>
      <c r="I500"/>
      <c r="J500"/>
    </row>
    <row r="501" spans="1:10" x14ac:dyDescent="0.25">
      <c r="A501"/>
      <c r="B501"/>
      <c r="E501"/>
      <c r="F501"/>
      <c r="G501"/>
      <c r="H501"/>
      <c r="I501"/>
      <c r="J501"/>
    </row>
    <row r="502" spans="1:10" x14ac:dyDescent="0.25">
      <c r="A502"/>
      <c r="B502"/>
      <c r="E502"/>
      <c r="F502"/>
      <c r="G502"/>
      <c r="H502"/>
      <c r="I502"/>
      <c r="J502"/>
    </row>
    <row r="503" spans="1:10" x14ac:dyDescent="0.25">
      <c r="A503"/>
      <c r="B503"/>
      <c r="E503"/>
      <c r="F503"/>
      <c r="G503"/>
      <c r="H503"/>
      <c r="I503"/>
      <c r="J503"/>
    </row>
    <row r="504" spans="1:10" x14ac:dyDescent="0.25">
      <c r="A504"/>
      <c r="B504"/>
      <c r="E504"/>
      <c r="F504"/>
      <c r="G504"/>
      <c r="H504"/>
      <c r="I504"/>
      <c r="J504"/>
    </row>
    <row r="505" spans="1:10" x14ac:dyDescent="0.25">
      <c r="A505"/>
      <c r="B505"/>
      <c r="E505"/>
      <c r="F505"/>
      <c r="G505"/>
      <c r="H505"/>
      <c r="I505"/>
      <c r="J505"/>
    </row>
    <row r="506" spans="1:10" x14ac:dyDescent="0.25">
      <c r="A506"/>
      <c r="B506"/>
      <c r="E506"/>
      <c r="F506"/>
      <c r="G506"/>
      <c r="H506"/>
      <c r="I506"/>
      <c r="J506"/>
    </row>
    <row r="507" spans="1:10" x14ac:dyDescent="0.25">
      <c r="A507"/>
      <c r="B507"/>
      <c r="E507"/>
      <c r="F507"/>
      <c r="G507"/>
      <c r="H507"/>
      <c r="I507"/>
      <c r="J507"/>
    </row>
    <row r="508" spans="1:10" x14ac:dyDescent="0.25">
      <c r="A508"/>
      <c r="B508"/>
      <c r="E508"/>
      <c r="F508"/>
      <c r="G508"/>
      <c r="H508"/>
      <c r="I508"/>
      <c r="J508"/>
    </row>
    <row r="509" spans="1:10" x14ac:dyDescent="0.25">
      <c r="A509"/>
      <c r="B509"/>
      <c r="E509"/>
      <c r="F509"/>
      <c r="G509"/>
      <c r="H509"/>
      <c r="I509"/>
      <c r="J509"/>
    </row>
    <row r="510" spans="1:10" x14ac:dyDescent="0.25">
      <c r="A510"/>
      <c r="B510"/>
      <c r="E510"/>
      <c r="F510"/>
      <c r="G510"/>
      <c r="H510"/>
      <c r="I510"/>
      <c r="J510"/>
    </row>
    <row r="511" spans="1:10" x14ac:dyDescent="0.25">
      <c r="A511"/>
      <c r="B511"/>
      <c r="E511"/>
      <c r="F511"/>
      <c r="G511"/>
      <c r="H511"/>
      <c r="I511"/>
      <c r="J511"/>
    </row>
    <row r="512" spans="1:10" x14ac:dyDescent="0.25">
      <c r="A512"/>
      <c r="B512"/>
      <c r="E512"/>
      <c r="F512"/>
      <c r="G512"/>
      <c r="H512"/>
      <c r="I512"/>
      <c r="J512"/>
    </row>
    <row r="513" spans="1:10" x14ac:dyDescent="0.25">
      <c r="A513"/>
      <c r="B513"/>
      <c r="E513"/>
      <c r="F513"/>
      <c r="G513"/>
      <c r="H513"/>
      <c r="I513"/>
      <c r="J513"/>
    </row>
    <row r="514" spans="1:10" x14ac:dyDescent="0.25">
      <c r="A514"/>
      <c r="B514"/>
      <c r="E514"/>
      <c r="F514"/>
      <c r="G514"/>
      <c r="H514"/>
      <c r="I514"/>
      <c r="J514"/>
    </row>
    <row r="515" spans="1:10" x14ac:dyDescent="0.25">
      <c r="A515"/>
      <c r="B515"/>
      <c r="E515"/>
      <c r="F515"/>
      <c r="G515"/>
      <c r="H515"/>
      <c r="I515"/>
      <c r="J515"/>
    </row>
    <row r="516" spans="1:10" x14ac:dyDescent="0.25">
      <c r="A516"/>
      <c r="B516"/>
      <c r="E516"/>
      <c r="F516"/>
      <c r="G516"/>
      <c r="H516"/>
      <c r="I516"/>
      <c r="J516"/>
    </row>
    <row r="517" spans="1:10" x14ac:dyDescent="0.25">
      <c r="A517"/>
      <c r="B517"/>
      <c r="E517"/>
      <c r="F517"/>
      <c r="G517"/>
      <c r="H517"/>
      <c r="I517"/>
      <c r="J517"/>
    </row>
    <row r="518" spans="1:10" x14ac:dyDescent="0.25">
      <c r="A518"/>
      <c r="B518"/>
      <c r="E518"/>
      <c r="F518"/>
      <c r="G518"/>
      <c r="H518"/>
      <c r="I518"/>
      <c r="J518"/>
    </row>
    <row r="519" spans="1:10" x14ac:dyDescent="0.25">
      <c r="A519"/>
      <c r="B519"/>
      <c r="E519"/>
      <c r="F519"/>
      <c r="G519"/>
      <c r="H519"/>
      <c r="I519"/>
      <c r="J519"/>
    </row>
    <row r="520" spans="1:10" x14ac:dyDescent="0.25">
      <c r="A520"/>
      <c r="B520"/>
      <c r="E520"/>
      <c r="F520"/>
      <c r="G520"/>
      <c r="H520"/>
      <c r="I520"/>
      <c r="J520"/>
    </row>
    <row r="521" spans="1:10" x14ac:dyDescent="0.25">
      <c r="A521"/>
      <c r="B521"/>
      <c r="E521"/>
      <c r="F521"/>
      <c r="G521"/>
      <c r="H521"/>
      <c r="I521"/>
      <c r="J521"/>
    </row>
    <row r="522" spans="1:10" x14ac:dyDescent="0.25">
      <c r="A522"/>
      <c r="B522"/>
      <c r="E522"/>
      <c r="F522"/>
      <c r="G522"/>
      <c r="H522"/>
      <c r="I522"/>
      <c r="J522"/>
    </row>
    <row r="523" spans="1:10" x14ac:dyDescent="0.25">
      <c r="A523"/>
      <c r="B523"/>
      <c r="E523"/>
      <c r="F523"/>
      <c r="G523"/>
      <c r="H523"/>
      <c r="I523"/>
      <c r="J523"/>
    </row>
    <row r="524" spans="1:10" x14ac:dyDescent="0.25">
      <c r="A524"/>
      <c r="B524"/>
      <c r="E524"/>
      <c r="F524"/>
      <c r="G524"/>
      <c r="H524"/>
      <c r="I524"/>
      <c r="J524"/>
    </row>
    <row r="525" spans="1:10" x14ac:dyDescent="0.25">
      <c r="A525"/>
      <c r="B525"/>
      <c r="E525"/>
      <c r="F525"/>
      <c r="G525"/>
      <c r="H525"/>
      <c r="I525"/>
      <c r="J525"/>
    </row>
    <row r="526" spans="1:10" x14ac:dyDescent="0.25">
      <c r="A526"/>
      <c r="B526"/>
      <c r="E526"/>
      <c r="F526"/>
      <c r="G526"/>
      <c r="H526"/>
      <c r="I526"/>
      <c r="J526"/>
    </row>
    <row r="527" spans="1:10" x14ac:dyDescent="0.25">
      <c r="A527"/>
      <c r="B527"/>
      <c r="E527"/>
      <c r="F527"/>
      <c r="G527"/>
      <c r="H527"/>
      <c r="I527"/>
      <c r="J527"/>
    </row>
    <row r="528" spans="1:10" x14ac:dyDescent="0.25">
      <c r="A528"/>
      <c r="B528"/>
      <c r="E528"/>
      <c r="F528"/>
      <c r="G528"/>
      <c r="H528"/>
      <c r="I528"/>
      <c r="J528"/>
    </row>
    <row r="529" spans="1:10" x14ac:dyDescent="0.25">
      <c r="A529"/>
      <c r="B529"/>
      <c r="E529"/>
      <c r="F529"/>
      <c r="G529"/>
      <c r="H529"/>
      <c r="I529"/>
      <c r="J529"/>
    </row>
  </sheetData>
  <autoFilter ref="A3:J143"/>
  <sortState ref="A4:J144">
    <sortCondition ref="C4:C144"/>
    <sortCondition ref="D4:D144"/>
  </sortState>
  <mergeCells count="3">
    <mergeCell ref="E2:G2"/>
    <mergeCell ref="H2:I2"/>
    <mergeCell ref="A1:J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фрахт POD DV</vt:lpstr>
      <vt:lpstr>фрахт POD NOV</vt:lpstr>
      <vt:lpstr>фрахт POD SPB</vt:lpstr>
      <vt:lpstr>Лист1</vt:lpstr>
      <vt:lpstr>жд DV</vt:lpstr>
      <vt:lpstr>авто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Кудрявцев</dc:creator>
  <cp:lastModifiedBy>Антон Козлов</cp:lastModifiedBy>
  <dcterms:created xsi:type="dcterms:W3CDTF">2022-06-08T11:48:39Z</dcterms:created>
  <dcterms:modified xsi:type="dcterms:W3CDTF">2024-03-06T12:07:41Z</dcterms:modified>
</cp:coreProperties>
</file>