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rosales/Desktop/BackEnd/OCR/"/>
    </mc:Choice>
  </mc:AlternateContent>
  <xr:revisionPtr revIDLastSave="0" documentId="13_ncr:1_{31C45605-D360-D041-B488-6F44BAFCC288}" xr6:coauthVersionLast="45" xr6:coauthVersionMax="45" xr10:uidLastSave="{00000000-0000-0000-0000-000000000000}"/>
  <bookViews>
    <workbookView xWindow="0" yWindow="0" windowWidth="14280" windowHeight="18000" xr2:uid="{5EEB2ADE-B717-F243-8C01-0F97B44465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2" i="1" l="1"/>
  <c r="AI42" i="1"/>
  <c r="AH42" i="1"/>
  <c r="AG42" i="1"/>
  <c r="AC42" i="1"/>
  <c r="AB42" i="1"/>
  <c r="AA42" i="1"/>
  <c r="Z42" i="1"/>
  <c r="V42" i="1"/>
  <c r="U42" i="1"/>
  <c r="T42" i="1"/>
  <c r="S42" i="1"/>
  <c r="S41" i="1"/>
  <c r="O42" i="1"/>
  <c r="N42" i="1"/>
  <c r="M42" i="1"/>
  <c r="L42" i="1"/>
  <c r="L41" i="1"/>
  <c r="H42" i="1"/>
  <c r="G42" i="1"/>
  <c r="F42" i="1"/>
  <c r="E42" i="1"/>
  <c r="D42" i="1"/>
  <c r="C42" i="1"/>
  <c r="H41" i="1" l="1"/>
  <c r="G41" i="1"/>
  <c r="F4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H3" i="1"/>
  <c r="B42" i="1" l="1"/>
  <c r="B41" i="1"/>
  <c r="W41" i="1" l="1"/>
  <c r="AK41" i="1"/>
  <c r="AD42" i="1"/>
  <c r="N45" i="1"/>
  <c r="P41" i="1"/>
  <c r="AI41" i="1" l="1"/>
  <c r="AH41" i="1"/>
  <c r="AJ41" i="1"/>
  <c r="AC41" i="1"/>
  <c r="AB41" i="1"/>
  <c r="V41" i="1"/>
  <c r="U41" i="1"/>
  <c r="O41" i="1"/>
  <c r="N41" i="1"/>
  <c r="E41" i="1"/>
  <c r="D41" i="1"/>
  <c r="M41" i="1"/>
  <c r="AG41" i="1"/>
  <c r="AA41" i="1"/>
  <c r="Z41" i="1"/>
  <c r="C41" i="1"/>
  <c r="T41" i="1"/>
</calcChain>
</file>

<file path=xl/sharedStrings.xml><?xml version="1.0" encoding="utf-8"?>
<sst xmlns="http://schemas.openxmlformats.org/spreadsheetml/2006/main" count="65" uniqueCount="25">
  <si>
    <t xml:space="preserve">No. Menú </t>
  </si>
  <si>
    <t>Vinos contenidos</t>
  </si>
  <si>
    <t>Resultados incorrectos</t>
  </si>
  <si>
    <t xml:space="preserve">Total </t>
  </si>
  <si>
    <t>ART1</t>
  </si>
  <si>
    <t>ART2</t>
  </si>
  <si>
    <t>ART3</t>
  </si>
  <si>
    <t>ART4</t>
  </si>
  <si>
    <t>ART5</t>
  </si>
  <si>
    <t>Resultados Correctos</t>
  </si>
  <si>
    <t>Total</t>
  </si>
  <si>
    <t>Tiempo</t>
  </si>
  <si>
    <t>Imagen Digital</t>
  </si>
  <si>
    <t>Fotografía desde APP a imagen digital (Dspotivo2)</t>
  </si>
  <si>
    <t>R.C</t>
  </si>
  <si>
    <t>R.I</t>
  </si>
  <si>
    <t>Fotografía desde APP a imagen digital (Dispositivo1)</t>
  </si>
  <si>
    <t>Fotografía desde APP a menú impreso (Dispositivo2)</t>
  </si>
  <si>
    <t>Fotografía desde APP a menú impreso (Dispositivo1)</t>
  </si>
  <si>
    <t>Total de vinos contenidos</t>
  </si>
  <si>
    <t>Total de vino sin ART</t>
  </si>
  <si>
    <t>Tiempo Similitud</t>
  </si>
  <si>
    <t>Tiempo Tesseract</t>
  </si>
  <si>
    <t>TiempoTotal</t>
  </si>
  <si>
    <t xml:space="preserve">Precisión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</si>
</sst>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AF72-1C2E-974A-920E-1540F3B285D4}">
  <dimension ref="A1:AK49"/>
  <sheetViews>
    <sheetView tabSelected="1" topLeftCell="AC20" zoomScaleNormal="60" workbookViewId="0">
      <selection activeCell="AG8" sqref="AG8"/>
    </sheetView>
  </sheetViews>
  <sheetFormatPr baseColWidth="10" defaultRowHeight="16" x14ac:dyDescent="0.2"/>
  <cols>
    <col min="1" max="1" width="25" customWidth="1"/>
    <col min="2" max="2" width="16" style="2" customWidth="1"/>
    <col min="3" max="3" width="14.6640625" style="2" customWidth="1"/>
    <col min="4" max="4" width="10.6640625" style="2" customWidth="1"/>
    <col min="5" max="5" width="9.1640625" customWidth="1"/>
    <col min="6" max="6" width="22.5" customWidth="1"/>
    <col min="7" max="7" width="23.1640625" customWidth="1"/>
    <col min="8" max="8" width="15.33203125" customWidth="1"/>
    <col min="9" max="10" width="9.1640625" customWidth="1"/>
    <col min="11" max="11" width="12.83203125" customWidth="1"/>
    <col min="12" max="12" width="17.33203125" customWidth="1"/>
    <col min="13" max="13" width="13.6640625" customWidth="1"/>
    <col min="14" max="14" width="16.6640625" customWidth="1"/>
    <col min="15" max="18" width="10.83203125" customWidth="1"/>
    <col min="19" max="19" width="17.6640625" customWidth="1"/>
    <col min="20" max="20" width="12.5" customWidth="1"/>
    <col min="21" max="21" width="9.33203125" customWidth="1"/>
    <col min="23" max="23" width="11.5" bestFit="1" customWidth="1"/>
    <col min="24" max="24" width="11.5" customWidth="1"/>
    <col min="26" max="26" width="16" customWidth="1"/>
    <col min="27" max="27" width="19.6640625" customWidth="1"/>
    <col min="28" max="28" width="20.33203125" customWidth="1"/>
    <col min="33" max="33" width="17.6640625" customWidth="1"/>
    <col min="34" max="34" width="19.33203125" customWidth="1"/>
    <col min="35" max="35" width="18.6640625" customWidth="1"/>
  </cols>
  <sheetData>
    <row r="1" spans="1:37" ht="19" x14ac:dyDescent="0.25">
      <c r="A1" s="28" t="s">
        <v>12</v>
      </c>
      <c r="B1" s="28"/>
      <c r="C1" s="28"/>
      <c r="D1" s="28"/>
      <c r="E1" s="28"/>
      <c r="F1" s="28"/>
      <c r="G1" s="21"/>
      <c r="H1" s="21"/>
      <c r="I1" s="21"/>
      <c r="J1" s="11"/>
      <c r="K1" s="27" t="s">
        <v>16</v>
      </c>
      <c r="L1" s="27"/>
      <c r="M1" s="27"/>
      <c r="N1" s="27"/>
      <c r="O1" s="27"/>
      <c r="P1" s="7"/>
      <c r="Q1" s="3"/>
      <c r="R1" s="27" t="s">
        <v>13</v>
      </c>
      <c r="S1" s="27"/>
      <c r="T1" s="27"/>
      <c r="U1" s="27"/>
      <c r="V1" s="27"/>
      <c r="W1" s="27"/>
      <c r="X1" s="3"/>
      <c r="Y1" s="27" t="s">
        <v>18</v>
      </c>
      <c r="Z1" s="27"/>
      <c r="AA1" s="27"/>
      <c r="AB1" s="27"/>
      <c r="AC1" s="27"/>
      <c r="AD1" s="27"/>
      <c r="AF1" s="29" t="s">
        <v>17</v>
      </c>
      <c r="AG1" s="29"/>
      <c r="AH1" s="29"/>
      <c r="AI1" s="29"/>
      <c r="AJ1" s="29"/>
      <c r="AK1" s="29"/>
    </row>
    <row r="2" spans="1:37" ht="28" customHeight="1" x14ac:dyDescent="0.2">
      <c r="A2" s="16" t="s">
        <v>0</v>
      </c>
      <c r="B2" s="16" t="s">
        <v>1</v>
      </c>
      <c r="C2" s="16" t="s">
        <v>14</v>
      </c>
      <c r="D2" s="16" t="s">
        <v>15</v>
      </c>
      <c r="E2" s="16" t="s">
        <v>3</v>
      </c>
      <c r="F2" s="16" t="s">
        <v>21</v>
      </c>
      <c r="G2" s="13" t="s">
        <v>22</v>
      </c>
      <c r="H2" s="13" t="s">
        <v>23</v>
      </c>
      <c r="I2" s="13"/>
      <c r="J2" s="13"/>
      <c r="K2" s="16" t="s">
        <v>0</v>
      </c>
      <c r="L2" s="16" t="s">
        <v>1</v>
      </c>
      <c r="M2" s="4" t="s">
        <v>14</v>
      </c>
      <c r="N2" s="4" t="s">
        <v>15</v>
      </c>
      <c r="O2" s="4" t="s">
        <v>10</v>
      </c>
      <c r="P2" s="9" t="s">
        <v>11</v>
      </c>
      <c r="Q2" s="9"/>
      <c r="R2" s="16" t="s">
        <v>0</v>
      </c>
      <c r="S2" s="16" t="s">
        <v>1</v>
      </c>
      <c r="T2" s="6" t="s">
        <v>14</v>
      </c>
      <c r="U2" s="6" t="s">
        <v>15</v>
      </c>
      <c r="V2" s="6" t="s">
        <v>3</v>
      </c>
      <c r="W2" s="6" t="s">
        <v>11</v>
      </c>
      <c r="X2" s="8"/>
      <c r="Y2" s="4" t="s">
        <v>0</v>
      </c>
      <c r="Z2" s="4" t="s">
        <v>1</v>
      </c>
      <c r="AA2" s="6" t="s">
        <v>9</v>
      </c>
      <c r="AB2" s="6" t="s">
        <v>2</v>
      </c>
      <c r="AC2" s="6" t="s">
        <v>3</v>
      </c>
      <c r="AD2" s="6" t="s">
        <v>11</v>
      </c>
      <c r="AF2" s="4" t="s">
        <v>0</v>
      </c>
      <c r="AG2" s="4" t="s">
        <v>1</v>
      </c>
      <c r="AH2" s="6" t="s">
        <v>9</v>
      </c>
      <c r="AI2" s="6" t="s">
        <v>2</v>
      </c>
      <c r="AJ2" s="6" t="s">
        <v>3</v>
      </c>
      <c r="AK2" s="6" t="s">
        <v>11</v>
      </c>
    </row>
    <row r="3" spans="1:37" x14ac:dyDescent="0.2">
      <c r="A3" s="17">
        <v>1</v>
      </c>
      <c r="B3" s="16">
        <v>1</v>
      </c>
      <c r="C3" s="16">
        <v>1</v>
      </c>
      <c r="D3" s="16">
        <v>1</v>
      </c>
      <c r="E3" s="16">
        <v>2</v>
      </c>
      <c r="F3" s="16">
        <v>0.89</v>
      </c>
      <c r="G3" s="13">
        <v>1.27</v>
      </c>
      <c r="H3" s="13">
        <f>SUM(F3:G3)</f>
        <v>2.16</v>
      </c>
      <c r="I3" s="13"/>
      <c r="J3" s="13"/>
      <c r="K3" s="17">
        <v>1</v>
      </c>
      <c r="L3" s="16">
        <v>1</v>
      </c>
      <c r="M3" s="4">
        <v>1</v>
      </c>
      <c r="N3" s="4">
        <v>1</v>
      </c>
      <c r="O3" s="4">
        <v>2</v>
      </c>
      <c r="P3" s="9">
        <v>11.83</v>
      </c>
      <c r="Q3" s="9"/>
      <c r="R3" s="17">
        <v>1</v>
      </c>
      <c r="S3" s="16">
        <v>1</v>
      </c>
      <c r="T3" s="6">
        <v>1</v>
      </c>
      <c r="U3" s="6">
        <v>1</v>
      </c>
      <c r="V3" s="6">
        <v>2</v>
      </c>
      <c r="W3" s="6">
        <v>11.99</v>
      </c>
      <c r="X3" s="8"/>
      <c r="Y3" s="5">
        <v>1</v>
      </c>
      <c r="Z3" s="4">
        <v>1</v>
      </c>
      <c r="AA3" s="6">
        <v>1</v>
      </c>
      <c r="AB3" s="6">
        <v>0</v>
      </c>
      <c r="AC3" s="6">
        <v>1</v>
      </c>
      <c r="AD3" s="6">
        <v>10.199999999999999</v>
      </c>
      <c r="AF3" s="5">
        <v>1</v>
      </c>
      <c r="AG3" s="4">
        <v>1</v>
      </c>
      <c r="AH3" s="6">
        <v>1</v>
      </c>
      <c r="AI3" s="6">
        <v>1</v>
      </c>
      <c r="AJ3" s="6">
        <v>2</v>
      </c>
      <c r="AK3" s="23">
        <v>8.85</v>
      </c>
    </row>
    <row r="4" spans="1:37" x14ac:dyDescent="0.2">
      <c r="A4" s="17">
        <v>2</v>
      </c>
      <c r="B4" s="16">
        <v>4</v>
      </c>
      <c r="C4" s="16">
        <v>4</v>
      </c>
      <c r="D4" s="16">
        <v>0</v>
      </c>
      <c r="E4" s="16">
        <v>4</v>
      </c>
      <c r="F4" s="16">
        <v>1.1599999999999999</v>
      </c>
      <c r="G4" s="13">
        <v>1.54</v>
      </c>
      <c r="H4" s="13">
        <f>SUM(F4:G4)</f>
        <v>2.7</v>
      </c>
      <c r="I4" s="13"/>
      <c r="J4" s="13"/>
      <c r="K4" s="17">
        <v>2</v>
      </c>
      <c r="L4" s="16">
        <v>4</v>
      </c>
      <c r="M4" s="4">
        <v>4</v>
      </c>
      <c r="N4" s="4">
        <v>0</v>
      </c>
      <c r="O4" s="4">
        <v>4</v>
      </c>
      <c r="P4" s="9">
        <v>11.24</v>
      </c>
      <c r="Q4" s="9"/>
      <c r="R4" s="17">
        <v>2</v>
      </c>
      <c r="S4" s="16">
        <v>4</v>
      </c>
      <c r="T4" s="6">
        <v>4</v>
      </c>
      <c r="U4" s="6">
        <v>0</v>
      </c>
      <c r="V4" s="6">
        <v>4</v>
      </c>
      <c r="W4" s="6">
        <v>10.19</v>
      </c>
      <c r="X4" s="8"/>
      <c r="Y4" s="5">
        <v>2</v>
      </c>
      <c r="Z4" s="4">
        <v>4</v>
      </c>
      <c r="AA4" s="6">
        <v>4</v>
      </c>
      <c r="AB4" s="6">
        <v>0</v>
      </c>
      <c r="AC4" s="6">
        <v>4</v>
      </c>
      <c r="AD4" s="6">
        <v>11.35</v>
      </c>
      <c r="AF4" s="5">
        <v>2</v>
      </c>
      <c r="AG4" s="4">
        <v>4</v>
      </c>
      <c r="AH4" s="6">
        <v>4</v>
      </c>
      <c r="AI4" s="6">
        <v>0</v>
      </c>
      <c r="AJ4" s="6">
        <v>4</v>
      </c>
      <c r="AK4" s="23">
        <v>9.18</v>
      </c>
    </row>
    <row r="5" spans="1:37" x14ac:dyDescent="0.2">
      <c r="A5" s="17">
        <v>3</v>
      </c>
      <c r="B5" s="16">
        <v>1</v>
      </c>
      <c r="C5" s="16">
        <v>1</v>
      </c>
      <c r="D5" s="16">
        <v>1</v>
      </c>
      <c r="E5" s="16">
        <v>2</v>
      </c>
      <c r="F5" s="16">
        <v>0.87</v>
      </c>
      <c r="G5" s="13">
        <v>0.89</v>
      </c>
      <c r="H5" s="13">
        <f t="shared" ref="H5:H40" si="0">SUM(F5:G5)</f>
        <v>1.76</v>
      </c>
      <c r="I5" s="13"/>
      <c r="J5" s="13"/>
      <c r="K5" s="17">
        <v>3</v>
      </c>
      <c r="L5" s="16">
        <v>1</v>
      </c>
      <c r="M5" s="4">
        <v>1</v>
      </c>
      <c r="N5" s="4">
        <v>1</v>
      </c>
      <c r="O5" s="4">
        <v>2</v>
      </c>
      <c r="P5" s="9">
        <v>11.25</v>
      </c>
      <c r="Q5" s="9"/>
      <c r="R5" s="17">
        <v>3</v>
      </c>
      <c r="S5" s="16">
        <v>1</v>
      </c>
      <c r="T5" s="6">
        <v>1</v>
      </c>
      <c r="U5" s="6">
        <v>1</v>
      </c>
      <c r="V5" s="6">
        <v>2</v>
      </c>
      <c r="W5" s="6">
        <v>8.52</v>
      </c>
      <c r="X5" s="8"/>
      <c r="Y5" s="5">
        <v>3</v>
      </c>
      <c r="Z5" s="4">
        <v>1</v>
      </c>
      <c r="AA5" s="6">
        <v>1</v>
      </c>
      <c r="AB5" s="6">
        <v>1</v>
      </c>
      <c r="AC5" s="6">
        <v>2</v>
      </c>
      <c r="AD5" s="6">
        <v>10.08</v>
      </c>
      <c r="AF5" s="5">
        <v>3</v>
      </c>
      <c r="AG5" s="4">
        <v>1</v>
      </c>
      <c r="AH5" s="6">
        <v>1</v>
      </c>
      <c r="AI5" s="6">
        <v>1</v>
      </c>
      <c r="AJ5" s="6">
        <v>2</v>
      </c>
      <c r="AK5" s="23">
        <v>8.66</v>
      </c>
    </row>
    <row r="6" spans="1:37" x14ac:dyDescent="0.2">
      <c r="A6" s="17">
        <v>5</v>
      </c>
      <c r="B6" s="16">
        <v>3</v>
      </c>
      <c r="C6" s="16">
        <v>3</v>
      </c>
      <c r="D6" s="16">
        <v>1</v>
      </c>
      <c r="E6" s="16">
        <v>4</v>
      </c>
      <c r="F6" s="16">
        <v>0.79</v>
      </c>
      <c r="G6" s="13">
        <v>1.04</v>
      </c>
      <c r="H6" s="13">
        <f t="shared" si="0"/>
        <v>1.83</v>
      </c>
      <c r="I6" s="13"/>
      <c r="J6" s="13"/>
      <c r="K6" s="17">
        <v>5</v>
      </c>
      <c r="L6" s="16">
        <v>3</v>
      </c>
      <c r="M6" s="4">
        <v>2</v>
      </c>
      <c r="N6" s="4">
        <v>1</v>
      </c>
      <c r="O6" s="4">
        <v>3</v>
      </c>
      <c r="P6" s="9">
        <v>9.99</v>
      </c>
      <c r="Q6" s="9"/>
      <c r="R6" s="17">
        <v>5</v>
      </c>
      <c r="S6" s="16">
        <v>3</v>
      </c>
      <c r="T6" s="6">
        <v>2</v>
      </c>
      <c r="U6" s="6">
        <v>0</v>
      </c>
      <c r="V6" s="6">
        <v>2</v>
      </c>
      <c r="W6" s="6">
        <v>7.62</v>
      </c>
      <c r="X6" s="8"/>
      <c r="Y6" s="5">
        <v>5</v>
      </c>
      <c r="Z6" s="4">
        <v>3</v>
      </c>
      <c r="AA6" s="6">
        <v>2</v>
      </c>
      <c r="AB6" s="6">
        <v>0</v>
      </c>
      <c r="AC6" s="6">
        <v>2</v>
      </c>
      <c r="AD6" s="6">
        <v>9.1999999999999993</v>
      </c>
      <c r="AF6" s="5">
        <v>5</v>
      </c>
      <c r="AG6" s="4">
        <v>3</v>
      </c>
      <c r="AH6" s="6">
        <v>1</v>
      </c>
      <c r="AI6" s="6">
        <v>0</v>
      </c>
      <c r="AJ6" s="6">
        <v>1</v>
      </c>
      <c r="AK6" s="23">
        <v>9.5299999999999994</v>
      </c>
    </row>
    <row r="7" spans="1:37" x14ac:dyDescent="0.2">
      <c r="A7" s="17">
        <v>6</v>
      </c>
      <c r="B7" s="16">
        <v>1</v>
      </c>
      <c r="C7" s="16">
        <v>1</v>
      </c>
      <c r="D7" s="16">
        <v>2</v>
      </c>
      <c r="E7" s="16">
        <v>3</v>
      </c>
      <c r="F7" s="16">
        <v>1.44</v>
      </c>
      <c r="G7" s="13">
        <v>1.82</v>
      </c>
      <c r="H7" s="13">
        <f t="shared" si="0"/>
        <v>3.26</v>
      </c>
      <c r="I7" s="13"/>
      <c r="J7" s="13"/>
      <c r="K7" s="17">
        <v>6</v>
      </c>
      <c r="L7" s="16">
        <v>1</v>
      </c>
      <c r="M7" s="4">
        <v>1</v>
      </c>
      <c r="N7" s="4">
        <v>2</v>
      </c>
      <c r="O7" s="4">
        <v>3</v>
      </c>
      <c r="P7" s="9">
        <v>10.9</v>
      </c>
      <c r="Q7" s="9"/>
      <c r="R7" s="17">
        <v>6</v>
      </c>
      <c r="S7" s="16">
        <v>1</v>
      </c>
      <c r="T7" s="6">
        <v>1</v>
      </c>
      <c r="U7" s="6">
        <v>3</v>
      </c>
      <c r="V7" s="6">
        <v>4</v>
      </c>
      <c r="W7" s="6">
        <v>9.02</v>
      </c>
      <c r="X7" s="8"/>
      <c r="Y7" s="5">
        <v>6</v>
      </c>
      <c r="Z7" s="4">
        <v>1</v>
      </c>
      <c r="AA7" s="6">
        <v>1</v>
      </c>
      <c r="AB7" s="6">
        <v>2</v>
      </c>
      <c r="AC7" s="6">
        <v>3</v>
      </c>
      <c r="AD7" s="6">
        <v>9</v>
      </c>
      <c r="AF7" s="5">
        <v>6</v>
      </c>
      <c r="AG7" s="4">
        <v>1</v>
      </c>
      <c r="AH7" s="6">
        <v>1</v>
      </c>
      <c r="AI7" s="6">
        <v>1</v>
      </c>
      <c r="AJ7" s="6">
        <v>2</v>
      </c>
      <c r="AK7" s="23">
        <v>10.02</v>
      </c>
    </row>
    <row r="8" spans="1:37" x14ac:dyDescent="0.2">
      <c r="A8" s="17">
        <v>8</v>
      </c>
      <c r="B8" s="16">
        <v>6</v>
      </c>
      <c r="C8" s="16">
        <v>4</v>
      </c>
      <c r="D8" s="16">
        <v>1</v>
      </c>
      <c r="E8" s="16">
        <v>5</v>
      </c>
      <c r="F8" s="16">
        <v>1.22</v>
      </c>
      <c r="G8" s="13">
        <v>1.48</v>
      </c>
      <c r="H8" s="13">
        <f t="shared" si="0"/>
        <v>2.7</v>
      </c>
      <c r="I8" s="13"/>
      <c r="J8" s="13"/>
      <c r="K8" s="17">
        <v>8</v>
      </c>
      <c r="L8" s="16">
        <v>6</v>
      </c>
      <c r="M8" s="4">
        <v>4</v>
      </c>
      <c r="N8" s="4">
        <v>1</v>
      </c>
      <c r="O8" s="4">
        <v>5</v>
      </c>
      <c r="P8" s="9">
        <v>10.41</v>
      </c>
      <c r="Q8" s="9"/>
      <c r="R8" s="17">
        <v>8</v>
      </c>
      <c r="S8" s="16">
        <v>6</v>
      </c>
      <c r="T8" s="6">
        <v>4</v>
      </c>
      <c r="U8" s="6">
        <v>0</v>
      </c>
      <c r="V8" s="6">
        <v>4</v>
      </c>
      <c r="W8" s="6">
        <v>10.88</v>
      </c>
      <c r="X8" s="8"/>
      <c r="Y8" s="5">
        <v>8</v>
      </c>
      <c r="Z8" s="4">
        <v>6</v>
      </c>
      <c r="AA8" s="6">
        <v>1</v>
      </c>
      <c r="AB8" s="6">
        <v>0</v>
      </c>
      <c r="AC8" s="6">
        <v>1</v>
      </c>
      <c r="AD8" s="6">
        <v>15.15</v>
      </c>
      <c r="AF8" s="5">
        <v>8</v>
      </c>
      <c r="AG8" s="4">
        <v>6</v>
      </c>
      <c r="AH8" s="6">
        <v>0</v>
      </c>
      <c r="AI8" s="6">
        <v>0</v>
      </c>
      <c r="AJ8" s="6">
        <v>0</v>
      </c>
      <c r="AK8" s="23">
        <v>8.6300000000000008</v>
      </c>
    </row>
    <row r="9" spans="1:37" x14ac:dyDescent="0.2">
      <c r="A9" s="17">
        <v>10</v>
      </c>
      <c r="B9" s="16">
        <v>2</v>
      </c>
      <c r="C9" s="16">
        <v>0</v>
      </c>
      <c r="D9" s="16">
        <v>1</v>
      </c>
      <c r="E9" s="16">
        <v>1</v>
      </c>
      <c r="F9" s="16">
        <v>0.97</v>
      </c>
      <c r="G9" s="13">
        <v>0.95</v>
      </c>
      <c r="H9" s="13">
        <f t="shared" si="0"/>
        <v>1.92</v>
      </c>
      <c r="I9" s="13"/>
      <c r="J9" s="13"/>
      <c r="K9" s="17">
        <v>10</v>
      </c>
      <c r="L9" s="16">
        <v>2</v>
      </c>
      <c r="M9" s="4">
        <v>0</v>
      </c>
      <c r="N9" s="4">
        <v>1</v>
      </c>
      <c r="O9" s="4">
        <v>1</v>
      </c>
      <c r="P9" s="9">
        <v>9.24</v>
      </c>
      <c r="Q9" s="9"/>
      <c r="R9" s="17">
        <v>10</v>
      </c>
      <c r="S9" s="16">
        <v>2</v>
      </c>
      <c r="T9" s="6">
        <v>0</v>
      </c>
      <c r="U9" s="6">
        <v>1</v>
      </c>
      <c r="V9" s="6">
        <v>1</v>
      </c>
      <c r="W9" s="6">
        <v>7.7</v>
      </c>
      <c r="X9" s="8"/>
      <c r="Y9" s="5">
        <v>10</v>
      </c>
      <c r="Z9" s="4">
        <v>2</v>
      </c>
      <c r="AA9" s="6">
        <v>0</v>
      </c>
      <c r="AB9" s="6">
        <v>0</v>
      </c>
      <c r="AC9" s="6">
        <v>0</v>
      </c>
      <c r="AD9" s="6">
        <v>11.49</v>
      </c>
      <c r="AF9" s="5">
        <v>10</v>
      </c>
      <c r="AG9" s="4">
        <v>2</v>
      </c>
      <c r="AH9" s="6">
        <v>0</v>
      </c>
      <c r="AI9" s="6">
        <v>1</v>
      </c>
      <c r="AJ9" s="6">
        <v>1</v>
      </c>
      <c r="AK9" s="24">
        <v>10.050000000000001</v>
      </c>
    </row>
    <row r="10" spans="1:37" x14ac:dyDescent="0.2">
      <c r="A10" s="17">
        <v>11</v>
      </c>
      <c r="B10" s="16">
        <v>3</v>
      </c>
      <c r="C10" s="16">
        <v>3</v>
      </c>
      <c r="D10" s="16">
        <v>2</v>
      </c>
      <c r="E10" s="16">
        <v>5</v>
      </c>
      <c r="F10" s="16">
        <v>1.05</v>
      </c>
      <c r="G10" s="13">
        <v>1.01</v>
      </c>
      <c r="H10" s="13">
        <f t="shared" si="0"/>
        <v>2.06</v>
      </c>
      <c r="I10" s="13"/>
      <c r="J10" s="13"/>
      <c r="K10" s="17">
        <v>11</v>
      </c>
      <c r="L10" s="16">
        <v>3</v>
      </c>
      <c r="M10" s="4">
        <v>1</v>
      </c>
      <c r="N10" s="4">
        <v>1</v>
      </c>
      <c r="O10" s="4">
        <v>2</v>
      </c>
      <c r="P10" s="9">
        <v>9.83</v>
      </c>
      <c r="Q10" s="9"/>
      <c r="R10" s="17">
        <v>11</v>
      </c>
      <c r="S10" s="16">
        <v>3</v>
      </c>
      <c r="T10" s="6">
        <v>0</v>
      </c>
      <c r="U10" s="6">
        <v>0</v>
      </c>
      <c r="V10" s="6">
        <v>0</v>
      </c>
      <c r="W10" s="6">
        <v>10.78</v>
      </c>
      <c r="X10" s="8"/>
      <c r="Y10" s="5">
        <v>11</v>
      </c>
      <c r="Z10" s="4">
        <v>3</v>
      </c>
      <c r="AA10" s="6">
        <v>1</v>
      </c>
      <c r="AB10" s="6">
        <v>1</v>
      </c>
      <c r="AC10" s="6">
        <v>2</v>
      </c>
      <c r="AD10" s="6">
        <v>12.26</v>
      </c>
      <c r="AF10" s="5">
        <v>11</v>
      </c>
      <c r="AG10" s="4">
        <v>3</v>
      </c>
      <c r="AH10" s="6">
        <v>0</v>
      </c>
      <c r="AI10" s="6">
        <v>0</v>
      </c>
      <c r="AJ10" s="6">
        <v>0</v>
      </c>
      <c r="AK10" s="24">
        <v>7.6</v>
      </c>
    </row>
    <row r="11" spans="1:37" x14ac:dyDescent="0.2">
      <c r="A11" s="17">
        <v>12</v>
      </c>
      <c r="B11" s="16">
        <v>1</v>
      </c>
      <c r="C11" s="16">
        <v>1</v>
      </c>
      <c r="D11" s="16">
        <v>0</v>
      </c>
      <c r="E11" s="16">
        <v>1</v>
      </c>
      <c r="F11" s="16">
        <v>0.77</v>
      </c>
      <c r="G11" s="13">
        <v>0.92</v>
      </c>
      <c r="H11" s="13">
        <f t="shared" si="0"/>
        <v>1.69</v>
      </c>
      <c r="I11" s="13"/>
      <c r="J11" s="13"/>
      <c r="K11" s="17">
        <v>12</v>
      </c>
      <c r="L11" s="16">
        <v>1</v>
      </c>
      <c r="M11" s="6">
        <v>1</v>
      </c>
      <c r="N11" s="4">
        <v>0</v>
      </c>
      <c r="O11" s="4">
        <v>1</v>
      </c>
      <c r="P11" s="9">
        <v>10.199999999999999</v>
      </c>
      <c r="Q11" s="9"/>
      <c r="R11" s="17">
        <v>12</v>
      </c>
      <c r="S11" s="16">
        <v>1</v>
      </c>
      <c r="T11" s="6">
        <v>1</v>
      </c>
      <c r="U11" s="6">
        <v>0</v>
      </c>
      <c r="V11" s="6">
        <v>1</v>
      </c>
      <c r="W11" s="6">
        <v>10.57</v>
      </c>
      <c r="X11" s="8"/>
      <c r="Y11" s="5">
        <v>12</v>
      </c>
      <c r="Z11" s="4">
        <v>1</v>
      </c>
      <c r="AA11" s="6">
        <v>1</v>
      </c>
      <c r="AB11" s="6">
        <v>0</v>
      </c>
      <c r="AC11" s="6">
        <v>1</v>
      </c>
      <c r="AD11" s="6">
        <v>11.8</v>
      </c>
      <c r="AF11" s="5">
        <v>12</v>
      </c>
      <c r="AG11" s="4">
        <v>1</v>
      </c>
      <c r="AH11" s="6">
        <v>1</v>
      </c>
      <c r="AI11" s="6">
        <v>0</v>
      </c>
      <c r="AJ11" s="6">
        <v>1</v>
      </c>
      <c r="AK11" s="24">
        <v>11.22</v>
      </c>
    </row>
    <row r="12" spans="1:37" x14ac:dyDescent="0.2">
      <c r="A12" s="17">
        <v>13</v>
      </c>
      <c r="B12" s="16">
        <v>3</v>
      </c>
      <c r="C12" s="16">
        <v>3</v>
      </c>
      <c r="D12" s="16">
        <v>0</v>
      </c>
      <c r="E12" s="16">
        <v>3</v>
      </c>
      <c r="F12" s="16">
        <v>0.71</v>
      </c>
      <c r="G12" s="13">
        <v>0.98</v>
      </c>
      <c r="H12" s="13">
        <f t="shared" si="0"/>
        <v>1.69</v>
      </c>
      <c r="I12" s="13"/>
      <c r="J12" s="13"/>
      <c r="K12" s="17">
        <v>13</v>
      </c>
      <c r="L12" s="16">
        <v>3</v>
      </c>
      <c r="M12" s="4">
        <v>3</v>
      </c>
      <c r="N12" s="4">
        <v>0</v>
      </c>
      <c r="O12" s="4">
        <v>3</v>
      </c>
      <c r="P12" s="9">
        <v>8.6300000000000008</v>
      </c>
      <c r="Q12" s="9"/>
      <c r="R12" s="17">
        <v>13</v>
      </c>
      <c r="S12" s="16">
        <v>3</v>
      </c>
      <c r="T12" s="6">
        <v>3</v>
      </c>
      <c r="U12" s="6">
        <v>0</v>
      </c>
      <c r="V12" s="6">
        <v>3</v>
      </c>
      <c r="W12" s="6">
        <v>9.4499999999999993</v>
      </c>
      <c r="X12" s="8"/>
      <c r="Y12" s="5">
        <v>13</v>
      </c>
      <c r="Z12" s="4">
        <v>3</v>
      </c>
      <c r="AA12" s="6">
        <v>3</v>
      </c>
      <c r="AB12" s="6">
        <v>0</v>
      </c>
      <c r="AC12" s="6">
        <v>3</v>
      </c>
      <c r="AD12" s="6">
        <v>12.47</v>
      </c>
      <c r="AF12" s="5">
        <v>13</v>
      </c>
      <c r="AG12" s="4">
        <v>3</v>
      </c>
      <c r="AH12" s="6">
        <v>3</v>
      </c>
      <c r="AI12" s="6">
        <v>0</v>
      </c>
      <c r="AJ12" s="6">
        <v>3</v>
      </c>
      <c r="AK12" s="24">
        <v>8.56</v>
      </c>
    </row>
    <row r="13" spans="1:37" x14ac:dyDescent="0.2">
      <c r="A13" s="17">
        <v>14</v>
      </c>
      <c r="B13" s="16">
        <v>1</v>
      </c>
      <c r="C13" s="16">
        <v>0</v>
      </c>
      <c r="D13" s="16">
        <v>0</v>
      </c>
      <c r="E13" s="16">
        <v>0</v>
      </c>
      <c r="F13" s="16">
        <v>3.3</v>
      </c>
      <c r="G13" s="13">
        <v>1.8</v>
      </c>
      <c r="H13" s="13">
        <f t="shared" si="0"/>
        <v>5.0999999999999996</v>
      </c>
      <c r="I13" s="13"/>
      <c r="J13" s="13"/>
      <c r="K13" s="17">
        <v>14</v>
      </c>
      <c r="L13" s="16">
        <v>1</v>
      </c>
      <c r="M13" s="4">
        <v>0</v>
      </c>
      <c r="N13" s="4">
        <v>0</v>
      </c>
      <c r="O13" s="4">
        <v>0</v>
      </c>
      <c r="P13" s="9">
        <v>13.42</v>
      </c>
      <c r="Q13" s="9"/>
      <c r="R13" s="17">
        <v>14</v>
      </c>
      <c r="S13" s="16">
        <v>1</v>
      </c>
      <c r="T13" s="6">
        <v>0</v>
      </c>
      <c r="U13" s="6">
        <v>0</v>
      </c>
      <c r="V13" s="6">
        <v>0</v>
      </c>
      <c r="W13" s="6">
        <v>12</v>
      </c>
      <c r="X13" s="8"/>
      <c r="Y13" s="5">
        <v>14</v>
      </c>
      <c r="Z13" s="4">
        <v>1</v>
      </c>
      <c r="AA13" s="6">
        <v>0</v>
      </c>
      <c r="AB13" s="6">
        <v>0</v>
      </c>
      <c r="AC13" s="6">
        <v>0</v>
      </c>
      <c r="AD13" s="6">
        <v>9.41</v>
      </c>
      <c r="AF13" s="5">
        <v>14</v>
      </c>
      <c r="AG13" s="4">
        <v>1</v>
      </c>
      <c r="AH13" s="6">
        <v>0</v>
      </c>
      <c r="AI13" s="6">
        <v>0</v>
      </c>
      <c r="AJ13" s="6">
        <v>0</v>
      </c>
      <c r="AK13" s="24">
        <v>14.15</v>
      </c>
    </row>
    <row r="14" spans="1:37" x14ac:dyDescent="0.2">
      <c r="A14" s="17">
        <v>16</v>
      </c>
      <c r="B14" s="16">
        <v>2</v>
      </c>
      <c r="C14" s="16">
        <v>0</v>
      </c>
      <c r="D14" s="16">
        <v>2</v>
      </c>
      <c r="E14" s="16">
        <v>2</v>
      </c>
      <c r="F14" s="16">
        <v>0.89</v>
      </c>
      <c r="G14" s="13">
        <v>0.72</v>
      </c>
      <c r="H14" s="13">
        <f t="shared" si="0"/>
        <v>1.6099999999999999</v>
      </c>
      <c r="I14" s="13"/>
      <c r="J14" s="13"/>
      <c r="K14" s="17">
        <v>16</v>
      </c>
      <c r="L14" s="16">
        <v>2</v>
      </c>
      <c r="M14" s="4">
        <v>0</v>
      </c>
      <c r="N14" s="4">
        <v>3</v>
      </c>
      <c r="O14" s="4">
        <v>3</v>
      </c>
      <c r="P14" s="9">
        <v>11.39</v>
      </c>
      <c r="Q14" s="9"/>
      <c r="R14" s="17">
        <v>16</v>
      </c>
      <c r="S14" s="16">
        <v>2</v>
      </c>
      <c r="T14" s="6">
        <v>0</v>
      </c>
      <c r="U14" s="6">
        <v>0</v>
      </c>
      <c r="V14" s="6">
        <v>0</v>
      </c>
      <c r="W14" s="6">
        <v>7.95</v>
      </c>
      <c r="X14" s="8"/>
      <c r="Y14" s="5">
        <v>16</v>
      </c>
      <c r="Z14" s="4">
        <v>2</v>
      </c>
      <c r="AA14" s="6">
        <v>0</v>
      </c>
      <c r="AB14" s="6">
        <v>0</v>
      </c>
      <c r="AC14" s="6">
        <v>0</v>
      </c>
      <c r="AD14" s="6">
        <v>9.9700000000000006</v>
      </c>
      <c r="AF14" s="5">
        <v>16</v>
      </c>
      <c r="AG14" s="4">
        <v>2</v>
      </c>
      <c r="AH14" s="6">
        <v>0</v>
      </c>
      <c r="AI14" s="6">
        <v>0</v>
      </c>
      <c r="AJ14" s="6">
        <v>0</v>
      </c>
      <c r="AK14" s="24">
        <v>8.49</v>
      </c>
    </row>
    <row r="15" spans="1:37" x14ac:dyDescent="0.2">
      <c r="A15" s="17">
        <v>17</v>
      </c>
      <c r="B15" s="16">
        <v>1</v>
      </c>
      <c r="C15" s="16">
        <v>1</v>
      </c>
      <c r="D15" s="16">
        <v>0</v>
      </c>
      <c r="E15" s="16">
        <v>1</v>
      </c>
      <c r="F15" s="16">
        <v>0.87</v>
      </c>
      <c r="G15" s="13">
        <v>1.06</v>
      </c>
      <c r="H15" s="13">
        <f t="shared" si="0"/>
        <v>1.9300000000000002</v>
      </c>
      <c r="I15" s="13"/>
      <c r="J15" s="13"/>
      <c r="K15" s="17">
        <v>17</v>
      </c>
      <c r="L15" s="16">
        <v>1</v>
      </c>
      <c r="M15" s="4">
        <v>1</v>
      </c>
      <c r="N15" s="4">
        <v>0</v>
      </c>
      <c r="O15" s="4">
        <v>1</v>
      </c>
      <c r="P15" s="9">
        <v>9.85</v>
      </c>
      <c r="Q15" s="9"/>
      <c r="R15" s="17">
        <v>17</v>
      </c>
      <c r="S15" s="16">
        <v>1</v>
      </c>
      <c r="T15" s="6">
        <v>0</v>
      </c>
      <c r="U15" s="6">
        <v>0</v>
      </c>
      <c r="V15" s="6">
        <v>0</v>
      </c>
      <c r="W15" s="6">
        <v>9.2799999999999994</v>
      </c>
      <c r="X15" s="8"/>
      <c r="Y15" s="5">
        <v>17</v>
      </c>
      <c r="Z15" s="4">
        <v>1</v>
      </c>
      <c r="AA15" s="6">
        <v>1</v>
      </c>
      <c r="AB15" s="6">
        <v>0</v>
      </c>
      <c r="AC15" s="6">
        <v>1</v>
      </c>
      <c r="AD15" s="6">
        <v>13.46</v>
      </c>
      <c r="AF15" s="5">
        <v>17</v>
      </c>
      <c r="AG15" s="4">
        <v>1</v>
      </c>
      <c r="AH15" s="6">
        <v>0</v>
      </c>
      <c r="AI15" s="6">
        <v>0</v>
      </c>
      <c r="AJ15" s="6">
        <v>0</v>
      </c>
      <c r="AK15" s="24">
        <v>9.76</v>
      </c>
    </row>
    <row r="16" spans="1:37" x14ac:dyDescent="0.2">
      <c r="A16" s="17">
        <v>18</v>
      </c>
      <c r="B16" s="16">
        <v>7</v>
      </c>
      <c r="C16" s="16">
        <v>7</v>
      </c>
      <c r="D16" s="16">
        <v>0</v>
      </c>
      <c r="E16" s="16">
        <v>7</v>
      </c>
      <c r="F16" s="16">
        <v>1.66</v>
      </c>
      <c r="G16" s="13">
        <v>1.55</v>
      </c>
      <c r="H16" s="13">
        <f t="shared" si="0"/>
        <v>3.21</v>
      </c>
      <c r="I16" s="13"/>
      <c r="J16" s="13"/>
      <c r="K16" s="17">
        <v>18</v>
      </c>
      <c r="L16" s="16">
        <v>7</v>
      </c>
      <c r="M16" s="4">
        <v>5</v>
      </c>
      <c r="N16" s="4">
        <v>0</v>
      </c>
      <c r="O16" s="4">
        <v>5</v>
      </c>
      <c r="P16" s="9">
        <v>9.84</v>
      </c>
      <c r="Q16" s="9"/>
      <c r="R16" s="17">
        <v>18</v>
      </c>
      <c r="S16" s="16">
        <v>7</v>
      </c>
      <c r="T16" s="6">
        <v>7</v>
      </c>
      <c r="U16" s="6">
        <v>0</v>
      </c>
      <c r="V16" s="6">
        <v>7</v>
      </c>
      <c r="W16" s="6">
        <v>13.46</v>
      </c>
      <c r="X16" s="8"/>
      <c r="Y16" s="5">
        <v>18</v>
      </c>
      <c r="Z16" s="4">
        <v>7</v>
      </c>
      <c r="AA16" s="6">
        <v>6</v>
      </c>
      <c r="AB16" s="6">
        <v>0</v>
      </c>
      <c r="AC16" s="6">
        <v>6</v>
      </c>
      <c r="AD16" s="6">
        <v>13.38</v>
      </c>
      <c r="AF16" s="5">
        <v>18</v>
      </c>
      <c r="AG16" s="4">
        <v>7</v>
      </c>
      <c r="AH16" s="6">
        <v>6</v>
      </c>
      <c r="AI16" s="6">
        <v>0</v>
      </c>
      <c r="AJ16" s="6">
        <v>6</v>
      </c>
      <c r="AK16" s="24">
        <v>9.5</v>
      </c>
    </row>
    <row r="17" spans="1:37" x14ac:dyDescent="0.2">
      <c r="A17" s="17">
        <v>19</v>
      </c>
      <c r="B17" s="16">
        <v>3</v>
      </c>
      <c r="C17" s="16">
        <v>3</v>
      </c>
      <c r="D17" s="16">
        <v>0</v>
      </c>
      <c r="E17" s="16">
        <v>3</v>
      </c>
      <c r="F17" s="16">
        <v>0.35</v>
      </c>
      <c r="G17" s="13">
        <v>0.69</v>
      </c>
      <c r="H17" s="13">
        <f t="shared" si="0"/>
        <v>1.04</v>
      </c>
      <c r="I17" s="13"/>
      <c r="J17" s="13"/>
      <c r="K17" s="17">
        <v>19</v>
      </c>
      <c r="L17" s="16">
        <v>3</v>
      </c>
      <c r="M17" s="4">
        <v>3</v>
      </c>
      <c r="N17" s="4">
        <v>0</v>
      </c>
      <c r="O17" s="4">
        <v>3</v>
      </c>
      <c r="P17" s="9">
        <v>9.3000000000000007</v>
      </c>
      <c r="Q17" s="9"/>
      <c r="R17" s="17">
        <v>19</v>
      </c>
      <c r="S17" s="16">
        <v>3</v>
      </c>
      <c r="T17" s="6">
        <v>3</v>
      </c>
      <c r="U17" s="6">
        <v>0</v>
      </c>
      <c r="V17" s="6">
        <v>3</v>
      </c>
      <c r="W17" s="6">
        <v>8.7100000000000009</v>
      </c>
      <c r="X17" s="8"/>
      <c r="Y17" s="5">
        <v>19</v>
      </c>
      <c r="Z17" s="4">
        <v>3</v>
      </c>
      <c r="AA17" s="6">
        <v>3</v>
      </c>
      <c r="AB17" s="6">
        <v>0</v>
      </c>
      <c r="AC17" s="6">
        <v>3</v>
      </c>
      <c r="AD17" s="6">
        <v>14.55</v>
      </c>
      <c r="AF17" s="5">
        <v>19</v>
      </c>
      <c r="AG17" s="4">
        <v>3</v>
      </c>
      <c r="AH17" s="6">
        <v>3</v>
      </c>
      <c r="AI17" s="6">
        <v>0</v>
      </c>
      <c r="AJ17" s="6">
        <v>3</v>
      </c>
      <c r="AK17" s="24">
        <v>9.7799999999999994</v>
      </c>
    </row>
    <row r="18" spans="1:37" x14ac:dyDescent="0.2">
      <c r="A18" s="17">
        <v>20</v>
      </c>
      <c r="B18" s="16">
        <v>1</v>
      </c>
      <c r="C18" s="16">
        <v>1</v>
      </c>
      <c r="D18" s="16">
        <v>1</v>
      </c>
      <c r="E18" s="16">
        <v>2</v>
      </c>
      <c r="F18" s="16">
        <v>0.28999999999999998</v>
      </c>
      <c r="G18" s="13">
        <v>0.52</v>
      </c>
      <c r="H18" s="13">
        <f t="shared" si="0"/>
        <v>0.81</v>
      </c>
      <c r="I18" s="13"/>
      <c r="J18" s="13"/>
      <c r="K18" s="17">
        <v>20</v>
      </c>
      <c r="L18" s="16">
        <v>1</v>
      </c>
      <c r="M18" s="4">
        <v>1</v>
      </c>
      <c r="N18" s="4">
        <v>1</v>
      </c>
      <c r="O18" s="4">
        <v>2</v>
      </c>
      <c r="P18" s="9">
        <v>10.08</v>
      </c>
      <c r="Q18" s="9"/>
      <c r="R18" s="17">
        <v>20</v>
      </c>
      <c r="S18" s="16">
        <v>1</v>
      </c>
      <c r="T18" s="6">
        <v>1</v>
      </c>
      <c r="U18" s="6">
        <v>1</v>
      </c>
      <c r="V18" s="6">
        <v>2</v>
      </c>
      <c r="W18" s="6">
        <v>9.2200000000000006</v>
      </c>
      <c r="X18" s="8"/>
      <c r="Y18" s="5">
        <v>20</v>
      </c>
      <c r="Z18" s="4">
        <v>1</v>
      </c>
      <c r="AA18" s="6">
        <v>0</v>
      </c>
      <c r="AB18" s="6">
        <v>0</v>
      </c>
      <c r="AC18" s="6">
        <v>0</v>
      </c>
      <c r="AD18" s="6">
        <v>11.87</v>
      </c>
      <c r="AF18" s="5">
        <v>20</v>
      </c>
      <c r="AG18" s="4">
        <v>1</v>
      </c>
      <c r="AH18" s="6">
        <v>1</v>
      </c>
      <c r="AI18" s="6">
        <v>1</v>
      </c>
      <c r="AJ18" s="6">
        <v>2</v>
      </c>
      <c r="AK18" s="24">
        <v>7.29</v>
      </c>
    </row>
    <row r="19" spans="1:37" x14ac:dyDescent="0.2">
      <c r="A19" s="17">
        <v>22</v>
      </c>
      <c r="B19" s="16">
        <v>1</v>
      </c>
      <c r="C19" s="16">
        <v>1</v>
      </c>
      <c r="D19" s="16">
        <v>2</v>
      </c>
      <c r="E19" s="16">
        <v>3</v>
      </c>
      <c r="F19" s="16">
        <v>0.28000000000000003</v>
      </c>
      <c r="G19" s="13">
        <v>0.63</v>
      </c>
      <c r="H19" s="13">
        <f t="shared" si="0"/>
        <v>0.91</v>
      </c>
      <c r="I19" s="13"/>
      <c r="J19" s="13"/>
      <c r="K19" s="17">
        <v>22</v>
      </c>
      <c r="L19" s="16">
        <v>1</v>
      </c>
      <c r="M19" s="4">
        <v>1</v>
      </c>
      <c r="N19" s="4">
        <v>2</v>
      </c>
      <c r="O19" s="4">
        <v>3</v>
      </c>
      <c r="P19" s="9">
        <v>8.66</v>
      </c>
      <c r="Q19" s="9"/>
      <c r="R19" s="17">
        <v>22</v>
      </c>
      <c r="S19" s="16">
        <v>1</v>
      </c>
      <c r="T19" s="6">
        <v>1</v>
      </c>
      <c r="U19" s="6">
        <v>2</v>
      </c>
      <c r="V19" s="6">
        <v>3</v>
      </c>
      <c r="W19" s="6">
        <v>7.95</v>
      </c>
      <c r="X19" s="8"/>
      <c r="Y19" s="5">
        <v>22</v>
      </c>
      <c r="Z19" s="4">
        <v>1</v>
      </c>
      <c r="AA19" s="6">
        <v>0</v>
      </c>
      <c r="AB19" s="6">
        <v>0</v>
      </c>
      <c r="AC19" s="6">
        <v>0</v>
      </c>
      <c r="AD19" s="6">
        <v>12.96</v>
      </c>
      <c r="AF19" s="5">
        <v>22</v>
      </c>
      <c r="AG19" s="4">
        <v>1</v>
      </c>
      <c r="AH19" s="6">
        <v>1</v>
      </c>
      <c r="AI19" s="6">
        <v>3</v>
      </c>
      <c r="AJ19" s="6">
        <v>4</v>
      </c>
      <c r="AK19" s="24">
        <v>8.76</v>
      </c>
    </row>
    <row r="20" spans="1:37" x14ac:dyDescent="0.2">
      <c r="A20" s="17">
        <v>23</v>
      </c>
      <c r="B20" s="16">
        <v>1</v>
      </c>
      <c r="C20" s="16">
        <v>1</v>
      </c>
      <c r="D20" s="16">
        <v>0</v>
      </c>
      <c r="E20" s="16">
        <v>1</v>
      </c>
      <c r="F20" s="16">
        <v>0.54</v>
      </c>
      <c r="G20" s="13">
        <v>0.83</v>
      </c>
      <c r="H20" s="13">
        <f t="shared" si="0"/>
        <v>1.37</v>
      </c>
      <c r="I20" s="13"/>
      <c r="J20" s="13"/>
      <c r="K20" s="17">
        <v>23</v>
      </c>
      <c r="L20" s="16">
        <v>1</v>
      </c>
      <c r="M20" s="4">
        <v>1</v>
      </c>
      <c r="N20" s="4">
        <v>0</v>
      </c>
      <c r="O20" s="4">
        <v>1</v>
      </c>
      <c r="P20" s="9">
        <v>10.27</v>
      </c>
      <c r="Q20" s="9"/>
      <c r="R20" s="17">
        <v>23</v>
      </c>
      <c r="S20" s="16">
        <v>1</v>
      </c>
      <c r="T20" s="6">
        <v>0</v>
      </c>
      <c r="U20" s="6">
        <v>0</v>
      </c>
      <c r="V20" s="6">
        <v>0</v>
      </c>
      <c r="W20" s="6">
        <v>9.43</v>
      </c>
      <c r="X20" s="8"/>
      <c r="Y20" s="5">
        <v>23</v>
      </c>
      <c r="Z20" s="4">
        <v>1</v>
      </c>
      <c r="AA20" s="6">
        <v>1</v>
      </c>
      <c r="AB20" s="6">
        <v>0</v>
      </c>
      <c r="AC20" s="6">
        <v>1</v>
      </c>
      <c r="AD20" s="6">
        <v>9.75</v>
      </c>
      <c r="AF20" s="5">
        <v>23</v>
      </c>
      <c r="AG20" s="4">
        <v>1</v>
      </c>
      <c r="AH20" s="6">
        <v>1</v>
      </c>
      <c r="AI20" s="6">
        <v>0</v>
      </c>
      <c r="AJ20" s="6">
        <v>1</v>
      </c>
      <c r="AK20" s="24">
        <v>7.66</v>
      </c>
    </row>
    <row r="21" spans="1:37" x14ac:dyDescent="0.2">
      <c r="A21" s="17">
        <v>24</v>
      </c>
      <c r="B21" s="16">
        <v>1</v>
      </c>
      <c r="C21" s="16">
        <v>1</v>
      </c>
      <c r="D21" s="16">
        <v>0</v>
      </c>
      <c r="E21" s="16">
        <v>1</v>
      </c>
      <c r="F21" s="16">
        <v>0.35</v>
      </c>
      <c r="G21" s="13">
        <v>0.44</v>
      </c>
      <c r="H21" s="13">
        <f t="shared" si="0"/>
        <v>0.79</v>
      </c>
      <c r="I21" s="13"/>
      <c r="J21" s="13"/>
      <c r="K21" s="17">
        <v>24</v>
      </c>
      <c r="L21" s="16">
        <v>1</v>
      </c>
      <c r="M21" s="4">
        <v>1</v>
      </c>
      <c r="N21" s="4">
        <v>0</v>
      </c>
      <c r="O21" s="4">
        <v>1</v>
      </c>
      <c r="P21" s="9">
        <v>8</v>
      </c>
      <c r="Q21" s="9"/>
      <c r="R21" s="17">
        <v>24</v>
      </c>
      <c r="S21" s="16">
        <v>1</v>
      </c>
      <c r="T21" s="6">
        <v>1</v>
      </c>
      <c r="U21" s="6">
        <v>0</v>
      </c>
      <c r="V21" s="6">
        <v>1</v>
      </c>
      <c r="W21" s="6">
        <v>9.17</v>
      </c>
      <c r="X21" s="8"/>
      <c r="Y21" s="5">
        <v>24</v>
      </c>
      <c r="Z21" s="4">
        <v>1</v>
      </c>
      <c r="AA21" s="6">
        <v>1</v>
      </c>
      <c r="AB21" s="6">
        <v>0</v>
      </c>
      <c r="AC21" s="6">
        <v>1</v>
      </c>
      <c r="AD21" s="6">
        <v>9.8000000000000007</v>
      </c>
      <c r="AF21" s="5">
        <v>24</v>
      </c>
      <c r="AG21" s="4">
        <v>1</v>
      </c>
      <c r="AH21" s="6">
        <v>1</v>
      </c>
      <c r="AI21" s="6">
        <v>0</v>
      </c>
      <c r="AJ21" s="6">
        <v>1</v>
      </c>
      <c r="AK21" s="24">
        <v>10.199999999999999</v>
      </c>
    </row>
    <row r="22" spans="1:37" x14ac:dyDescent="0.2">
      <c r="A22" s="17">
        <v>25</v>
      </c>
      <c r="B22" s="16">
        <v>3</v>
      </c>
      <c r="C22" s="16">
        <v>2</v>
      </c>
      <c r="D22" s="16">
        <v>2</v>
      </c>
      <c r="E22" s="16">
        <v>4</v>
      </c>
      <c r="F22" s="16">
        <v>1.26</v>
      </c>
      <c r="G22" s="13">
        <v>1.43</v>
      </c>
      <c r="H22" s="13">
        <f t="shared" si="0"/>
        <v>2.69</v>
      </c>
      <c r="I22" s="13"/>
      <c r="J22" s="13"/>
      <c r="K22" s="17">
        <v>25</v>
      </c>
      <c r="L22" s="16">
        <v>3</v>
      </c>
      <c r="M22" s="4">
        <v>2</v>
      </c>
      <c r="N22" s="4">
        <v>2</v>
      </c>
      <c r="O22" s="4">
        <v>4</v>
      </c>
      <c r="P22" s="9">
        <v>10.75</v>
      </c>
      <c r="Q22" s="9"/>
      <c r="R22" s="17">
        <v>25</v>
      </c>
      <c r="S22" s="16">
        <v>3</v>
      </c>
      <c r="T22" s="6">
        <v>2</v>
      </c>
      <c r="U22" s="6">
        <v>2</v>
      </c>
      <c r="V22" s="6">
        <v>4</v>
      </c>
      <c r="W22" s="6">
        <v>11.61</v>
      </c>
      <c r="X22" s="8"/>
      <c r="Y22" s="5">
        <v>25</v>
      </c>
      <c r="Z22" s="4">
        <v>3</v>
      </c>
      <c r="AA22" s="6">
        <v>2</v>
      </c>
      <c r="AB22" s="6">
        <v>2</v>
      </c>
      <c r="AC22" s="6">
        <v>4</v>
      </c>
      <c r="AD22" s="6">
        <v>10.199999999999999</v>
      </c>
      <c r="AF22" s="5">
        <v>25</v>
      </c>
      <c r="AG22" s="4">
        <v>3</v>
      </c>
      <c r="AH22" s="6">
        <v>2</v>
      </c>
      <c r="AI22" s="6">
        <v>1</v>
      </c>
      <c r="AJ22" s="6">
        <v>3</v>
      </c>
      <c r="AK22" s="24">
        <v>10.78</v>
      </c>
    </row>
    <row r="23" spans="1:37" x14ac:dyDescent="0.2">
      <c r="A23" s="17">
        <v>26</v>
      </c>
      <c r="B23" s="16">
        <v>1</v>
      </c>
      <c r="C23" s="16">
        <v>1</v>
      </c>
      <c r="D23" s="16">
        <v>1</v>
      </c>
      <c r="E23" s="16">
        <v>2</v>
      </c>
      <c r="F23" s="16">
        <v>1.33</v>
      </c>
      <c r="G23" s="13">
        <v>1.49</v>
      </c>
      <c r="H23" s="13">
        <f t="shared" si="0"/>
        <v>2.8200000000000003</v>
      </c>
      <c r="I23" s="13"/>
      <c r="J23" s="13"/>
      <c r="K23" s="17">
        <v>26</v>
      </c>
      <c r="L23" s="16">
        <v>1</v>
      </c>
      <c r="M23" s="4">
        <v>1</v>
      </c>
      <c r="N23" s="4">
        <v>1</v>
      </c>
      <c r="O23" s="4">
        <v>2</v>
      </c>
      <c r="P23" s="9">
        <v>10.220000000000001</v>
      </c>
      <c r="Q23" s="9"/>
      <c r="R23" s="17">
        <v>26</v>
      </c>
      <c r="S23" s="16">
        <v>1</v>
      </c>
      <c r="T23" s="6">
        <v>1</v>
      </c>
      <c r="U23" s="6">
        <v>1</v>
      </c>
      <c r="V23" s="6">
        <v>2</v>
      </c>
      <c r="W23" s="6">
        <v>9.5299999999999994</v>
      </c>
      <c r="X23" s="8"/>
      <c r="Y23" s="5">
        <v>26</v>
      </c>
      <c r="Z23" s="4">
        <v>1</v>
      </c>
      <c r="AA23" s="6">
        <v>1</v>
      </c>
      <c r="AB23" s="6">
        <v>0</v>
      </c>
      <c r="AC23" s="6">
        <v>1</v>
      </c>
      <c r="AD23" s="6">
        <v>10.78</v>
      </c>
      <c r="AF23" s="5">
        <v>26</v>
      </c>
      <c r="AG23" s="4">
        <v>1</v>
      </c>
      <c r="AH23" s="6">
        <v>1</v>
      </c>
      <c r="AI23" s="6">
        <v>0</v>
      </c>
      <c r="AJ23" s="6">
        <v>1</v>
      </c>
      <c r="AK23" s="24">
        <v>10.76</v>
      </c>
    </row>
    <row r="24" spans="1:37" x14ac:dyDescent="0.2">
      <c r="A24" s="17">
        <v>27</v>
      </c>
      <c r="B24" s="16">
        <v>1</v>
      </c>
      <c r="C24" s="16">
        <v>1</v>
      </c>
      <c r="D24" s="16">
        <v>0</v>
      </c>
      <c r="E24" s="16">
        <v>1</v>
      </c>
      <c r="F24" s="16">
        <v>2.52</v>
      </c>
      <c r="G24" s="13">
        <v>2.2999999999999998</v>
      </c>
      <c r="H24" s="13">
        <f t="shared" si="0"/>
        <v>4.82</v>
      </c>
      <c r="I24" s="13"/>
      <c r="J24" s="13"/>
      <c r="K24" s="17">
        <v>27</v>
      </c>
      <c r="L24" s="16">
        <v>1</v>
      </c>
      <c r="M24" s="4">
        <v>1</v>
      </c>
      <c r="N24" s="4">
        <v>0</v>
      </c>
      <c r="O24" s="4">
        <v>1</v>
      </c>
      <c r="P24" s="9">
        <v>11.56</v>
      </c>
      <c r="Q24" s="9"/>
      <c r="R24" s="17">
        <v>27</v>
      </c>
      <c r="S24" s="16">
        <v>1</v>
      </c>
      <c r="T24" s="6">
        <v>1</v>
      </c>
      <c r="U24" s="6">
        <v>0</v>
      </c>
      <c r="V24" s="6">
        <v>1</v>
      </c>
      <c r="W24" s="6">
        <v>12.54</v>
      </c>
      <c r="X24" s="8"/>
      <c r="Y24" s="5">
        <v>27</v>
      </c>
      <c r="Z24" s="4">
        <v>1</v>
      </c>
      <c r="AA24" s="6">
        <v>1</v>
      </c>
      <c r="AB24" s="6">
        <v>0</v>
      </c>
      <c r="AC24" s="6">
        <v>1</v>
      </c>
      <c r="AD24" s="6">
        <v>14.65</v>
      </c>
      <c r="AF24" s="5">
        <v>27</v>
      </c>
      <c r="AG24" s="4">
        <v>1</v>
      </c>
      <c r="AH24" s="6">
        <v>1</v>
      </c>
      <c r="AI24" s="6">
        <v>0</v>
      </c>
      <c r="AJ24" s="6">
        <v>1</v>
      </c>
      <c r="AK24" s="24">
        <v>9.33</v>
      </c>
    </row>
    <row r="25" spans="1:37" x14ac:dyDescent="0.2">
      <c r="A25" s="17">
        <v>28</v>
      </c>
      <c r="B25" s="16">
        <v>4</v>
      </c>
      <c r="C25" s="16">
        <v>4</v>
      </c>
      <c r="D25" s="16">
        <v>1</v>
      </c>
      <c r="E25" s="16">
        <v>5</v>
      </c>
      <c r="F25" s="16">
        <v>2.12</v>
      </c>
      <c r="G25" s="13">
        <v>1.95</v>
      </c>
      <c r="H25" s="13">
        <f t="shared" si="0"/>
        <v>4.07</v>
      </c>
      <c r="I25" s="13"/>
      <c r="J25" s="13"/>
      <c r="K25" s="17">
        <v>28</v>
      </c>
      <c r="L25" s="16">
        <v>4</v>
      </c>
      <c r="M25" s="4">
        <v>3</v>
      </c>
      <c r="N25" s="4">
        <v>0</v>
      </c>
      <c r="O25" s="4">
        <v>3</v>
      </c>
      <c r="P25" s="9">
        <v>11.78</v>
      </c>
      <c r="Q25" s="9"/>
      <c r="R25" s="17">
        <v>28</v>
      </c>
      <c r="S25" s="16">
        <v>4</v>
      </c>
      <c r="T25" s="6">
        <v>4</v>
      </c>
      <c r="U25" s="6">
        <v>0</v>
      </c>
      <c r="V25" s="6">
        <v>4</v>
      </c>
      <c r="W25" s="6">
        <v>9.2799999999999994</v>
      </c>
      <c r="X25" s="8"/>
      <c r="Y25" s="5">
        <v>28</v>
      </c>
      <c r="Z25" s="4">
        <v>4</v>
      </c>
      <c r="AA25" s="6">
        <v>4</v>
      </c>
      <c r="AB25" s="6">
        <v>0</v>
      </c>
      <c r="AC25" s="6">
        <v>4</v>
      </c>
      <c r="AD25" s="6">
        <v>10.15</v>
      </c>
      <c r="AF25" s="5">
        <v>28</v>
      </c>
      <c r="AG25" s="4">
        <v>4</v>
      </c>
      <c r="AH25" s="6">
        <v>4</v>
      </c>
      <c r="AI25" s="6">
        <v>0</v>
      </c>
      <c r="AJ25" s="6">
        <v>4</v>
      </c>
      <c r="AK25" s="24">
        <v>8.82</v>
      </c>
    </row>
    <row r="26" spans="1:37" x14ac:dyDescent="0.2">
      <c r="A26" s="17">
        <v>29</v>
      </c>
      <c r="B26" s="16">
        <v>2</v>
      </c>
      <c r="C26" s="16">
        <v>2</v>
      </c>
      <c r="D26" s="16">
        <v>0</v>
      </c>
      <c r="E26" s="16">
        <v>2</v>
      </c>
      <c r="F26" s="16">
        <v>0.35</v>
      </c>
      <c r="G26" s="13">
        <v>0.66</v>
      </c>
      <c r="H26" s="13">
        <f t="shared" si="0"/>
        <v>1.01</v>
      </c>
      <c r="I26" s="13"/>
      <c r="J26" s="13"/>
      <c r="K26" s="17">
        <v>29</v>
      </c>
      <c r="L26" s="16">
        <v>2</v>
      </c>
      <c r="M26" s="4">
        <v>2</v>
      </c>
      <c r="N26" s="4">
        <v>0</v>
      </c>
      <c r="O26" s="4">
        <v>2</v>
      </c>
      <c r="P26" s="9">
        <v>11.9</v>
      </c>
      <c r="Q26" s="9"/>
      <c r="R26" s="17">
        <v>29</v>
      </c>
      <c r="S26" s="16">
        <v>2</v>
      </c>
      <c r="T26" s="6">
        <v>2</v>
      </c>
      <c r="U26" s="6">
        <v>0</v>
      </c>
      <c r="V26" s="6">
        <v>2</v>
      </c>
      <c r="W26" s="6">
        <v>9.33</v>
      </c>
      <c r="X26" s="8"/>
      <c r="Y26" s="5">
        <v>29</v>
      </c>
      <c r="Z26" s="4">
        <v>2</v>
      </c>
      <c r="AA26" s="6">
        <v>2</v>
      </c>
      <c r="AB26" s="6">
        <v>0</v>
      </c>
      <c r="AC26" s="6">
        <v>2</v>
      </c>
      <c r="AD26" s="6">
        <v>10.039999999999999</v>
      </c>
      <c r="AF26" s="5">
        <v>29</v>
      </c>
      <c r="AG26" s="4">
        <v>2</v>
      </c>
      <c r="AH26" s="6">
        <v>2</v>
      </c>
      <c r="AI26" s="6">
        <v>0</v>
      </c>
      <c r="AJ26" s="6">
        <v>2</v>
      </c>
      <c r="AK26" s="24">
        <v>7.33</v>
      </c>
    </row>
    <row r="27" spans="1:37" x14ac:dyDescent="0.2">
      <c r="A27" s="17">
        <v>30</v>
      </c>
      <c r="B27" s="16">
        <v>1</v>
      </c>
      <c r="C27" s="16">
        <v>1</v>
      </c>
      <c r="D27" s="16">
        <v>0</v>
      </c>
      <c r="E27" s="16">
        <v>1</v>
      </c>
      <c r="F27" s="16">
        <v>1.02</v>
      </c>
      <c r="G27" s="13">
        <v>1</v>
      </c>
      <c r="H27" s="13">
        <f t="shared" si="0"/>
        <v>2.02</v>
      </c>
      <c r="I27" s="13"/>
      <c r="J27" s="13"/>
      <c r="K27" s="17">
        <v>30</v>
      </c>
      <c r="L27" s="16">
        <v>1</v>
      </c>
      <c r="M27" s="4">
        <v>1</v>
      </c>
      <c r="N27" s="4">
        <v>0</v>
      </c>
      <c r="O27" s="4">
        <v>1</v>
      </c>
      <c r="P27" s="9">
        <v>14.86</v>
      </c>
      <c r="Q27" s="9"/>
      <c r="R27" s="17">
        <v>30</v>
      </c>
      <c r="S27" s="16">
        <v>1</v>
      </c>
      <c r="T27" s="5">
        <v>1</v>
      </c>
      <c r="U27" s="6">
        <v>0</v>
      </c>
      <c r="V27" s="6">
        <v>1</v>
      </c>
      <c r="W27" s="6">
        <v>8.68</v>
      </c>
      <c r="X27" s="8"/>
      <c r="Y27" s="5">
        <v>30</v>
      </c>
      <c r="Z27" s="4">
        <v>1</v>
      </c>
      <c r="AA27" s="6">
        <v>0</v>
      </c>
      <c r="AB27" s="6">
        <v>0</v>
      </c>
      <c r="AC27" s="6">
        <v>0</v>
      </c>
      <c r="AD27" s="6">
        <v>12.52</v>
      </c>
      <c r="AF27" s="5">
        <v>30</v>
      </c>
      <c r="AG27" s="4">
        <v>1</v>
      </c>
      <c r="AH27" s="6">
        <v>0</v>
      </c>
      <c r="AI27" s="6">
        <v>0</v>
      </c>
      <c r="AJ27" s="6">
        <v>0</v>
      </c>
      <c r="AK27" s="24">
        <v>12.12</v>
      </c>
    </row>
    <row r="28" spans="1:37" x14ac:dyDescent="0.2">
      <c r="A28" s="17">
        <v>31</v>
      </c>
      <c r="B28" s="16">
        <v>4</v>
      </c>
      <c r="C28" s="16">
        <v>4</v>
      </c>
      <c r="D28" s="16">
        <v>0</v>
      </c>
      <c r="E28" s="16">
        <v>4</v>
      </c>
      <c r="F28" s="16">
        <v>1</v>
      </c>
      <c r="G28" s="13">
        <v>1.04</v>
      </c>
      <c r="H28" s="13">
        <f t="shared" si="0"/>
        <v>2.04</v>
      </c>
      <c r="I28" s="13"/>
      <c r="J28" s="13"/>
      <c r="K28" s="17">
        <v>31</v>
      </c>
      <c r="L28" s="16">
        <v>4</v>
      </c>
      <c r="M28" s="4">
        <v>4</v>
      </c>
      <c r="N28" s="4">
        <v>1</v>
      </c>
      <c r="O28" s="4">
        <v>5</v>
      </c>
      <c r="P28" s="9">
        <v>15</v>
      </c>
      <c r="Q28" s="9"/>
      <c r="R28" s="17">
        <v>31</v>
      </c>
      <c r="S28" s="16">
        <v>4</v>
      </c>
      <c r="T28" s="6">
        <v>4</v>
      </c>
      <c r="U28" s="6">
        <v>0</v>
      </c>
      <c r="V28" s="6">
        <v>4</v>
      </c>
      <c r="W28" s="6">
        <v>11.53</v>
      </c>
      <c r="X28" s="8"/>
      <c r="Y28" s="5">
        <v>31</v>
      </c>
      <c r="Z28" s="4">
        <v>4</v>
      </c>
      <c r="AA28" s="6">
        <v>4</v>
      </c>
      <c r="AB28" s="6">
        <v>0</v>
      </c>
      <c r="AC28" s="6">
        <v>4</v>
      </c>
      <c r="AD28" s="6">
        <v>12</v>
      </c>
      <c r="AF28" s="5">
        <v>31</v>
      </c>
      <c r="AG28" s="4">
        <v>4</v>
      </c>
      <c r="AH28" s="6">
        <v>4</v>
      </c>
      <c r="AI28" s="6">
        <v>0</v>
      </c>
      <c r="AJ28" s="6">
        <v>4</v>
      </c>
      <c r="AK28" s="24">
        <v>10.36</v>
      </c>
    </row>
    <row r="29" spans="1:37" x14ac:dyDescent="0.2">
      <c r="A29" s="18">
        <v>32</v>
      </c>
      <c r="B29" s="19">
        <v>1</v>
      </c>
      <c r="C29" s="19">
        <v>1</v>
      </c>
      <c r="D29" s="19">
        <v>0</v>
      </c>
      <c r="E29" s="19">
        <v>1</v>
      </c>
      <c r="F29" s="19">
        <v>1.71</v>
      </c>
      <c r="G29" s="15">
        <v>1.81</v>
      </c>
      <c r="H29" s="13">
        <f t="shared" si="0"/>
        <v>3.52</v>
      </c>
      <c r="I29" s="15"/>
      <c r="J29" s="15"/>
      <c r="K29" s="18">
        <v>32</v>
      </c>
      <c r="L29" s="19">
        <v>1</v>
      </c>
      <c r="M29" s="6">
        <v>1</v>
      </c>
      <c r="N29" s="6">
        <v>1</v>
      </c>
      <c r="O29" s="6">
        <v>2</v>
      </c>
      <c r="P29" s="8">
        <v>13.3</v>
      </c>
      <c r="Q29" s="8"/>
      <c r="R29" s="18">
        <v>32</v>
      </c>
      <c r="S29" s="19">
        <v>1</v>
      </c>
      <c r="T29" s="6">
        <v>1</v>
      </c>
      <c r="U29" s="6">
        <v>1</v>
      </c>
      <c r="V29" s="6">
        <v>2</v>
      </c>
      <c r="W29" s="6">
        <v>9.85</v>
      </c>
      <c r="X29" s="8"/>
      <c r="Y29" s="20">
        <v>32</v>
      </c>
      <c r="Z29" s="6">
        <v>1</v>
      </c>
      <c r="AA29" s="6">
        <v>1</v>
      </c>
      <c r="AB29" s="6">
        <v>1</v>
      </c>
      <c r="AC29" s="6">
        <v>2</v>
      </c>
      <c r="AD29" s="6">
        <v>9.31</v>
      </c>
      <c r="AF29" s="20">
        <v>32</v>
      </c>
      <c r="AG29" s="6">
        <v>1</v>
      </c>
      <c r="AH29" s="6">
        <v>1</v>
      </c>
      <c r="AI29" s="6">
        <v>1</v>
      </c>
      <c r="AJ29" s="6">
        <v>2</v>
      </c>
      <c r="AK29" s="24">
        <v>9.73</v>
      </c>
    </row>
    <row r="30" spans="1:37" x14ac:dyDescent="0.2">
      <c r="A30" s="17">
        <v>33</v>
      </c>
      <c r="B30" s="16">
        <v>2</v>
      </c>
      <c r="C30" s="16">
        <v>2</v>
      </c>
      <c r="D30" s="16">
        <v>0</v>
      </c>
      <c r="E30" s="16">
        <v>2</v>
      </c>
      <c r="F30" s="16">
        <v>1.91</v>
      </c>
      <c r="G30" s="13">
        <v>1.94</v>
      </c>
      <c r="H30" s="13">
        <f t="shared" si="0"/>
        <v>3.8499999999999996</v>
      </c>
      <c r="I30" s="13"/>
      <c r="J30" s="13"/>
      <c r="K30" s="17">
        <v>33</v>
      </c>
      <c r="L30" s="16">
        <v>2</v>
      </c>
      <c r="M30" s="4">
        <v>1</v>
      </c>
      <c r="N30" s="4">
        <v>0</v>
      </c>
      <c r="O30" s="4">
        <v>1</v>
      </c>
      <c r="P30" s="9">
        <v>10.029999999999999</v>
      </c>
      <c r="Q30" s="9"/>
      <c r="R30" s="17">
        <v>33</v>
      </c>
      <c r="S30" s="16">
        <v>2</v>
      </c>
      <c r="T30" s="6">
        <v>2</v>
      </c>
      <c r="U30" s="6">
        <v>0</v>
      </c>
      <c r="V30" s="6">
        <v>2</v>
      </c>
      <c r="W30" s="6">
        <v>10.28</v>
      </c>
      <c r="X30" s="8"/>
      <c r="Y30" s="5">
        <v>33</v>
      </c>
      <c r="Z30" s="4">
        <v>2</v>
      </c>
      <c r="AA30" s="6">
        <v>2</v>
      </c>
      <c r="AB30" s="6">
        <v>0</v>
      </c>
      <c r="AC30" s="6">
        <v>2</v>
      </c>
      <c r="AD30" s="6">
        <v>10.3</v>
      </c>
      <c r="AF30" s="5">
        <v>33</v>
      </c>
      <c r="AG30" s="4">
        <v>2</v>
      </c>
      <c r="AH30" s="6">
        <v>2</v>
      </c>
      <c r="AI30" s="6">
        <v>0</v>
      </c>
      <c r="AJ30" s="6">
        <v>2</v>
      </c>
      <c r="AK30" s="24">
        <v>9.81</v>
      </c>
    </row>
    <row r="31" spans="1:37" x14ac:dyDescent="0.2">
      <c r="A31" s="17">
        <v>34</v>
      </c>
      <c r="B31" s="16">
        <v>4</v>
      </c>
      <c r="C31" s="16">
        <v>4</v>
      </c>
      <c r="D31" s="16">
        <v>0</v>
      </c>
      <c r="E31" s="16">
        <v>4</v>
      </c>
      <c r="F31" s="16">
        <v>4.3</v>
      </c>
      <c r="G31" s="13">
        <v>2.78</v>
      </c>
      <c r="H31" s="13">
        <f t="shared" si="0"/>
        <v>7.08</v>
      </c>
      <c r="I31" s="13"/>
      <c r="J31" s="13"/>
      <c r="K31" s="17">
        <v>34</v>
      </c>
      <c r="L31" s="16">
        <v>4</v>
      </c>
      <c r="M31" s="4">
        <v>4</v>
      </c>
      <c r="N31" s="4">
        <v>0</v>
      </c>
      <c r="O31" s="4">
        <v>4</v>
      </c>
      <c r="P31" s="9">
        <v>17.32</v>
      </c>
      <c r="Q31" s="9"/>
      <c r="R31" s="17">
        <v>34</v>
      </c>
      <c r="S31" s="16">
        <v>4</v>
      </c>
      <c r="T31" s="6">
        <v>4</v>
      </c>
      <c r="U31" s="6">
        <v>0</v>
      </c>
      <c r="V31" s="6">
        <v>4</v>
      </c>
      <c r="W31" s="6">
        <v>12.46</v>
      </c>
      <c r="X31" s="8"/>
      <c r="Y31" s="5">
        <v>34</v>
      </c>
      <c r="Z31" s="4">
        <v>4</v>
      </c>
      <c r="AA31" s="6">
        <v>4</v>
      </c>
      <c r="AB31" s="6">
        <v>0</v>
      </c>
      <c r="AC31" s="6">
        <v>4</v>
      </c>
      <c r="AD31" s="6">
        <v>10.53</v>
      </c>
      <c r="AF31" s="5">
        <v>34</v>
      </c>
      <c r="AG31" s="4">
        <v>4</v>
      </c>
      <c r="AH31" s="6">
        <v>4</v>
      </c>
      <c r="AI31" s="6">
        <v>0</v>
      </c>
      <c r="AJ31" s="6">
        <v>4</v>
      </c>
      <c r="AK31" s="24">
        <v>11.12</v>
      </c>
    </row>
    <row r="32" spans="1:37" x14ac:dyDescent="0.2">
      <c r="A32" s="17">
        <v>35</v>
      </c>
      <c r="B32" s="16">
        <v>1</v>
      </c>
      <c r="C32" s="16">
        <v>1</v>
      </c>
      <c r="D32" s="16">
        <v>2</v>
      </c>
      <c r="E32" s="16">
        <v>3</v>
      </c>
      <c r="F32" s="16">
        <v>2.4300000000000002</v>
      </c>
      <c r="G32" s="13">
        <v>1.83</v>
      </c>
      <c r="H32" s="13">
        <f t="shared" si="0"/>
        <v>4.26</v>
      </c>
      <c r="I32" s="13"/>
      <c r="J32" s="13"/>
      <c r="K32" s="17">
        <v>35</v>
      </c>
      <c r="L32" s="16">
        <v>1</v>
      </c>
      <c r="M32" s="4">
        <v>1</v>
      </c>
      <c r="N32" s="4">
        <v>2</v>
      </c>
      <c r="O32" s="4">
        <v>3</v>
      </c>
      <c r="P32" s="9">
        <v>13.79</v>
      </c>
      <c r="Q32" s="9"/>
      <c r="R32" s="17">
        <v>35</v>
      </c>
      <c r="S32" s="16">
        <v>1</v>
      </c>
      <c r="T32" s="6">
        <v>1</v>
      </c>
      <c r="U32" s="6">
        <v>2</v>
      </c>
      <c r="V32" s="6">
        <v>3</v>
      </c>
      <c r="W32" s="6">
        <v>10.33</v>
      </c>
      <c r="X32" s="8"/>
      <c r="Y32" s="5">
        <v>35</v>
      </c>
      <c r="Z32" s="4">
        <v>1</v>
      </c>
      <c r="AA32" s="6">
        <v>1</v>
      </c>
      <c r="AB32" s="6">
        <v>1</v>
      </c>
      <c r="AC32" s="6">
        <v>2</v>
      </c>
      <c r="AD32" s="6">
        <v>10.24</v>
      </c>
      <c r="AF32" s="5">
        <v>35</v>
      </c>
      <c r="AG32" s="4">
        <v>1</v>
      </c>
      <c r="AH32" s="6">
        <v>1</v>
      </c>
      <c r="AI32" s="6">
        <v>0</v>
      </c>
      <c r="AJ32" s="6">
        <v>1</v>
      </c>
      <c r="AK32" s="24">
        <v>12.1</v>
      </c>
    </row>
    <row r="33" spans="1:37" x14ac:dyDescent="0.2">
      <c r="A33" s="17">
        <v>36</v>
      </c>
      <c r="B33" s="16">
        <v>4</v>
      </c>
      <c r="C33" s="16">
        <v>2</v>
      </c>
      <c r="D33" s="16">
        <v>2</v>
      </c>
      <c r="E33" s="16">
        <v>4</v>
      </c>
      <c r="F33" s="16">
        <v>2.85</v>
      </c>
      <c r="G33" s="13">
        <v>2.02</v>
      </c>
      <c r="H33" s="13">
        <f t="shared" si="0"/>
        <v>4.87</v>
      </c>
      <c r="I33" s="13"/>
      <c r="J33" s="13"/>
      <c r="K33" s="17">
        <v>36</v>
      </c>
      <c r="L33" s="16">
        <v>4</v>
      </c>
      <c r="M33" s="4">
        <v>1</v>
      </c>
      <c r="N33" s="4">
        <v>0</v>
      </c>
      <c r="O33" s="4">
        <v>1</v>
      </c>
      <c r="P33" s="9">
        <v>16</v>
      </c>
      <c r="Q33" s="9"/>
      <c r="R33" s="17">
        <v>36</v>
      </c>
      <c r="S33" s="16">
        <v>4</v>
      </c>
      <c r="T33" s="6">
        <v>2</v>
      </c>
      <c r="U33" s="6">
        <v>2</v>
      </c>
      <c r="V33" s="6">
        <v>4</v>
      </c>
      <c r="W33" s="6">
        <v>10.69</v>
      </c>
      <c r="X33" s="8"/>
      <c r="Y33" s="5">
        <v>36</v>
      </c>
      <c r="Z33" s="4">
        <v>4</v>
      </c>
      <c r="AA33" s="6">
        <v>2</v>
      </c>
      <c r="AB33" s="6">
        <v>2</v>
      </c>
      <c r="AC33" s="6">
        <v>4</v>
      </c>
      <c r="AD33" s="6">
        <v>10.27</v>
      </c>
      <c r="AF33" s="5">
        <v>36</v>
      </c>
      <c r="AG33" s="4">
        <v>4</v>
      </c>
      <c r="AH33" s="6">
        <v>2</v>
      </c>
      <c r="AI33" s="6">
        <v>0</v>
      </c>
      <c r="AJ33" s="6">
        <v>2</v>
      </c>
      <c r="AK33" s="24">
        <v>9.76</v>
      </c>
    </row>
    <row r="34" spans="1:37" x14ac:dyDescent="0.2">
      <c r="A34" s="17">
        <v>37</v>
      </c>
      <c r="B34" s="16">
        <v>1</v>
      </c>
      <c r="C34" s="16">
        <v>1</v>
      </c>
      <c r="D34" s="16">
        <v>0</v>
      </c>
      <c r="E34" s="16">
        <v>1</v>
      </c>
      <c r="F34" s="16">
        <v>1.4</v>
      </c>
      <c r="G34" s="13">
        <v>1.35</v>
      </c>
      <c r="H34" s="13">
        <f t="shared" si="0"/>
        <v>2.75</v>
      </c>
      <c r="I34" s="13"/>
      <c r="J34" s="13"/>
      <c r="K34" s="17">
        <v>37</v>
      </c>
      <c r="L34" s="16">
        <v>1</v>
      </c>
      <c r="M34" s="4">
        <v>1</v>
      </c>
      <c r="N34" s="4">
        <v>0</v>
      </c>
      <c r="O34" s="4">
        <v>1</v>
      </c>
      <c r="P34" s="9">
        <v>10.82</v>
      </c>
      <c r="Q34" s="9"/>
      <c r="R34" s="17">
        <v>37</v>
      </c>
      <c r="S34" s="16">
        <v>1</v>
      </c>
      <c r="T34" s="6">
        <v>1</v>
      </c>
      <c r="U34" s="6">
        <v>0</v>
      </c>
      <c r="V34" s="6">
        <v>1</v>
      </c>
      <c r="W34" s="6">
        <v>9.4600000000000009</v>
      </c>
      <c r="X34" s="8"/>
      <c r="Y34" s="5">
        <v>37</v>
      </c>
      <c r="Z34" s="4">
        <v>1</v>
      </c>
      <c r="AA34" s="6">
        <v>1</v>
      </c>
      <c r="AB34" s="6">
        <v>0</v>
      </c>
      <c r="AC34" s="6">
        <v>1</v>
      </c>
      <c r="AD34" s="6">
        <v>9.7799999999999994</v>
      </c>
      <c r="AF34" s="5">
        <v>37</v>
      </c>
      <c r="AG34" s="4">
        <v>1</v>
      </c>
      <c r="AH34" s="6">
        <v>1</v>
      </c>
      <c r="AI34" s="6">
        <v>0</v>
      </c>
      <c r="AJ34" s="6">
        <v>1</v>
      </c>
      <c r="AK34" s="24">
        <v>8.3000000000000007</v>
      </c>
    </row>
    <row r="35" spans="1:37" x14ac:dyDescent="0.2">
      <c r="A35" s="17">
        <v>38</v>
      </c>
      <c r="B35" s="16">
        <v>3</v>
      </c>
      <c r="C35" s="16">
        <v>3</v>
      </c>
      <c r="D35" s="16">
        <v>0</v>
      </c>
      <c r="E35" s="16">
        <v>3</v>
      </c>
      <c r="F35" s="16">
        <v>0.94</v>
      </c>
      <c r="G35" s="13">
        <v>0.65</v>
      </c>
      <c r="H35" s="13">
        <f t="shared" si="0"/>
        <v>1.5899999999999999</v>
      </c>
      <c r="I35" s="13"/>
      <c r="J35" s="13"/>
      <c r="K35" s="17">
        <v>38</v>
      </c>
      <c r="L35" s="16">
        <v>3</v>
      </c>
      <c r="M35" s="4">
        <v>3</v>
      </c>
      <c r="N35" s="4">
        <v>0</v>
      </c>
      <c r="O35" s="4">
        <v>3</v>
      </c>
      <c r="P35" s="9">
        <v>9.84</v>
      </c>
      <c r="Q35" s="9"/>
      <c r="R35" s="17">
        <v>38</v>
      </c>
      <c r="S35" s="16">
        <v>3</v>
      </c>
      <c r="T35" s="6">
        <v>3</v>
      </c>
      <c r="U35" s="6">
        <v>0</v>
      </c>
      <c r="V35" s="6">
        <v>3</v>
      </c>
      <c r="W35" s="6">
        <v>9.23</v>
      </c>
      <c r="X35" s="8"/>
      <c r="Y35" s="5">
        <v>38</v>
      </c>
      <c r="Z35" s="4">
        <v>3</v>
      </c>
      <c r="AA35" s="6">
        <v>3</v>
      </c>
      <c r="AB35" s="6">
        <v>0</v>
      </c>
      <c r="AC35" s="6">
        <v>3</v>
      </c>
      <c r="AD35" s="23">
        <v>9.68</v>
      </c>
      <c r="AF35" s="5">
        <v>38</v>
      </c>
      <c r="AG35" s="4">
        <v>3</v>
      </c>
      <c r="AH35" s="6">
        <v>3</v>
      </c>
      <c r="AI35" s="6">
        <v>0</v>
      </c>
      <c r="AJ35" s="6">
        <v>3</v>
      </c>
      <c r="AK35" s="24">
        <v>6.66</v>
      </c>
    </row>
    <row r="36" spans="1:37" x14ac:dyDescent="0.2">
      <c r="A36" s="18" t="s">
        <v>4</v>
      </c>
      <c r="B36" s="18">
        <v>11</v>
      </c>
      <c r="C36" s="19">
        <v>11</v>
      </c>
      <c r="D36" s="19">
        <v>1</v>
      </c>
      <c r="E36" s="18">
        <v>12</v>
      </c>
      <c r="F36" s="18">
        <v>0.69</v>
      </c>
      <c r="G36" s="14">
        <v>0.79</v>
      </c>
      <c r="H36" s="13">
        <f t="shared" si="0"/>
        <v>1.48</v>
      </c>
      <c r="I36" s="14"/>
      <c r="J36" s="14"/>
      <c r="K36" s="18" t="s">
        <v>4</v>
      </c>
      <c r="L36" s="18">
        <v>11</v>
      </c>
      <c r="M36" s="6">
        <v>11</v>
      </c>
      <c r="N36" s="6">
        <v>0</v>
      </c>
      <c r="O36" s="6">
        <v>11</v>
      </c>
      <c r="P36" s="8">
        <v>10.42</v>
      </c>
      <c r="Q36" s="8"/>
      <c r="R36" s="18" t="s">
        <v>4</v>
      </c>
      <c r="S36" s="18">
        <v>11</v>
      </c>
      <c r="T36" s="6">
        <v>11</v>
      </c>
      <c r="U36" s="6">
        <v>0</v>
      </c>
      <c r="V36" s="6">
        <v>11</v>
      </c>
      <c r="W36" s="6">
        <v>8.9</v>
      </c>
      <c r="X36" s="8"/>
      <c r="Y36" s="20" t="s">
        <v>4</v>
      </c>
      <c r="Z36" s="20">
        <v>11</v>
      </c>
      <c r="AA36" s="6">
        <v>11</v>
      </c>
      <c r="AB36" s="6">
        <v>0</v>
      </c>
      <c r="AC36" s="6">
        <v>11</v>
      </c>
      <c r="AD36" s="23">
        <v>13.31</v>
      </c>
      <c r="AF36" s="20" t="s">
        <v>4</v>
      </c>
      <c r="AG36" s="20">
        <v>11</v>
      </c>
      <c r="AH36" s="6">
        <v>11</v>
      </c>
      <c r="AI36" s="6">
        <v>0</v>
      </c>
      <c r="AJ36" s="6">
        <v>11</v>
      </c>
      <c r="AK36" s="24">
        <v>9.68</v>
      </c>
    </row>
    <row r="37" spans="1:37" x14ac:dyDescent="0.2">
      <c r="A37" s="18" t="s">
        <v>5</v>
      </c>
      <c r="B37" s="18">
        <v>17</v>
      </c>
      <c r="C37" s="19">
        <v>17</v>
      </c>
      <c r="D37" s="19">
        <v>0</v>
      </c>
      <c r="E37" s="18">
        <v>17</v>
      </c>
      <c r="F37" s="18">
        <v>0.98</v>
      </c>
      <c r="G37" s="14">
        <v>1.21</v>
      </c>
      <c r="H37" s="13">
        <f t="shared" si="0"/>
        <v>2.19</v>
      </c>
      <c r="I37" s="14"/>
      <c r="J37" s="14"/>
      <c r="K37" s="18" t="s">
        <v>5</v>
      </c>
      <c r="L37" s="18">
        <v>17</v>
      </c>
      <c r="M37" s="6">
        <v>17</v>
      </c>
      <c r="N37" s="6">
        <v>0</v>
      </c>
      <c r="O37" s="6">
        <v>17</v>
      </c>
      <c r="P37" s="8">
        <v>11.14</v>
      </c>
      <c r="Q37" s="8"/>
      <c r="R37" s="18" t="s">
        <v>5</v>
      </c>
      <c r="S37" s="18">
        <v>17</v>
      </c>
      <c r="T37" s="6">
        <v>17</v>
      </c>
      <c r="U37" s="6">
        <v>0</v>
      </c>
      <c r="V37" s="6">
        <v>17</v>
      </c>
      <c r="W37" s="6">
        <v>16.07</v>
      </c>
      <c r="X37" s="8"/>
      <c r="Y37" s="20" t="s">
        <v>5</v>
      </c>
      <c r="Z37" s="20">
        <v>17</v>
      </c>
      <c r="AA37" s="6">
        <v>15</v>
      </c>
      <c r="AB37" s="6">
        <v>0</v>
      </c>
      <c r="AC37" s="6">
        <v>15</v>
      </c>
      <c r="AD37" s="6">
        <v>11.32</v>
      </c>
      <c r="AF37" s="20" t="s">
        <v>5</v>
      </c>
      <c r="AG37" s="20">
        <v>17</v>
      </c>
      <c r="AH37" s="6">
        <v>17</v>
      </c>
      <c r="AI37" s="6">
        <v>0</v>
      </c>
      <c r="AJ37" s="6">
        <v>17</v>
      </c>
      <c r="AK37" s="24">
        <v>8.85</v>
      </c>
    </row>
    <row r="38" spans="1:37" x14ac:dyDescent="0.2">
      <c r="A38" s="18" t="s">
        <v>6</v>
      </c>
      <c r="B38" s="18">
        <v>15</v>
      </c>
      <c r="C38" s="19">
        <v>15</v>
      </c>
      <c r="D38" s="19">
        <v>0</v>
      </c>
      <c r="E38" s="18">
        <v>15</v>
      </c>
      <c r="F38" s="18">
        <v>1.06</v>
      </c>
      <c r="G38" s="14">
        <v>0.88</v>
      </c>
      <c r="H38" s="13">
        <f t="shared" si="0"/>
        <v>1.94</v>
      </c>
      <c r="I38" s="14"/>
      <c r="J38" s="14"/>
      <c r="K38" s="18" t="s">
        <v>6</v>
      </c>
      <c r="L38" s="18">
        <v>15</v>
      </c>
      <c r="M38" s="6">
        <v>14</v>
      </c>
      <c r="N38" s="6">
        <v>0</v>
      </c>
      <c r="O38" s="6">
        <v>14</v>
      </c>
      <c r="P38" s="8">
        <v>10.78</v>
      </c>
      <c r="Q38" s="8"/>
      <c r="R38" s="18" t="s">
        <v>6</v>
      </c>
      <c r="S38" s="18">
        <v>15</v>
      </c>
      <c r="T38" s="6">
        <v>14</v>
      </c>
      <c r="U38" s="6">
        <v>1</v>
      </c>
      <c r="V38" s="6">
        <v>15</v>
      </c>
      <c r="W38" s="6">
        <v>9.15</v>
      </c>
      <c r="X38" s="8"/>
      <c r="Y38" s="20" t="s">
        <v>6</v>
      </c>
      <c r="Z38" s="20">
        <v>15</v>
      </c>
      <c r="AA38" s="6">
        <v>14</v>
      </c>
      <c r="AB38" s="6">
        <v>0</v>
      </c>
      <c r="AC38" s="6">
        <v>14</v>
      </c>
      <c r="AD38" s="6">
        <v>12.11</v>
      </c>
      <c r="AF38" s="20" t="s">
        <v>6</v>
      </c>
      <c r="AG38" s="20">
        <v>15</v>
      </c>
      <c r="AH38" s="6">
        <v>14</v>
      </c>
      <c r="AI38" s="6">
        <v>0</v>
      </c>
      <c r="AJ38" s="6">
        <v>14</v>
      </c>
      <c r="AK38" s="24">
        <v>8.35</v>
      </c>
    </row>
    <row r="39" spans="1:37" x14ac:dyDescent="0.2">
      <c r="A39" s="18" t="s">
        <v>7</v>
      </c>
      <c r="B39" s="18">
        <v>16</v>
      </c>
      <c r="C39" s="19">
        <v>16</v>
      </c>
      <c r="D39" s="19">
        <v>0</v>
      </c>
      <c r="E39" s="18">
        <v>16</v>
      </c>
      <c r="F39" s="18">
        <v>1.46</v>
      </c>
      <c r="G39" s="14">
        <v>1.06</v>
      </c>
      <c r="H39" s="13">
        <f t="shared" si="0"/>
        <v>2.52</v>
      </c>
      <c r="I39" s="14"/>
      <c r="J39" s="14"/>
      <c r="K39" s="18" t="s">
        <v>7</v>
      </c>
      <c r="L39" s="18">
        <v>16</v>
      </c>
      <c r="M39" s="6">
        <v>15</v>
      </c>
      <c r="N39" s="6">
        <v>0</v>
      </c>
      <c r="O39" s="6">
        <v>15</v>
      </c>
      <c r="P39" s="8">
        <v>11.89</v>
      </c>
      <c r="Q39" s="8"/>
      <c r="R39" s="18" t="s">
        <v>7</v>
      </c>
      <c r="S39" s="18">
        <v>16</v>
      </c>
      <c r="T39" s="6">
        <v>15</v>
      </c>
      <c r="U39" s="6">
        <v>0</v>
      </c>
      <c r="V39" s="6">
        <v>15</v>
      </c>
      <c r="W39" s="6">
        <v>10.53</v>
      </c>
      <c r="X39" s="8"/>
      <c r="Y39" s="20" t="s">
        <v>7</v>
      </c>
      <c r="Z39" s="20">
        <v>16</v>
      </c>
      <c r="AA39" s="6">
        <v>15</v>
      </c>
      <c r="AB39" s="6">
        <v>0</v>
      </c>
      <c r="AC39" s="6">
        <v>15</v>
      </c>
      <c r="AD39" s="6">
        <v>11.43</v>
      </c>
      <c r="AF39" s="20" t="s">
        <v>7</v>
      </c>
      <c r="AG39" s="20">
        <v>16</v>
      </c>
      <c r="AH39" s="6">
        <v>16</v>
      </c>
      <c r="AI39" s="6">
        <v>0</v>
      </c>
      <c r="AJ39" s="6">
        <v>16</v>
      </c>
      <c r="AK39" s="24">
        <v>9.9600000000000009</v>
      </c>
    </row>
    <row r="40" spans="1:37" x14ac:dyDescent="0.2">
      <c r="A40" s="18" t="s">
        <v>8</v>
      </c>
      <c r="B40" s="18">
        <v>17</v>
      </c>
      <c r="C40" s="19">
        <v>17</v>
      </c>
      <c r="D40" s="19">
        <v>0</v>
      </c>
      <c r="E40" s="18">
        <v>17</v>
      </c>
      <c r="F40" s="18">
        <v>1.21</v>
      </c>
      <c r="G40" s="14">
        <v>0.97</v>
      </c>
      <c r="H40" s="13">
        <f t="shared" si="0"/>
        <v>2.1799999999999997</v>
      </c>
      <c r="I40" s="14"/>
      <c r="J40" s="14"/>
      <c r="K40" s="18" t="s">
        <v>8</v>
      </c>
      <c r="L40" s="18">
        <v>17</v>
      </c>
      <c r="M40" s="6">
        <v>17</v>
      </c>
      <c r="N40" s="6">
        <v>0</v>
      </c>
      <c r="O40" s="6">
        <v>17</v>
      </c>
      <c r="P40" s="8">
        <v>12.8</v>
      </c>
      <c r="Q40" s="8"/>
      <c r="R40" s="18" t="s">
        <v>8</v>
      </c>
      <c r="S40" s="18">
        <v>17</v>
      </c>
      <c r="T40" s="6">
        <v>17</v>
      </c>
      <c r="U40" s="6">
        <v>0</v>
      </c>
      <c r="V40" s="6">
        <v>17</v>
      </c>
      <c r="W40" s="6">
        <v>8.75</v>
      </c>
      <c r="X40" s="8"/>
      <c r="Y40" s="20" t="s">
        <v>8</v>
      </c>
      <c r="Z40" s="20">
        <v>17</v>
      </c>
      <c r="AA40" s="6">
        <v>16</v>
      </c>
      <c r="AB40" s="6">
        <v>0</v>
      </c>
      <c r="AC40" s="6">
        <v>16</v>
      </c>
      <c r="AD40" s="6">
        <v>10.97</v>
      </c>
      <c r="AF40" s="20" t="s">
        <v>8</v>
      </c>
      <c r="AG40" s="20">
        <v>17</v>
      </c>
      <c r="AH40" s="6">
        <v>16</v>
      </c>
      <c r="AI40" s="6">
        <v>0</v>
      </c>
      <c r="AJ40" s="6">
        <v>16</v>
      </c>
      <c r="AK40" s="24">
        <v>8.82</v>
      </c>
    </row>
    <row r="41" spans="1:37" x14ac:dyDescent="0.2">
      <c r="A41" s="25" t="s">
        <v>19</v>
      </c>
      <c r="B41" s="2">
        <f>SUM(B3:B40)</f>
        <v>151</v>
      </c>
      <c r="C41" s="2">
        <f>SUM(C3:C40)</f>
        <v>141</v>
      </c>
      <c r="D41" s="2">
        <f>SUM(D3:D40)</f>
        <v>23</v>
      </c>
      <c r="E41">
        <f>SUM(E3:E40)</f>
        <v>164</v>
      </c>
      <c r="F41" s="8">
        <f>AVERAGE(F3:F40)</f>
        <v>1.2878947368421052</v>
      </c>
      <c r="G41" s="8">
        <f>AVERAGE(G3:G40)</f>
        <v>1.2447368421052634</v>
      </c>
      <c r="H41" s="15">
        <f>AVERAGE(H3:H40)</f>
        <v>2.5326315789473686</v>
      </c>
      <c r="L41">
        <f>SUM(L3:L40)</f>
        <v>151</v>
      </c>
      <c r="M41" s="1">
        <f>SUM(M3:M40)</f>
        <v>131</v>
      </c>
      <c r="N41">
        <f>SUM(N3:N40)</f>
        <v>21</v>
      </c>
      <c r="O41">
        <f>SUM(O3:O40)</f>
        <v>152</v>
      </c>
      <c r="P41">
        <f>AVERAGE(P3:P40)</f>
        <v>11.277105263157894</v>
      </c>
      <c r="S41">
        <f>SUM(S3:S40)</f>
        <v>151</v>
      </c>
      <c r="T41" s="1">
        <f>SUM(T3:T40)</f>
        <v>133</v>
      </c>
      <c r="U41">
        <f>SUM(U3:U40)</f>
        <v>18</v>
      </c>
      <c r="V41">
        <f>SUM(V3:V40)</f>
        <v>151</v>
      </c>
      <c r="W41">
        <f>AVERAGE(W3:W40)</f>
        <v>10.054999999999996</v>
      </c>
      <c r="Z41" s="2">
        <f>SUM(Z3:Z40)</f>
        <v>151</v>
      </c>
      <c r="AA41">
        <f>SUM(AA3:AA40)</f>
        <v>126</v>
      </c>
      <c r="AB41">
        <f>SUM(AB3:AB40)</f>
        <v>10</v>
      </c>
      <c r="AC41">
        <f>SUM(AC3:AC40)</f>
        <v>136</v>
      </c>
      <c r="AG41" s="2">
        <f>SUM(AG3:AG40)</f>
        <v>151</v>
      </c>
      <c r="AH41">
        <f>SUM(AH3:AH40)</f>
        <v>127</v>
      </c>
      <c r="AI41">
        <f>SUM(AI3:AI40)</f>
        <v>10</v>
      </c>
      <c r="AJ41">
        <f>SUM(AJ4:AJ40)</f>
        <v>135</v>
      </c>
      <c r="AK41">
        <f>AVERAGE(AK3:AK40)</f>
        <v>9.4876315789473704</v>
      </c>
    </row>
    <row r="42" spans="1:37" ht="19" x14ac:dyDescent="0.25">
      <c r="A42" s="10" t="s">
        <v>20</v>
      </c>
      <c r="B42" s="2">
        <f>SUM(B3:B35)</f>
        <v>75</v>
      </c>
      <c r="C42" s="33">
        <f>SUM(C3:C35)</f>
        <v>65</v>
      </c>
      <c r="D42" s="33">
        <f>SUM(D3:D35)</f>
        <v>22</v>
      </c>
      <c r="E42" s="34">
        <f>SUM(E3:E35)</f>
        <v>87</v>
      </c>
      <c r="F42" s="33">
        <f>AVERAGE(F3:F35)</f>
        <v>1.3193939393939393</v>
      </c>
      <c r="G42" s="33">
        <f>AVERAGE(G3:G35)</f>
        <v>1.2845454545454547</v>
      </c>
      <c r="H42" s="35">
        <f>AVERAGE(H3:H35)</f>
        <v>2.603939393939394</v>
      </c>
      <c r="L42">
        <f>SUM(L3:L35)</f>
        <v>75</v>
      </c>
      <c r="M42" s="34">
        <f>SUM(M3:M35)</f>
        <v>57</v>
      </c>
      <c r="N42">
        <f>SUM(N3:N35)</f>
        <v>21</v>
      </c>
      <c r="O42">
        <f>SUM(O3:O35)</f>
        <v>78</v>
      </c>
      <c r="S42">
        <f>SUM(S3:S35)</f>
        <v>75</v>
      </c>
      <c r="T42">
        <f>SUM(T3:T35)</f>
        <v>59</v>
      </c>
      <c r="U42">
        <f>SUM(U3:U35)</f>
        <v>17</v>
      </c>
      <c r="V42">
        <f>SUM(V3:V35)</f>
        <v>76</v>
      </c>
      <c r="Y42" s="10"/>
      <c r="Z42">
        <f>SUM(Z3:Z35)</f>
        <v>75</v>
      </c>
      <c r="AA42">
        <f>SUM(AA3:AA35)</f>
        <v>55</v>
      </c>
      <c r="AB42">
        <f>SUM(AB3:AB35)</f>
        <v>10</v>
      </c>
      <c r="AC42">
        <f>SUM(AC3:AC35)</f>
        <v>65</v>
      </c>
      <c r="AD42">
        <f>AVERAGE(AD3:AD40)</f>
        <v>11.256315789473684</v>
      </c>
      <c r="AF42" s="10"/>
      <c r="AG42">
        <f>SUM(AG3:AG35)</f>
        <v>75</v>
      </c>
      <c r="AH42">
        <f>SUM(AH3:AH35)</f>
        <v>53</v>
      </c>
      <c r="AI42">
        <f>SUM(AI3:AI35)</f>
        <v>10</v>
      </c>
      <c r="AJ42">
        <f>SUM(AJ3:AJ35)</f>
        <v>63</v>
      </c>
    </row>
    <row r="43" spans="1:37" ht="19" x14ac:dyDescent="0.25">
      <c r="C43" s="32"/>
      <c r="D43" s="28"/>
      <c r="E43" s="28"/>
      <c r="F43" s="11"/>
      <c r="G43" s="21"/>
      <c r="H43" s="21"/>
      <c r="I43" s="21"/>
      <c r="J43" s="11"/>
      <c r="K43" s="11"/>
      <c r="M43" s="26"/>
      <c r="N43" s="27"/>
      <c r="O43" s="27"/>
      <c r="P43" s="7"/>
      <c r="Q43" s="3"/>
      <c r="R43" s="3"/>
      <c r="T43" s="26"/>
      <c r="U43" s="27"/>
      <c r="V43" s="27"/>
      <c r="W43" s="27"/>
      <c r="X43" s="3"/>
      <c r="AA43" s="26"/>
      <c r="AB43" s="27"/>
      <c r="AC43" s="27"/>
      <c r="AH43" s="26"/>
      <c r="AI43" s="27"/>
      <c r="AJ43" s="27"/>
    </row>
    <row r="44" spans="1:37" x14ac:dyDescent="0.2">
      <c r="C44" s="31"/>
      <c r="D44" s="31"/>
      <c r="E44" s="31"/>
      <c r="F44" s="2"/>
      <c r="G44" s="22"/>
      <c r="H44" s="22"/>
      <c r="I44" s="22"/>
      <c r="J44" s="2"/>
      <c r="K44" s="2"/>
    </row>
    <row r="45" spans="1:37" ht="19" x14ac:dyDescent="0.25">
      <c r="A45" s="27"/>
      <c r="B45" s="27"/>
      <c r="C45" s="12"/>
      <c r="N45">
        <f>SUM(M3:M35)</f>
        <v>57</v>
      </c>
      <c r="T45" s="27"/>
      <c r="U45" s="27"/>
      <c r="V45" s="12"/>
    </row>
    <row r="48" spans="1:37" x14ac:dyDescent="0.2">
      <c r="A48" s="36" t="s">
        <v>24</v>
      </c>
      <c r="B48" s="36"/>
      <c r="C48" s="36"/>
      <c r="D48" s="36"/>
      <c r="E48" s="36"/>
      <c r="F48" s="36"/>
      <c r="G48" s="36"/>
      <c r="H48" s="36"/>
    </row>
    <row r="49" spans="1:11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</sheetData>
  <mergeCells count="15">
    <mergeCell ref="A49:K49"/>
    <mergeCell ref="A45:B45"/>
    <mergeCell ref="T45:U45"/>
    <mergeCell ref="M43:O43"/>
    <mergeCell ref="T43:W43"/>
    <mergeCell ref="C44:E44"/>
    <mergeCell ref="C43:E43"/>
    <mergeCell ref="A48:H48"/>
    <mergeCell ref="AA43:AC43"/>
    <mergeCell ref="AH43:AJ43"/>
    <mergeCell ref="A1:F1"/>
    <mergeCell ref="K1:O1"/>
    <mergeCell ref="AF1:AK1"/>
    <mergeCell ref="R1:W1"/>
    <mergeCell ref="Y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2020-04-03T00:26:11Z</dcterms:created>
  <dcterms:modified xsi:type="dcterms:W3CDTF">2020-05-15T06:56:47Z</dcterms:modified>
</cp:coreProperties>
</file>