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al\Google Drive\Github\minecraft_mapper\App\others\"/>
    </mc:Choice>
  </mc:AlternateContent>
  <xr:revisionPtr revIDLastSave="0" documentId="13_ncr:1_{B0D7F6FE-E3A6-4439-9751-94DE5C549C9E}" xr6:coauthVersionLast="46" xr6:coauthVersionMax="46" xr10:uidLastSave="{00000000-0000-0000-0000-000000000000}"/>
  <bookViews>
    <workbookView xWindow="2700" yWindow="1395" windowWidth="28815" windowHeight="11445" activeTab="1" xr2:uid="{0ACC4DFD-1675-4DB3-8518-2AEEE5FAAE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DQ72" i="2"/>
  <c r="DT70" i="2"/>
  <c r="DT69" i="2" s="1"/>
  <c r="DT67" i="2" s="1"/>
  <c r="DT66" i="2" s="1"/>
  <c r="DQ70" i="2"/>
  <c r="DX71" i="2"/>
  <c r="DZ70" i="2"/>
  <c r="DY70" i="2"/>
  <c r="DW70" i="2"/>
  <c r="DW69" i="2" s="1"/>
  <c r="DV70" i="2"/>
  <c r="DV69" i="2" s="1"/>
  <c r="DZ72" i="2"/>
  <c r="DY72" i="2"/>
  <c r="DU72" i="2"/>
  <c r="DR72" i="2" s="1"/>
  <c r="DZ73" i="2"/>
  <c r="EB73" i="2" s="1"/>
  <c r="EE75" i="2" s="1"/>
  <c r="DY73" i="2"/>
  <c r="EA73" i="2" s="1"/>
  <c r="DW75" i="2"/>
  <c r="DW76" i="2" s="1"/>
  <c r="DV75" i="2"/>
  <c r="DV76" i="2" s="1"/>
  <c r="DZ75" i="2"/>
  <c r="DY75" i="2"/>
  <c r="DX74" i="2"/>
  <c r="DS74" i="2"/>
  <c r="DU75" i="2"/>
  <c r="DT75" i="2"/>
  <c r="DR73" i="2"/>
  <c r="DP73" i="2" s="1"/>
  <c r="DP75" i="2" s="1"/>
  <c r="DQ73" i="2"/>
  <c r="DO73" i="2" s="1"/>
  <c r="DO72" i="2" s="1"/>
  <c r="DL72" i="2" s="1"/>
  <c r="DQ75" i="2"/>
  <c r="DR75" i="2"/>
  <c r="DS71" i="2" l="1"/>
  <c r="DW67" i="2"/>
  <c r="DW66" i="2" s="1"/>
  <c r="DZ67" i="2"/>
  <c r="DQ66" i="2"/>
  <c r="DT64" i="2"/>
  <c r="DT63" i="2" s="1"/>
  <c r="DQ64" i="2"/>
  <c r="DY69" i="2"/>
  <c r="DX68" i="2"/>
  <c r="DY67" i="2"/>
  <c r="DV67" i="2"/>
  <c r="DV66" i="2" s="1"/>
  <c r="ED75" i="2"/>
  <c r="EA72" i="2"/>
  <c r="EC74" i="2"/>
  <c r="DQ69" i="2"/>
  <c r="DR70" i="2"/>
  <c r="DL70" i="2"/>
  <c r="DP72" i="2"/>
  <c r="DN71" i="2" s="1"/>
  <c r="DU70" i="2"/>
  <c r="DU69" i="2" s="1"/>
  <c r="DS68" i="2" s="1"/>
  <c r="DO70" i="2"/>
  <c r="DO69" i="2" s="1"/>
  <c r="DL69" i="2" s="1"/>
  <c r="EB72" i="2"/>
  <c r="DQ67" i="2"/>
  <c r="DZ69" i="2"/>
  <c r="DN74" i="2"/>
  <c r="DL73" i="2"/>
  <c r="DJ73" i="2" s="1"/>
  <c r="DJ72" i="2" s="1"/>
  <c r="DM73" i="2"/>
  <c r="DK73" i="2" s="1"/>
  <c r="DK72" i="2" s="1"/>
  <c r="EE73" i="2"/>
  <c r="EG73" i="2" s="1"/>
  <c r="EG75" i="2" s="1"/>
  <c r="EB75" i="2"/>
  <c r="ED73" i="2"/>
  <c r="EF73" i="2" s="1"/>
  <c r="EI73" i="2" s="1"/>
  <c r="EK73" i="2" s="1"/>
  <c r="EA75" i="2"/>
  <c r="DL75" i="2"/>
  <c r="DM75" i="2"/>
  <c r="DO75" i="2"/>
  <c r="EJ73" i="2" l="1"/>
  <c r="EL73" i="2" s="1"/>
  <c r="EO73" i="2" s="1"/>
  <c r="EH74" i="2"/>
  <c r="EF75" i="2"/>
  <c r="DG75" i="2"/>
  <c r="DU67" i="2"/>
  <c r="DU66" i="2" s="1"/>
  <c r="DS65" i="2" s="1"/>
  <c r="DO67" i="2"/>
  <c r="DO66" i="2" s="1"/>
  <c r="DL64" i="2" s="1"/>
  <c r="DX65" i="2"/>
  <c r="DT61" i="2"/>
  <c r="DQ61" i="2"/>
  <c r="DQ63" i="2"/>
  <c r="ED72" i="2"/>
  <c r="ED70" i="2"/>
  <c r="EA70" i="2"/>
  <c r="EA69" i="2" s="1"/>
  <c r="EC71" i="2"/>
  <c r="EN75" i="2"/>
  <c r="EK72" i="2"/>
  <c r="DY66" i="2"/>
  <c r="DV64" i="2"/>
  <c r="DV63" i="2" s="1"/>
  <c r="DY64" i="2"/>
  <c r="EN73" i="2"/>
  <c r="DL67" i="2"/>
  <c r="DR69" i="2"/>
  <c r="DR67" i="2"/>
  <c r="EK75" i="2"/>
  <c r="EI75" i="2"/>
  <c r="EF72" i="2"/>
  <c r="DH72" i="2"/>
  <c r="DH70" i="2"/>
  <c r="DK70" i="2"/>
  <c r="DK69" i="2" s="1"/>
  <c r="EE72" i="2"/>
  <c r="EB70" i="2"/>
  <c r="EB69" i="2" s="1"/>
  <c r="EE70" i="2"/>
  <c r="DP70" i="2"/>
  <c r="DP69" i="2" s="1"/>
  <c r="DM70" i="2"/>
  <c r="DM72" i="2"/>
  <c r="EJ75" i="2"/>
  <c r="EG72" i="2"/>
  <c r="DG72" i="2"/>
  <c r="DI71" i="2"/>
  <c r="DJ70" i="2"/>
  <c r="DJ69" i="2" s="1"/>
  <c r="DG70" i="2"/>
  <c r="DZ66" i="2"/>
  <c r="DW64" i="2"/>
  <c r="DW63" i="2" s="1"/>
  <c r="DZ64" i="2"/>
  <c r="DJ75" i="2"/>
  <c r="DG73" i="2"/>
  <c r="DE73" i="2" s="1"/>
  <c r="DE72" i="2" s="1"/>
  <c r="DH75" i="2"/>
  <c r="DK75" i="2"/>
  <c r="DI74" i="2"/>
  <c r="DH73" i="2"/>
  <c r="DF73" i="2" s="1"/>
  <c r="DF72" i="2" s="1"/>
  <c r="DR64" i="2" l="1"/>
  <c r="EL72" i="2"/>
  <c r="EM71" i="2" s="1"/>
  <c r="EO75" i="2"/>
  <c r="EL75" i="2"/>
  <c r="DU64" i="2"/>
  <c r="DU63" i="2" s="1"/>
  <c r="DS62" i="2" s="1"/>
  <c r="DR66" i="2"/>
  <c r="DO64" i="2"/>
  <c r="DO63" i="2" s="1"/>
  <c r="DL61" i="2" s="1"/>
  <c r="DL66" i="2"/>
  <c r="EM74" i="2"/>
  <c r="DZ63" i="2"/>
  <c r="DW61" i="2"/>
  <c r="DZ61" i="2"/>
  <c r="DY63" i="2"/>
  <c r="DX62" i="2"/>
  <c r="DY61" i="2"/>
  <c r="DV61" i="2"/>
  <c r="EN70" i="2"/>
  <c r="EN72" i="2"/>
  <c r="EK70" i="2"/>
  <c r="EK69" i="2" s="1"/>
  <c r="EE69" i="2"/>
  <c r="EE67" i="2"/>
  <c r="EB67" i="2"/>
  <c r="EB66" i="2" s="1"/>
  <c r="EL70" i="2"/>
  <c r="EL69" i="2" s="1"/>
  <c r="DM69" i="2"/>
  <c r="DM67" i="2"/>
  <c r="DN68" i="2"/>
  <c r="DP67" i="2"/>
  <c r="DP66" i="2" s="1"/>
  <c r="DG69" i="2"/>
  <c r="DJ67" i="2"/>
  <c r="DJ66" i="2" s="1"/>
  <c r="DI68" i="2"/>
  <c r="DG67" i="2"/>
  <c r="ED69" i="2"/>
  <c r="EC68" i="2"/>
  <c r="ED67" i="2"/>
  <c r="EA67" i="2"/>
  <c r="EA66" i="2" s="1"/>
  <c r="EI72" i="2"/>
  <c r="EH71" i="2"/>
  <c r="EI70" i="2"/>
  <c r="EF70" i="2"/>
  <c r="EF69" i="2" s="1"/>
  <c r="DC72" i="2"/>
  <c r="DF70" i="2"/>
  <c r="DF69" i="2" s="1"/>
  <c r="DC70" i="2"/>
  <c r="DB72" i="2"/>
  <c r="DB70" i="2"/>
  <c r="DD71" i="2"/>
  <c r="DE70" i="2"/>
  <c r="DE69" i="2" s="1"/>
  <c r="DK67" i="2"/>
  <c r="DK66" i="2" s="1"/>
  <c r="DH67" i="2"/>
  <c r="DH69" i="2"/>
  <c r="EJ72" i="2"/>
  <c r="EJ70" i="2"/>
  <c r="EG70" i="2"/>
  <c r="EG69" i="2" s="1"/>
  <c r="DE75" i="2"/>
  <c r="DB73" i="2"/>
  <c r="DB75" i="2"/>
  <c r="DF75" i="2"/>
  <c r="DD74" i="2"/>
  <c r="DC73" i="2"/>
  <c r="DC75" i="2"/>
  <c r="DO61" i="2" l="1"/>
  <c r="DL63" i="2"/>
  <c r="EO70" i="2"/>
  <c r="EO72" i="2"/>
  <c r="DU61" i="2"/>
  <c r="DR63" i="2"/>
  <c r="DR61" i="2"/>
  <c r="EO69" i="2"/>
  <c r="EL67" i="2"/>
  <c r="EL66" i="2" s="1"/>
  <c r="EO67" i="2"/>
  <c r="EJ69" i="2"/>
  <c r="EJ67" i="2"/>
  <c r="EG67" i="2"/>
  <c r="EG66" i="2" s="1"/>
  <c r="EI69" i="2"/>
  <c r="EH68" i="2"/>
  <c r="EI67" i="2"/>
  <c r="EF67" i="2"/>
  <c r="EF66" i="2" s="1"/>
  <c r="EC65" i="2"/>
  <c r="ED66" i="2"/>
  <c r="EA64" i="2"/>
  <c r="EA63" i="2" s="1"/>
  <c r="ED64" i="2"/>
  <c r="EE66" i="2"/>
  <c r="EE64" i="2"/>
  <c r="EB64" i="2"/>
  <c r="EB63" i="2" s="1"/>
  <c r="EM68" i="2"/>
  <c r="EK67" i="2"/>
  <c r="EK66" i="2" s="1"/>
  <c r="EN67" i="2"/>
  <c r="EN69" i="2"/>
  <c r="DB69" i="2"/>
  <c r="CZ69" i="2" s="1"/>
  <c r="DE67" i="2"/>
  <c r="DE66" i="2" s="1"/>
  <c r="DB67" i="2"/>
  <c r="DD68" i="2"/>
  <c r="DI65" i="2"/>
  <c r="DG64" i="2"/>
  <c r="DJ64" i="2"/>
  <c r="DJ63" i="2" s="1"/>
  <c r="DG66" i="2"/>
  <c r="DK64" i="2"/>
  <c r="DK63" i="2" s="1"/>
  <c r="DH64" i="2"/>
  <c r="DH66" i="2"/>
  <c r="DM64" i="2"/>
  <c r="DM66" i="2"/>
  <c r="DP64" i="2"/>
  <c r="DP63" i="2" s="1"/>
  <c r="DN65" i="2"/>
  <c r="DC67" i="2"/>
  <c r="DF67" i="2"/>
  <c r="DF66" i="2" s="1"/>
  <c r="DC69" i="2"/>
  <c r="DA69" i="2" s="1"/>
  <c r="DV78" i="2"/>
  <c r="DV79" i="2" s="1"/>
  <c r="DY76" i="2"/>
  <c r="EA76" i="2" s="1"/>
  <c r="DY78" i="2"/>
  <c r="DT76" i="2"/>
  <c r="DQ78" i="2" s="1"/>
  <c r="DP61" i="2" l="1"/>
  <c r="DM61" i="2"/>
  <c r="DM63" i="2"/>
  <c r="DN62" i="2"/>
  <c r="EH65" i="2"/>
  <c r="EF64" i="2"/>
  <c r="EF63" i="2" s="1"/>
  <c r="EI66" i="2"/>
  <c r="EI64" i="2"/>
  <c r="EN66" i="2"/>
  <c r="EK64" i="2"/>
  <c r="EK63" i="2" s="1"/>
  <c r="EN64" i="2"/>
  <c r="EM65" i="2"/>
  <c r="DH63" i="2"/>
  <c r="DK61" i="2"/>
  <c r="DH61" i="2"/>
  <c r="EE63" i="2"/>
  <c r="EE61" i="2"/>
  <c r="EB61" i="2"/>
  <c r="DG63" i="2"/>
  <c r="DJ61" i="2"/>
  <c r="DI62" i="2"/>
  <c r="DG61" i="2"/>
  <c r="EJ66" i="2"/>
  <c r="EJ64" i="2"/>
  <c r="EG64" i="2"/>
  <c r="EG63" i="2" s="1"/>
  <c r="EO66" i="2"/>
  <c r="EO64" i="2"/>
  <c r="EL64" i="2"/>
  <c r="EL63" i="2" s="1"/>
  <c r="ED63" i="2"/>
  <c r="EC62" i="2"/>
  <c r="ED61" i="2"/>
  <c r="EA61" i="2"/>
  <c r="DV81" i="2"/>
  <c r="DY81" i="2"/>
  <c r="DY79" i="2"/>
  <c r="DF64" i="2"/>
  <c r="DF63" i="2" s="1"/>
  <c r="DC64" i="2"/>
  <c r="DC66" i="2"/>
  <c r="DA66" i="2" s="1"/>
  <c r="CX67" i="2"/>
  <c r="CX69" i="2"/>
  <c r="CV69" i="2" s="1"/>
  <c r="DA67" i="2"/>
  <c r="DB64" i="2"/>
  <c r="DB66" i="2"/>
  <c r="CZ66" i="2" s="1"/>
  <c r="DE64" i="2"/>
  <c r="DE63" i="2" s="1"/>
  <c r="DD65" i="2"/>
  <c r="CY68" i="2"/>
  <c r="CW67" i="2"/>
  <c r="CW69" i="2"/>
  <c r="CU69" i="2" s="1"/>
  <c r="CZ67" i="2"/>
  <c r="ED78" i="2"/>
  <c r="EA78" i="2"/>
  <c r="ED76" i="2"/>
  <c r="EF76" i="2" s="1"/>
  <c r="DT79" i="2"/>
  <c r="DT78" i="2"/>
  <c r="DQ76" i="2"/>
  <c r="DO76" i="2" s="1"/>
  <c r="DF61" i="2" l="1"/>
  <c r="DF60" i="2" s="1"/>
  <c r="DC61" i="2"/>
  <c r="DC63" i="2"/>
  <c r="DA63" i="2" s="1"/>
  <c r="EM62" i="2"/>
  <c r="EN63" i="2"/>
  <c r="EN61" i="2"/>
  <c r="EK61" i="2"/>
  <c r="DD62" i="2"/>
  <c r="DB61" i="2"/>
  <c r="DB63" i="2"/>
  <c r="CZ63" i="2" s="1"/>
  <c r="DE61" i="2"/>
  <c r="DE60" i="2" s="1"/>
  <c r="EO63" i="2"/>
  <c r="EO61" i="2"/>
  <c r="EL61" i="2"/>
  <c r="EI63" i="2"/>
  <c r="EI61" i="2"/>
  <c r="EF61" i="2"/>
  <c r="EH62" i="2"/>
  <c r="EJ61" i="2"/>
  <c r="EG61" i="2"/>
  <c r="EJ63" i="2"/>
  <c r="CV67" i="2"/>
  <c r="CS67" i="2"/>
  <c r="CS69" i="2"/>
  <c r="CQ69" i="2" s="1"/>
  <c r="CX64" i="2"/>
  <c r="DA64" i="2"/>
  <c r="CX66" i="2"/>
  <c r="CV66" i="2" s="1"/>
  <c r="CT68" i="2"/>
  <c r="CU67" i="2"/>
  <c r="CR67" i="2"/>
  <c r="CR69" i="2"/>
  <c r="CP69" i="2" s="1"/>
  <c r="CY65" i="2"/>
  <c r="CW66" i="2"/>
  <c r="CU66" i="2" s="1"/>
  <c r="CZ64" i="2"/>
  <c r="CW64" i="2"/>
  <c r="DO78" i="2"/>
  <c r="DL76" i="2"/>
  <c r="DJ76" i="2" s="1"/>
  <c r="DL78" i="2"/>
  <c r="DQ81" i="2"/>
  <c r="DT81" i="2"/>
  <c r="DQ79" i="2"/>
  <c r="DO79" i="2" s="1"/>
  <c r="EI78" i="2"/>
  <c r="EF78" i="2"/>
  <c r="EI76" i="2"/>
  <c r="EK76" i="2" s="1"/>
  <c r="CN67" i="2" l="1"/>
  <c r="CN69" i="2"/>
  <c r="CL69" i="2" s="1"/>
  <c r="CQ67" i="2"/>
  <c r="CP67" i="2"/>
  <c r="CM69" i="2"/>
  <c r="CK69" i="2" s="1"/>
  <c r="CO68" i="2"/>
  <c r="CM67" i="2"/>
  <c r="DB60" i="2"/>
  <c r="CZ60" i="2" s="1"/>
  <c r="DD59" i="2"/>
  <c r="DE58" i="2"/>
  <c r="DE57" i="2" s="1"/>
  <c r="DB58" i="2"/>
  <c r="DC60" i="2"/>
  <c r="DA60" i="2" s="1"/>
  <c r="DF58" i="2"/>
  <c r="DF57" i="2" s="1"/>
  <c r="DC58" i="2"/>
  <c r="CW63" i="2"/>
  <c r="CU63" i="2" s="1"/>
  <c r="CY62" i="2"/>
  <c r="CZ61" i="2"/>
  <c r="CW61" i="2"/>
  <c r="DA61" i="2"/>
  <c r="CX63" i="2"/>
  <c r="CV63" i="2" s="1"/>
  <c r="CX61" i="2"/>
  <c r="CR66" i="2"/>
  <c r="CP66" i="2" s="1"/>
  <c r="CT65" i="2"/>
  <c r="CU64" i="2"/>
  <c r="CR64" i="2"/>
  <c r="CS66" i="2"/>
  <c r="CQ66" i="2" s="1"/>
  <c r="CS64" i="2"/>
  <c r="CV64" i="2"/>
  <c r="DO81" i="2"/>
  <c r="DL81" i="2"/>
  <c r="DL79" i="2"/>
  <c r="DG78" i="2"/>
  <c r="DG76" i="2"/>
  <c r="DJ78" i="2"/>
  <c r="EN76" i="2"/>
  <c r="EK78" i="2"/>
  <c r="EN78" i="2"/>
  <c r="DX77" i="2"/>
  <c r="DZ78" i="2"/>
  <c r="DW78" i="2"/>
  <c r="DW79" i="2" s="1"/>
  <c r="DU79" i="2" s="1"/>
  <c r="DU76" i="2"/>
  <c r="DR78" i="2" s="1"/>
  <c r="DZ76" i="2"/>
  <c r="EB76" i="2" s="1"/>
  <c r="CN64" i="2" l="1"/>
  <c r="CN66" i="2"/>
  <c r="CL66" i="2" s="1"/>
  <c r="CQ64" i="2"/>
  <c r="CK67" i="2"/>
  <c r="CH67" i="2"/>
  <c r="CJ68" i="2"/>
  <c r="CH69" i="2"/>
  <c r="CF69" i="2" s="1"/>
  <c r="CM66" i="2"/>
  <c r="CK66" i="2" s="1"/>
  <c r="CM64" i="2"/>
  <c r="CO65" i="2"/>
  <c r="CP64" i="2"/>
  <c r="CI67" i="2"/>
  <c r="CL67" i="2"/>
  <c r="CI69" i="2"/>
  <c r="CG69" i="2" s="1"/>
  <c r="DC57" i="2"/>
  <c r="DA57" i="2" s="1"/>
  <c r="DF55" i="2"/>
  <c r="DF54" i="2" s="1"/>
  <c r="DC55" i="2"/>
  <c r="DB57" i="2"/>
  <c r="CZ57" i="2" s="1"/>
  <c r="DD56" i="2"/>
  <c r="DB55" i="2"/>
  <c r="DE55" i="2"/>
  <c r="DE54" i="2" s="1"/>
  <c r="CX60" i="2"/>
  <c r="CV60" i="2" s="1"/>
  <c r="DA58" i="2"/>
  <c r="CX58" i="2"/>
  <c r="CW60" i="2"/>
  <c r="CU60" i="2" s="1"/>
  <c r="CZ58" i="2"/>
  <c r="CY59" i="2"/>
  <c r="CW58" i="2"/>
  <c r="CS63" i="2"/>
  <c r="CQ63" i="2" s="1"/>
  <c r="CS61" i="2"/>
  <c r="CV61" i="2"/>
  <c r="DS77" i="2"/>
  <c r="CR63" i="2"/>
  <c r="CP63" i="2" s="1"/>
  <c r="CR61" i="2"/>
  <c r="CU61" i="2"/>
  <c r="CT62" i="2"/>
  <c r="DZ81" i="2"/>
  <c r="DZ79" i="2"/>
  <c r="DW81" i="2"/>
  <c r="DX80" i="2"/>
  <c r="DU78" i="2"/>
  <c r="EE76" i="2"/>
  <c r="EG76" i="2" s="1"/>
  <c r="EC77" i="2"/>
  <c r="EB78" i="2"/>
  <c r="EE78" i="2"/>
  <c r="DR81" i="2"/>
  <c r="DR79" i="2"/>
  <c r="DP79" i="2" s="1"/>
  <c r="DS80" i="2"/>
  <c r="DU81" i="2"/>
  <c r="DR76" i="2"/>
  <c r="DP76" i="2" s="1"/>
  <c r="CT59" i="2" l="1"/>
  <c r="CC69" i="2"/>
  <c r="CA69" i="2" s="1"/>
  <c r="CF67" i="2"/>
  <c r="CE68" i="2"/>
  <c r="CC67" i="2"/>
  <c r="CH66" i="2"/>
  <c r="CF66" i="2" s="1"/>
  <c r="CJ65" i="2"/>
  <c r="CH64" i="2"/>
  <c r="CK64" i="2"/>
  <c r="CN61" i="2"/>
  <c r="CN63" i="2"/>
  <c r="CL63" i="2" s="1"/>
  <c r="CQ61" i="2"/>
  <c r="CG67" i="2"/>
  <c r="CD69" i="2"/>
  <c r="CB69" i="2" s="1"/>
  <c r="CD67" i="2"/>
  <c r="CI64" i="2"/>
  <c r="CI66" i="2"/>
  <c r="CG66" i="2" s="1"/>
  <c r="CL64" i="2"/>
  <c r="CP61" i="2"/>
  <c r="CM63" i="2"/>
  <c r="CK63" i="2" s="1"/>
  <c r="CO62" i="2"/>
  <c r="CM61" i="2"/>
  <c r="CS58" i="2"/>
  <c r="CV58" i="2"/>
  <c r="CS60" i="2"/>
  <c r="CQ60" i="2" s="1"/>
  <c r="CR58" i="2"/>
  <c r="CR60" i="2"/>
  <c r="CP60" i="2" s="1"/>
  <c r="CU58" i="2"/>
  <c r="DB54" i="2"/>
  <c r="CZ54" i="2" s="1"/>
  <c r="DD53" i="2"/>
  <c r="DE52" i="2"/>
  <c r="DE51" i="2" s="1"/>
  <c r="DB52" i="2"/>
  <c r="CW55" i="2"/>
  <c r="CW57" i="2"/>
  <c r="CU57" i="2" s="1"/>
  <c r="CT56" i="2" s="1"/>
  <c r="CY56" i="2"/>
  <c r="CZ55" i="2"/>
  <c r="DC54" i="2"/>
  <c r="DA54" i="2" s="1"/>
  <c r="DF52" i="2"/>
  <c r="DF51" i="2" s="1"/>
  <c r="DC52" i="2"/>
  <c r="CX55" i="2"/>
  <c r="DA55" i="2"/>
  <c r="CX57" i="2"/>
  <c r="CV57" i="2" s="1"/>
  <c r="DM76" i="2"/>
  <c r="DK76" i="2" s="1"/>
  <c r="DN77" i="2"/>
  <c r="DP78" i="2"/>
  <c r="DM78" i="2"/>
  <c r="DP81" i="2"/>
  <c r="DM79" i="2"/>
  <c r="DN80" i="2"/>
  <c r="DM81" i="2"/>
  <c r="EG78" i="2"/>
  <c r="EH77" i="2"/>
  <c r="EJ76" i="2"/>
  <c r="EL76" i="2" s="1"/>
  <c r="EJ78" i="2"/>
  <c r="CI61" i="2" l="1"/>
  <c r="CL61" i="2"/>
  <c r="CI63" i="2"/>
  <c r="CG63" i="2" s="1"/>
  <c r="CH61" i="2"/>
  <c r="CK61" i="2"/>
  <c r="CJ62" i="2"/>
  <c r="CH63" i="2"/>
  <c r="CF63" i="2" s="1"/>
  <c r="CC66" i="2"/>
  <c r="CA66" i="2" s="1"/>
  <c r="CC64" i="2"/>
  <c r="CF64" i="2"/>
  <c r="CE65" i="2"/>
  <c r="CG64" i="2"/>
  <c r="CD64" i="2"/>
  <c r="CD66" i="2"/>
  <c r="CB66" i="2" s="1"/>
  <c r="CB67" i="2"/>
  <c r="BY69" i="2"/>
  <c r="BW69" i="2" s="1"/>
  <c r="BY67" i="2"/>
  <c r="BX69" i="2"/>
  <c r="BV69" i="2" s="1"/>
  <c r="BX67" i="2"/>
  <c r="CA67" i="2"/>
  <c r="BZ68" i="2"/>
  <c r="CS55" i="2"/>
  <c r="CV55" i="2"/>
  <c r="CS57" i="2"/>
  <c r="CQ57" i="2" s="1"/>
  <c r="CQ58" i="2"/>
  <c r="CN58" i="2"/>
  <c r="CN60" i="2"/>
  <c r="CL60" i="2" s="1"/>
  <c r="CM60" i="2"/>
  <c r="CK60" i="2" s="1"/>
  <c r="CO59" i="2"/>
  <c r="CP58" i="2"/>
  <c r="CM58" i="2"/>
  <c r="CR57" i="2"/>
  <c r="CP57" i="2" s="1"/>
  <c r="CU55" i="2"/>
  <c r="CR55" i="2"/>
  <c r="DC51" i="2"/>
  <c r="DA51" i="2" s="1"/>
  <c r="DF49" i="2"/>
  <c r="DF48" i="2" s="1"/>
  <c r="DC49" i="2"/>
  <c r="DE49" i="2"/>
  <c r="DE48" i="2" s="1"/>
  <c r="DB49" i="2"/>
  <c r="DB51" i="2"/>
  <c r="CZ51" i="2" s="1"/>
  <c r="DD50" i="2"/>
  <c r="DA52" i="2"/>
  <c r="CX54" i="2"/>
  <c r="CV54" i="2" s="1"/>
  <c r="CX52" i="2"/>
  <c r="CZ52" i="2"/>
  <c r="CW54" i="2"/>
  <c r="CU54" i="2" s="1"/>
  <c r="CW52" i="2"/>
  <c r="CY53" i="2"/>
  <c r="EL78" i="2"/>
  <c r="EO76" i="2"/>
  <c r="EM77" i="2"/>
  <c r="EO78" i="2"/>
  <c r="DH76" i="2"/>
  <c r="DI77" i="2"/>
  <c r="DH78" i="2"/>
  <c r="DK78" i="2"/>
  <c r="BZ65" i="2" l="1"/>
  <c r="BX66" i="2"/>
  <c r="BV66" i="2" s="1"/>
  <c r="CA64" i="2"/>
  <c r="BX64" i="2"/>
  <c r="CF61" i="2"/>
  <c r="CC63" i="2"/>
  <c r="CA63" i="2" s="1"/>
  <c r="CC61" i="2"/>
  <c r="BU68" i="2"/>
  <c r="BS69" i="2"/>
  <c r="BQ69" i="2" s="1"/>
  <c r="BV67" i="2"/>
  <c r="BS67" i="2"/>
  <c r="BT67" i="2"/>
  <c r="BW67" i="2"/>
  <c r="BT69" i="2"/>
  <c r="BR69" i="2" s="1"/>
  <c r="CE62" i="2"/>
  <c r="CD63" i="2"/>
  <c r="CB63" i="2" s="1"/>
  <c r="CG61" i="2"/>
  <c r="CD61" i="2"/>
  <c r="BY66" i="2"/>
  <c r="BW66" i="2" s="1"/>
  <c r="BY64" i="2"/>
  <c r="CB64" i="2"/>
  <c r="CL58" i="2"/>
  <c r="CI58" i="2"/>
  <c r="CI60" i="2"/>
  <c r="CG60" i="2" s="1"/>
  <c r="CK58" i="2"/>
  <c r="CH60" i="2"/>
  <c r="CF60" i="2" s="1"/>
  <c r="CH58" i="2"/>
  <c r="CJ59" i="2"/>
  <c r="CM57" i="2"/>
  <c r="CK57" i="2" s="1"/>
  <c r="CP55" i="2"/>
  <c r="CO56" i="2"/>
  <c r="CM55" i="2"/>
  <c r="CS52" i="2"/>
  <c r="CV52" i="2"/>
  <c r="CS54" i="2"/>
  <c r="CQ54" i="2" s="1"/>
  <c r="CQ55" i="2"/>
  <c r="CN57" i="2"/>
  <c r="CL57" i="2" s="1"/>
  <c r="CN55" i="2"/>
  <c r="CU52" i="2"/>
  <c r="CR54" i="2"/>
  <c r="CP54" i="2" s="1"/>
  <c r="CR52" i="2"/>
  <c r="CT53" i="2"/>
  <c r="DB46" i="2"/>
  <c r="DE46" i="2"/>
  <c r="DE45" i="2" s="1"/>
  <c r="DB48" i="2"/>
  <c r="CZ48" i="2" s="1"/>
  <c r="DD47" i="2"/>
  <c r="CZ49" i="2"/>
  <c r="CW51" i="2"/>
  <c r="CU51" i="2" s="1"/>
  <c r="CY50" i="2"/>
  <c r="CW49" i="2"/>
  <c r="DC48" i="2"/>
  <c r="DA48" i="2" s="1"/>
  <c r="DF46" i="2"/>
  <c r="DF45" i="2" s="1"/>
  <c r="DC46" i="2"/>
  <c r="DA49" i="2"/>
  <c r="CX49" i="2"/>
  <c r="CX51" i="2"/>
  <c r="CV51" i="2" s="1"/>
  <c r="CO53" i="2" l="1"/>
  <c r="BT66" i="2"/>
  <c r="BR66" i="2" s="1"/>
  <c r="BT64" i="2"/>
  <c r="BW64" i="2"/>
  <c r="BX63" i="2"/>
  <c r="BV63" i="2" s="1"/>
  <c r="BX61" i="2"/>
  <c r="BZ62" i="2"/>
  <c r="CA61" i="2"/>
  <c r="BY63" i="2"/>
  <c r="BW63" i="2" s="1"/>
  <c r="BY61" i="2"/>
  <c r="CB61" i="2"/>
  <c r="BQ67" i="2"/>
  <c r="BN69" i="2"/>
  <c r="BL69" i="2" s="1"/>
  <c r="BN67" i="2"/>
  <c r="BP68" i="2"/>
  <c r="BO67" i="2"/>
  <c r="BR67" i="2"/>
  <c r="BO69" i="2"/>
  <c r="BM69" i="2" s="1"/>
  <c r="BV64" i="2"/>
  <c r="BS64" i="2"/>
  <c r="BS66" i="2"/>
  <c r="BQ66" i="2" s="1"/>
  <c r="BU65" i="2"/>
  <c r="CP52" i="2"/>
  <c r="CM54" i="2"/>
  <c r="CK54" i="2" s="1"/>
  <c r="CM52" i="2"/>
  <c r="CL55" i="2"/>
  <c r="CI57" i="2"/>
  <c r="CG57" i="2" s="1"/>
  <c r="CI55" i="2"/>
  <c r="CV49" i="2"/>
  <c r="CS49" i="2"/>
  <c r="CS51" i="2"/>
  <c r="CQ51" i="2" s="1"/>
  <c r="CH57" i="2"/>
  <c r="CF57" i="2" s="1"/>
  <c r="CJ56" i="2"/>
  <c r="CH55" i="2"/>
  <c r="CK55" i="2"/>
  <c r="CF58" i="2"/>
  <c r="CC58" i="2"/>
  <c r="CE59" i="2"/>
  <c r="CC60" i="2"/>
  <c r="CA60" i="2" s="1"/>
  <c r="CT50" i="2"/>
  <c r="CU49" i="2"/>
  <c r="CR49" i="2"/>
  <c r="CR51" i="2"/>
  <c r="CP51" i="2" s="1"/>
  <c r="CD58" i="2"/>
  <c r="CD60" i="2"/>
  <c r="CB60" i="2" s="1"/>
  <c r="CG58" i="2"/>
  <c r="CN52" i="2"/>
  <c r="CQ52" i="2"/>
  <c r="CN54" i="2"/>
  <c r="CL54" i="2" s="1"/>
  <c r="DC45" i="2"/>
  <c r="DA45" i="2" s="1"/>
  <c r="DC43" i="2"/>
  <c r="DF43" i="2"/>
  <c r="DF42" i="2" s="1"/>
  <c r="DA46" i="2"/>
  <c r="CX48" i="2"/>
  <c r="CV48" i="2" s="1"/>
  <c r="CX46" i="2"/>
  <c r="CZ46" i="2"/>
  <c r="CW46" i="2"/>
  <c r="CY47" i="2"/>
  <c r="CW48" i="2"/>
  <c r="CU48" i="2" s="1"/>
  <c r="DE43" i="2"/>
  <c r="DE42" i="2" s="1"/>
  <c r="DB43" i="2"/>
  <c r="DD44" i="2"/>
  <c r="DB45" i="2"/>
  <c r="CZ45" i="2" s="1"/>
  <c r="BT61" i="2" l="1"/>
  <c r="BT63" i="2"/>
  <c r="BR63" i="2" s="1"/>
  <c r="BW61" i="2"/>
  <c r="BX60" i="2"/>
  <c r="BV60" i="2" s="1"/>
  <c r="BZ59" i="2"/>
  <c r="BX58" i="2"/>
  <c r="CA58" i="2"/>
  <c r="BI67" i="2"/>
  <c r="BI69" i="2"/>
  <c r="BG69" i="2" s="1"/>
  <c r="BL67" i="2"/>
  <c r="BK68" i="2"/>
  <c r="BM67" i="2"/>
  <c r="BJ69" i="2"/>
  <c r="BH69" i="2" s="1"/>
  <c r="BJ67" i="2"/>
  <c r="BN66" i="2"/>
  <c r="BL66" i="2" s="1"/>
  <c r="BQ64" i="2"/>
  <c r="BP65" i="2"/>
  <c r="BN64" i="2"/>
  <c r="BS63" i="2"/>
  <c r="BQ63" i="2" s="1"/>
  <c r="BV61" i="2"/>
  <c r="BS61" i="2"/>
  <c r="BU62" i="2"/>
  <c r="BY58" i="2"/>
  <c r="CB58" i="2"/>
  <c r="BY60" i="2"/>
  <c r="BW60" i="2" s="1"/>
  <c r="BO66" i="2"/>
  <c r="BM66" i="2" s="1"/>
  <c r="BR64" i="2"/>
  <c r="BO64" i="2"/>
  <c r="CC57" i="2"/>
  <c r="CA57" i="2" s="1"/>
  <c r="CC55" i="2"/>
  <c r="CF55" i="2"/>
  <c r="CE56" i="2"/>
  <c r="CS48" i="2"/>
  <c r="CQ48" i="2" s="1"/>
  <c r="CV46" i="2"/>
  <c r="CS46" i="2"/>
  <c r="CD55" i="2"/>
  <c r="CD57" i="2"/>
  <c r="CB57" i="2" s="1"/>
  <c r="CG55" i="2"/>
  <c r="CI52" i="2"/>
  <c r="CL52" i="2"/>
  <c r="CI54" i="2"/>
  <c r="CG54" i="2" s="1"/>
  <c r="CK52" i="2"/>
  <c r="CH54" i="2"/>
  <c r="CF54" i="2" s="1"/>
  <c r="CJ53" i="2"/>
  <c r="CH52" i="2"/>
  <c r="CM51" i="2"/>
  <c r="CK51" i="2" s="1"/>
  <c r="CJ50" i="2" s="1"/>
  <c r="CP49" i="2"/>
  <c r="CM49" i="2"/>
  <c r="CO50" i="2"/>
  <c r="CR46" i="2"/>
  <c r="CU46" i="2"/>
  <c r="CR48" i="2"/>
  <c r="CP48" i="2" s="1"/>
  <c r="CT47" i="2"/>
  <c r="CN51" i="2"/>
  <c r="CL51" i="2" s="1"/>
  <c r="CQ49" i="2"/>
  <c r="CN49" i="2"/>
  <c r="DD41" i="2"/>
  <c r="DE40" i="2"/>
  <c r="DE39" i="2" s="1"/>
  <c r="DB42" i="2"/>
  <c r="CZ42" i="2" s="1"/>
  <c r="DB40" i="2"/>
  <c r="DF40" i="2"/>
  <c r="DF39" i="2" s="1"/>
  <c r="DC42" i="2"/>
  <c r="DA42" i="2" s="1"/>
  <c r="DC40" i="2"/>
  <c r="CW43" i="2"/>
  <c r="CW45" i="2"/>
  <c r="CU45" i="2" s="1"/>
  <c r="CY44" i="2"/>
  <c r="CZ43" i="2"/>
  <c r="DA43" i="2"/>
  <c r="CX45" i="2"/>
  <c r="CV45" i="2" s="1"/>
  <c r="CX43" i="2"/>
  <c r="BN63" i="2" l="1"/>
  <c r="BL63" i="2" s="1"/>
  <c r="BN61" i="2"/>
  <c r="BQ61" i="2"/>
  <c r="BP62" i="2"/>
  <c r="BX57" i="2"/>
  <c r="BV57" i="2" s="1"/>
  <c r="CA55" i="2"/>
  <c r="BX55" i="2"/>
  <c r="BZ56" i="2"/>
  <c r="BF68" i="2"/>
  <c r="BD69" i="2"/>
  <c r="BB69" i="2" s="1"/>
  <c r="BG67" i="2"/>
  <c r="BD67" i="2"/>
  <c r="BU59" i="2"/>
  <c r="BS58" i="2"/>
  <c r="BV58" i="2"/>
  <c r="BS60" i="2"/>
  <c r="BQ60" i="2" s="1"/>
  <c r="BI64" i="2"/>
  <c r="BL64" i="2"/>
  <c r="BI66" i="2"/>
  <c r="BG66" i="2" s="1"/>
  <c r="BK65" i="2"/>
  <c r="BM64" i="2"/>
  <c r="BJ66" i="2"/>
  <c r="BH66" i="2" s="1"/>
  <c r="BJ64" i="2"/>
  <c r="BO63" i="2"/>
  <c r="BM63" i="2" s="1"/>
  <c r="BR61" i="2"/>
  <c r="BO61" i="2"/>
  <c r="BY57" i="2"/>
  <c r="BW57" i="2" s="1"/>
  <c r="CB55" i="2"/>
  <c r="BY55" i="2"/>
  <c r="BT60" i="2"/>
  <c r="BR60" i="2" s="1"/>
  <c r="BW58" i="2"/>
  <c r="BT58" i="2"/>
  <c r="BE67" i="2"/>
  <c r="BE69" i="2"/>
  <c r="BC69" i="2" s="1"/>
  <c r="BH67" i="2"/>
  <c r="DC39" i="2"/>
  <c r="DA39" i="2" s="1"/>
  <c r="DF37" i="2"/>
  <c r="DF36" i="2" s="1"/>
  <c r="DC37" i="2"/>
  <c r="CH51" i="2"/>
  <c r="CF51" i="2" s="1"/>
  <c r="CK49" i="2"/>
  <c r="CH49" i="2"/>
  <c r="CN48" i="2"/>
  <c r="CL48" i="2" s="1"/>
  <c r="CQ46" i="2"/>
  <c r="CN46" i="2"/>
  <c r="DB39" i="2"/>
  <c r="CZ39" i="2" s="1"/>
  <c r="DB37" i="2"/>
  <c r="DD38" i="2"/>
  <c r="DE37" i="2"/>
  <c r="DE36" i="2" s="1"/>
  <c r="CF52" i="2"/>
  <c r="CC54" i="2"/>
  <c r="CA54" i="2" s="1"/>
  <c r="CE53" i="2"/>
  <c r="CC52" i="2"/>
  <c r="CI51" i="2"/>
  <c r="CG51" i="2" s="1"/>
  <c r="CL49" i="2"/>
  <c r="CI49" i="2"/>
  <c r="CO47" i="2"/>
  <c r="CP46" i="2"/>
  <c r="CM46" i="2"/>
  <c r="CM48" i="2"/>
  <c r="CK48" i="2" s="1"/>
  <c r="CV43" i="2"/>
  <c r="CS45" i="2"/>
  <c r="CQ45" i="2" s="1"/>
  <c r="CS43" i="2"/>
  <c r="CR45" i="2"/>
  <c r="CP45" i="2" s="1"/>
  <c r="CT44" i="2"/>
  <c r="CU43" i="2"/>
  <c r="CR43" i="2"/>
  <c r="CD52" i="2"/>
  <c r="CD54" i="2"/>
  <c r="CB54" i="2" s="1"/>
  <c r="CG52" i="2"/>
  <c r="DA40" i="2"/>
  <c r="CX42" i="2"/>
  <c r="CV42" i="2" s="1"/>
  <c r="CX40" i="2"/>
  <c r="CZ40" i="2"/>
  <c r="CW42" i="2"/>
  <c r="CU42" i="2" s="1"/>
  <c r="CW40" i="2"/>
  <c r="CY41" i="2"/>
  <c r="AZ67" i="2" l="1"/>
  <c r="BC67" i="2"/>
  <c r="AZ69" i="2"/>
  <c r="AX69" i="2" s="1"/>
  <c r="BE64" i="2"/>
  <c r="BE66" i="2"/>
  <c r="BC66" i="2" s="1"/>
  <c r="BH64" i="2"/>
  <c r="BA68" i="2"/>
  <c r="AY69" i="2"/>
  <c r="AW69" i="2" s="1"/>
  <c r="BB67" i="2"/>
  <c r="AY67" i="2"/>
  <c r="BZ53" i="2"/>
  <c r="BX54" i="2"/>
  <c r="BV54" i="2" s="1"/>
  <c r="CA52" i="2"/>
  <c r="BX52" i="2"/>
  <c r="BG64" i="2"/>
  <c r="BD66" i="2"/>
  <c r="BB66" i="2" s="1"/>
  <c r="BD64" i="2"/>
  <c r="BF65" i="2"/>
  <c r="BR58" i="2"/>
  <c r="BO58" i="2"/>
  <c r="BO60" i="2"/>
  <c r="BM60" i="2" s="1"/>
  <c r="BS55" i="2"/>
  <c r="BS57" i="2"/>
  <c r="BQ57" i="2" s="1"/>
  <c r="BV55" i="2"/>
  <c r="BP59" i="2"/>
  <c r="BQ58" i="2"/>
  <c r="BN60" i="2"/>
  <c r="BL60" i="2" s="1"/>
  <c r="BN58" i="2"/>
  <c r="BU56" i="2"/>
  <c r="BT55" i="2"/>
  <c r="BT57" i="2"/>
  <c r="BR57" i="2" s="1"/>
  <c r="BW55" i="2"/>
  <c r="BJ63" i="2"/>
  <c r="BH63" i="2" s="1"/>
  <c r="BM61" i="2"/>
  <c r="BJ61" i="2"/>
  <c r="CB52" i="2"/>
  <c r="BY54" i="2"/>
  <c r="BW54" i="2" s="1"/>
  <c r="BY52" i="2"/>
  <c r="BI61" i="2"/>
  <c r="BI63" i="2"/>
  <c r="BG63" i="2" s="1"/>
  <c r="BL61" i="2"/>
  <c r="BK62" i="2"/>
  <c r="CD51" i="2"/>
  <c r="CB51" i="2" s="1"/>
  <c r="CG49" i="2"/>
  <c r="CD49" i="2"/>
  <c r="CU40" i="2"/>
  <c r="CR42" i="2"/>
  <c r="CP42" i="2" s="1"/>
  <c r="CT41" i="2"/>
  <c r="CR40" i="2"/>
  <c r="CC51" i="2"/>
  <c r="CA51" i="2" s="1"/>
  <c r="CF49" i="2"/>
  <c r="CC49" i="2"/>
  <c r="CE50" i="2"/>
  <c r="CQ43" i="2"/>
  <c r="CN45" i="2"/>
  <c r="CL45" i="2" s="1"/>
  <c r="CN43" i="2"/>
  <c r="CM45" i="2"/>
  <c r="CK45" i="2" s="1"/>
  <c r="CO44" i="2"/>
  <c r="CP43" i="2"/>
  <c r="CM43" i="2"/>
  <c r="DB36" i="2"/>
  <c r="CZ36" i="2" s="1"/>
  <c r="DD35" i="2"/>
  <c r="DB34" i="2"/>
  <c r="DE34" i="2"/>
  <c r="DE33" i="2" s="1"/>
  <c r="DC34" i="2"/>
  <c r="DF34" i="2"/>
  <c r="DF33" i="2" s="1"/>
  <c r="DC36" i="2"/>
  <c r="DA36" i="2" s="1"/>
  <c r="CZ37" i="2"/>
  <c r="CW39" i="2"/>
  <c r="CU39" i="2" s="1"/>
  <c r="CW37" i="2"/>
  <c r="CY38" i="2"/>
  <c r="CI48" i="2"/>
  <c r="CG48" i="2" s="1"/>
  <c r="CL46" i="2"/>
  <c r="CI46" i="2"/>
  <c r="CS40" i="2"/>
  <c r="CV40" i="2"/>
  <c r="CS42" i="2"/>
  <c r="CQ42" i="2" s="1"/>
  <c r="CJ47" i="2"/>
  <c r="CK46" i="2"/>
  <c r="CH46" i="2"/>
  <c r="CH48" i="2"/>
  <c r="CF48" i="2" s="1"/>
  <c r="DA37" i="2"/>
  <c r="CX37" i="2"/>
  <c r="CX39" i="2"/>
  <c r="CV39" i="2" s="1"/>
  <c r="CE47" i="2" l="1"/>
  <c r="BN55" i="2"/>
  <c r="BN57" i="2"/>
  <c r="BL57" i="2" s="1"/>
  <c r="BQ55" i="2"/>
  <c r="BP56" i="2"/>
  <c r="BY51" i="2"/>
  <c r="BW51" i="2" s="1"/>
  <c r="CB49" i="2"/>
  <c r="BY49" i="2"/>
  <c r="BE63" i="2"/>
  <c r="BC63" i="2" s="1"/>
  <c r="BH61" i="2"/>
  <c r="BE61" i="2"/>
  <c r="BJ60" i="2"/>
  <c r="BH60" i="2" s="1"/>
  <c r="BM58" i="2"/>
  <c r="BJ58" i="2"/>
  <c r="AT69" i="2"/>
  <c r="AR69" i="2" s="1"/>
  <c r="AT67" i="2"/>
  <c r="AW67" i="2"/>
  <c r="AV68" i="2"/>
  <c r="AZ64" i="2"/>
  <c r="AZ66" i="2"/>
  <c r="AX66" i="2" s="1"/>
  <c r="BC64" i="2"/>
  <c r="BG61" i="2"/>
  <c r="BD63" i="2"/>
  <c r="BB63" i="2" s="1"/>
  <c r="BF62" i="2"/>
  <c r="BD61" i="2"/>
  <c r="BA65" i="2"/>
  <c r="AY66" i="2"/>
  <c r="AW66" i="2" s="1"/>
  <c r="BB64" i="2"/>
  <c r="AY64" i="2"/>
  <c r="CA49" i="2"/>
  <c r="BZ50" i="2"/>
  <c r="BX49" i="2"/>
  <c r="BX51" i="2"/>
  <c r="BV51" i="2" s="1"/>
  <c r="BI58" i="2"/>
  <c r="BI60" i="2"/>
  <c r="BG60" i="2" s="1"/>
  <c r="BK59" i="2"/>
  <c r="BL58" i="2"/>
  <c r="AU67" i="2"/>
  <c r="AX67" i="2"/>
  <c r="AU69" i="2"/>
  <c r="AS69" i="2" s="1"/>
  <c r="BS52" i="2"/>
  <c r="BV52" i="2"/>
  <c r="BS54" i="2"/>
  <c r="BQ54" i="2" s="1"/>
  <c r="BU53" i="2"/>
  <c r="BO55" i="2"/>
  <c r="BO57" i="2"/>
  <c r="BM57" i="2" s="1"/>
  <c r="BR55" i="2"/>
  <c r="BT54" i="2"/>
  <c r="BR54" i="2" s="1"/>
  <c r="BT52" i="2"/>
  <c r="BW52" i="2"/>
  <c r="DC33" i="2"/>
  <c r="DA33" i="2" s="1"/>
  <c r="DF31" i="2"/>
  <c r="DF30" i="2" s="1"/>
  <c r="DC31" i="2"/>
  <c r="CV37" i="2"/>
  <c r="CS37" i="2"/>
  <c r="CS39" i="2"/>
  <c r="CQ39" i="2" s="1"/>
  <c r="CN40" i="2"/>
  <c r="CQ40" i="2"/>
  <c r="CN42" i="2"/>
  <c r="CL42" i="2" s="1"/>
  <c r="DD32" i="2"/>
  <c r="DB33" i="2"/>
  <c r="CZ33" i="2" s="1"/>
  <c r="DE31" i="2"/>
  <c r="DE30" i="2" s="1"/>
  <c r="DB31" i="2"/>
  <c r="CW34" i="2"/>
  <c r="CW36" i="2"/>
  <c r="CU36" i="2" s="1"/>
  <c r="CY35" i="2"/>
  <c r="CZ34" i="2"/>
  <c r="CD46" i="2"/>
  <c r="CD48" i="2"/>
  <c r="CB48" i="2" s="1"/>
  <c r="CG46" i="2"/>
  <c r="CP40" i="2"/>
  <c r="CO41" i="2"/>
  <c r="CM42" i="2"/>
  <c r="CK42" i="2" s="1"/>
  <c r="CM40" i="2"/>
  <c r="CF46" i="2"/>
  <c r="CC46" i="2"/>
  <c r="CC48" i="2"/>
  <c r="CA48" i="2" s="1"/>
  <c r="CH45" i="2"/>
  <c r="CF45" i="2" s="1"/>
  <c r="CH43" i="2"/>
  <c r="CK43" i="2"/>
  <c r="CJ44" i="2"/>
  <c r="CT38" i="2"/>
  <c r="CU37" i="2"/>
  <c r="CR37" i="2"/>
  <c r="CR39" i="2"/>
  <c r="CP39" i="2" s="1"/>
  <c r="DA34" i="2"/>
  <c r="CX36" i="2"/>
  <c r="CV36" i="2" s="1"/>
  <c r="CX34" i="2"/>
  <c r="CL43" i="2"/>
  <c r="CI45" i="2"/>
  <c r="CG45" i="2" s="1"/>
  <c r="CI43" i="2"/>
  <c r="AV65" i="2" l="1"/>
  <c r="AX64" i="2"/>
  <c r="AU66" i="2"/>
  <c r="AS66" i="2" s="1"/>
  <c r="AU64" i="2"/>
  <c r="BO54" i="2"/>
  <c r="BM54" i="2" s="1"/>
  <c r="BR52" i="2"/>
  <c r="BO52" i="2"/>
  <c r="AZ63" i="2"/>
  <c r="AX63" i="2" s="1"/>
  <c r="BC61" i="2"/>
  <c r="AZ61" i="2"/>
  <c r="BT51" i="2"/>
  <c r="BR51" i="2" s="1"/>
  <c r="BW49" i="2"/>
  <c r="BT49" i="2"/>
  <c r="BE60" i="2"/>
  <c r="BC60" i="2" s="1"/>
  <c r="BH58" i="2"/>
  <c r="BE58" i="2"/>
  <c r="BS49" i="2"/>
  <c r="BS51" i="2"/>
  <c r="BQ51" i="2" s="1"/>
  <c r="BV49" i="2"/>
  <c r="BU50" i="2"/>
  <c r="BY46" i="2"/>
  <c r="BY48" i="2"/>
  <c r="BW48" i="2" s="1"/>
  <c r="CB46" i="2"/>
  <c r="AP67" i="2"/>
  <c r="AS67" i="2"/>
  <c r="AP69" i="2"/>
  <c r="AN69" i="2" s="1"/>
  <c r="AY61" i="2"/>
  <c r="BA62" i="2"/>
  <c r="BB61" i="2"/>
  <c r="AY63" i="2"/>
  <c r="AW63" i="2" s="1"/>
  <c r="BQ52" i="2"/>
  <c r="BN52" i="2"/>
  <c r="BP53" i="2"/>
  <c r="BN54" i="2"/>
  <c r="BL54" i="2" s="1"/>
  <c r="BX48" i="2"/>
  <c r="BV48" i="2" s="1"/>
  <c r="BZ47" i="2"/>
  <c r="CA46" i="2"/>
  <c r="BX46" i="2"/>
  <c r="AT66" i="2"/>
  <c r="AR66" i="2" s="1"/>
  <c r="AW64" i="2"/>
  <c r="AT64" i="2"/>
  <c r="AO69" i="2"/>
  <c r="AM69" i="2" s="1"/>
  <c r="AR67" i="2"/>
  <c r="AO67" i="2"/>
  <c r="AQ68" i="2"/>
  <c r="BI57" i="2"/>
  <c r="BG57" i="2" s="1"/>
  <c r="BI55" i="2"/>
  <c r="BL55" i="2"/>
  <c r="BK56" i="2"/>
  <c r="BF59" i="2"/>
  <c r="BD60" i="2"/>
  <c r="BB60" i="2" s="1"/>
  <c r="BG58" i="2"/>
  <c r="BD58" i="2"/>
  <c r="BM55" i="2"/>
  <c r="BJ55" i="2"/>
  <c r="BJ57" i="2"/>
  <c r="BH57" i="2" s="1"/>
  <c r="CZ31" i="2"/>
  <c r="CW33" i="2"/>
  <c r="CU33" i="2" s="1"/>
  <c r="CY32" i="2"/>
  <c r="CW31" i="2"/>
  <c r="CI40" i="2"/>
  <c r="CL40" i="2"/>
  <c r="CI42" i="2"/>
  <c r="CG42" i="2" s="1"/>
  <c r="CM39" i="2"/>
  <c r="CK39" i="2" s="1"/>
  <c r="CP37" i="2"/>
  <c r="CM37" i="2"/>
  <c r="CO38" i="2"/>
  <c r="DE28" i="2"/>
  <c r="DE27" i="2" s="1"/>
  <c r="DD29" i="2"/>
  <c r="DB28" i="2"/>
  <c r="DB30" i="2"/>
  <c r="CZ30" i="2" s="1"/>
  <c r="CD43" i="2"/>
  <c r="CD45" i="2"/>
  <c r="CB45" i="2" s="1"/>
  <c r="CG43" i="2"/>
  <c r="CC45" i="2"/>
  <c r="CA45" i="2" s="1"/>
  <c r="CF43" i="2"/>
  <c r="CE44" i="2"/>
  <c r="CC43" i="2"/>
  <c r="CR34" i="2"/>
  <c r="CU34" i="2"/>
  <c r="CR36" i="2"/>
  <c r="CP36" i="2" s="1"/>
  <c r="CT35" i="2"/>
  <c r="CS36" i="2"/>
  <c r="CQ36" i="2" s="1"/>
  <c r="CV34" i="2"/>
  <c r="CS34" i="2"/>
  <c r="CK40" i="2"/>
  <c r="CJ41" i="2"/>
  <c r="CH42" i="2"/>
  <c r="CF42" i="2" s="1"/>
  <c r="CH40" i="2"/>
  <c r="CN39" i="2"/>
  <c r="CL39" i="2" s="1"/>
  <c r="CQ37" i="2"/>
  <c r="CN37" i="2"/>
  <c r="DF28" i="2"/>
  <c r="DF27" i="2" s="1"/>
  <c r="DC28" i="2"/>
  <c r="DC30" i="2"/>
  <c r="DA30" i="2" s="1"/>
  <c r="DA31" i="2"/>
  <c r="CX33" i="2"/>
  <c r="CV33" i="2" s="1"/>
  <c r="CX31" i="2"/>
  <c r="BL52" i="2" l="1"/>
  <c r="BI54" i="2"/>
  <c r="BG54" i="2" s="1"/>
  <c r="BK53" i="2"/>
  <c r="BI52" i="2"/>
  <c r="BT48" i="2"/>
  <c r="BR48" i="2" s="1"/>
  <c r="BT46" i="2"/>
  <c r="BW46" i="2"/>
  <c r="BG55" i="2"/>
  <c r="BD57" i="2"/>
  <c r="BB57" i="2" s="1"/>
  <c r="BD55" i="2"/>
  <c r="BF56" i="2"/>
  <c r="AU63" i="2"/>
  <c r="AS63" i="2" s="1"/>
  <c r="AU61" i="2"/>
  <c r="AX61" i="2"/>
  <c r="BV46" i="2"/>
  <c r="BU47" i="2"/>
  <c r="BS46" i="2"/>
  <c r="BS48" i="2"/>
  <c r="BQ48" i="2" s="1"/>
  <c r="AJ67" i="2"/>
  <c r="AL68" i="2"/>
  <c r="AJ69" i="2"/>
  <c r="AH69" i="2" s="1"/>
  <c r="AM67" i="2"/>
  <c r="AT63" i="2"/>
  <c r="AR63" i="2" s="1"/>
  <c r="AV62" i="2"/>
  <c r="AW61" i="2"/>
  <c r="AT61" i="2"/>
  <c r="BN51" i="2"/>
  <c r="BL51" i="2" s="1"/>
  <c r="BQ49" i="2"/>
  <c r="BN49" i="2"/>
  <c r="BP50" i="2"/>
  <c r="BJ52" i="2"/>
  <c r="BM52" i="2"/>
  <c r="BJ54" i="2"/>
  <c r="BH54" i="2" s="1"/>
  <c r="BE57" i="2"/>
  <c r="BC57" i="2" s="1"/>
  <c r="BH55" i="2"/>
  <c r="BE55" i="2"/>
  <c r="BX43" i="2"/>
  <c r="BZ44" i="2"/>
  <c r="BX45" i="2"/>
  <c r="BV45" i="2" s="1"/>
  <c r="CA43" i="2"/>
  <c r="BB58" i="2"/>
  <c r="AY60" i="2"/>
  <c r="AW60" i="2" s="1"/>
  <c r="BA59" i="2"/>
  <c r="AY58" i="2"/>
  <c r="AO64" i="2"/>
  <c r="AO66" i="2"/>
  <c r="AM66" i="2" s="1"/>
  <c r="AQ65" i="2"/>
  <c r="AR64" i="2"/>
  <c r="AP64" i="2"/>
  <c r="AP66" i="2"/>
  <c r="AN66" i="2" s="1"/>
  <c r="AS64" i="2"/>
  <c r="BO51" i="2"/>
  <c r="BM51" i="2" s="1"/>
  <c r="BR49" i="2"/>
  <c r="BO49" i="2"/>
  <c r="AK69" i="2"/>
  <c r="AI69" i="2" s="1"/>
  <c r="AK67" i="2"/>
  <c r="AN67" i="2"/>
  <c r="AZ58" i="2"/>
  <c r="AZ60" i="2"/>
  <c r="AX60" i="2" s="1"/>
  <c r="BC58" i="2"/>
  <c r="BY43" i="2"/>
  <c r="CB43" i="2"/>
  <c r="BY45" i="2"/>
  <c r="BW45" i="2" s="1"/>
  <c r="CF40" i="2"/>
  <c r="CE41" i="2"/>
  <c r="CC42" i="2"/>
  <c r="CA42" i="2" s="1"/>
  <c r="CC40" i="2"/>
  <c r="DE25" i="2"/>
  <c r="DE24" i="2" s="1"/>
  <c r="DB25" i="2"/>
  <c r="DD26" i="2"/>
  <c r="DB27" i="2"/>
  <c r="CZ27" i="2" s="1"/>
  <c r="CI39" i="2"/>
  <c r="CG39" i="2" s="1"/>
  <c r="CL37" i="2"/>
  <c r="CI37" i="2"/>
  <c r="CH39" i="2"/>
  <c r="CF39" i="2" s="1"/>
  <c r="CK37" i="2"/>
  <c r="CH37" i="2"/>
  <c r="CJ38" i="2"/>
  <c r="DA28" i="2"/>
  <c r="CX30" i="2"/>
  <c r="CV30" i="2" s="1"/>
  <c r="CX28" i="2"/>
  <c r="CR33" i="2"/>
  <c r="CP33" i="2" s="1"/>
  <c r="CU31" i="2"/>
  <c r="CT32" i="2"/>
  <c r="CR31" i="2"/>
  <c r="CD40" i="2"/>
  <c r="CD42" i="2"/>
  <c r="CB42" i="2" s="1"/>
  <c r="CG40" i="2"/>
  <c r="CV31" i="2"/>
  <c r="CS33" i="2"/>
  <c r="CQ33" i="2" s="1"/>
  <c r="CS31" i="2"/>
  <c r="CN36" i="2"/>
  <c r="CL36" i="2" s="1"/>
  <c r="CQ34" i="2"/>
  <c r="CN34" i="2"/>
  <c r="CZ28" i="2"/>
  <c r="CW30" i="2"/>
  <c r="CU30" i="2" s="1"/>
  <c r="CY29" i="2"/>
  <c r="CW28" i="2"/>
  <c r="DF25" i="2"/>
  <c r="DF24" i="2" s="1"/>
  <c r="DC25" i="2"/>
  <c r="DC27" i="2"/>
  <c r="DA27" i="2" s="1"/>
  <c r="CO35" i="2"/>
  <c r="CP34" i="2"/>
  <c r="CM34" i="2"/>
  <c r="CM36" i="2"/>
  <c r="CK36" i="2" s="1"/>
  <c r="AJ64" i="2" l="1"/>
  <c r="AJ66" i="2"/>
  <c r="AH66" i="2" s="1"/>
  <c r="AL65" i="2"/>
  <c r="AM64" i="2"/>
  <c r="AZ55" i="2"/>
  <c r="BC55" i="2"/>
  <c r="AZ57" i="2"/>
  <c r="AX57" i="2" s="1"/>
  <c r="AU58" i="2"/>
  <c r="AX58" i="2"/>
  <c r="AU60" i="2"/>
  <c r="AS60" i="2" s="1"/>
  <c r="BE54" i="2"/>
  <c r="BC54" i="2" s="1"/>
  <c r="BE52" i="2"/>
  <c r="BH52" i="2"/>
  <c r="AG68" i="2"/>
  <c r="AH67" i="2"/>
  <c r="AE67" i="2"/>
  <c r="AE69" i="2"/>
  <c r="AC69" i="2" s="1"/>
  <c r="AY57" i="2"/>
  <c r="AW57" i="2" s="1"/>
  <c r="BB55" i="2"/>
  <c r="AY55" i="2"/>
  <c r="BA56" i="2"/>
  <c r="AF69" i="2"/>
  <c r="AD69" i="2" s="1"/>
  <c r="AI67" i="2"/>
  <c r="AF67" i="2"/>
  <c r="CA40" i="2"/>
  <c r="BX40" i="2"/>
  <c r="BX42" i="2"/>
  <c r="BV42" i="2" s="1"/>
  <c r="BZ41" i="2"/>
  <c r="AT58" i="2"/>
  <c r="AT60" i="2"/>
  <c r="AR60" i="2" s="1"/>
  <c r="AV59" i="2"/>
  <c r="AW58" i="2"/>
  <c r="BP47" i="2"/>
  <c r="BQ46" i="2"/>
  <c r="BN46" i="2"/>
  <c r="BN48" i="2"/>
  <c r="BL48" i="2" s="1"/>
  <c r="AP63" i="2"/>
  <c r="AN63" i="2" s="1"/>
  <c r="AS61" i="2"/>
  <c r="AP61" i="2"/>
  <c r="BO48" i="2"/>
  <c r="BM48" i="2" s="1"/>
  <c r="BO46" i="2"/>
  <c r="BR46" i="2"/>
  <c r="BJ49" i="2"/>
  <c r="BJ51" i="2"/>
  <c r="BH51" i="2" s="1"/>
  <c r="BM49" i="2"/>
  <c r="AR61" i="2"/>
  <c r="AO63" i="2"/>
  <c r="AM63" i="2" s="1"/>
  <c r="AQ62" i="2"/>
  <c r="AO61" i="2"/>
  <c r="BV43" i="2"/>
  <c r="BS43" i="2"/>
  <c r="BS45" i="2"/>
  <c r="BQ45" i="2" s="1"/>
  <c r="BU44" i="2"/>
  <c r="BK50" i="2"/>
  <c r="BL49" i="2"/>
  <c r="BI49" i="2"/>
  <c r="BI51" i="2"/>
  <c r="BG51" i="2" s="1"/>
  <c r="AN64" i="2"/>
  <c r="AK64" i="2"/>
  <c r="AK66" i="2"/>
  <c r="AI66" i="2" s="1"/>
  <c r="BG52" i="2"/>
  <c r="BD54" i="2"/>
  <c r="BB54" i="2" s="1"/>
  <c r="BD52" i="2"/>
  <c r="BF53" i="2"/>
  <c r="BY42" i="2"/>
  <c r="BW42" i="2" s="1"/>
  <c r="BY40" i="2"/>
  <c r="CB40" i="2"/>
  <c r="BW43" i="2"/>
  <c r="BT45" i="2"/>
  <c r="BR45" i="2" s="1"/>
  <c r="BT43" i="2"/>
  <c r="CZ25" i="2"/>
  <c r="CW25" i="2"/>
  <c r="CW27" i="2"/>
  <c r="CU27" i="2" s="1"/>
  <c r="CY26" i="2"/>
  <c r="CD39" i="2"/>
  <c r="CB39" i="2" s="1"/>
  <c r="CG37" i="2"/>
  <c r="CD37" i="2"/>
  <c r="CC39" i="2"/>
  <c r="CA39" i="2" s="1"/>
  <c r="CF37" i="2"/>
  <c r="CC37" i="2"/>
  <c r="CE38" i="2"/>
  <c r="CH36" i="2"/>
  <c r="CF36" i="2" s="1"/>
  <c r="CJ35" i="2"/>
  <c r="CK34" i="2"/>
  <c r="CH34" i="2"/>
  <c r="CL34" i="2"/>
  <c r="CI34" i="2"/>
  <c r="CI36" i="2"/>
  <c r="CG36" i="2" s="1"/>
  <c r="CU28" i="2"/>
  <c r="CR30" i="2"/>
  <c r="CP30" i="2" s="1"/>
  <c r="CT29" i="2"/>
  <c r="CR28" i="2"/>
  <c r="DB22" i="2"/>
  <c r="DB24" i="2"/>
  <c r="CZ24" i="2" s="1"/>
  <c r="DD23" i="2"/>
  <c r="DE22" i="2"/>
  <c r="DE21" i="2" s="1"/>
  <c r="CM33" i="2"/>
  <c r="CK33" i="2" s="1"/>
  <c r="CP31" i="2"/>
  <c r="CO32" i="2"/>
  <c r="CM31" i="2"/>
  <c r="DA25" i="2"/>
  <c r="CX27" i="2"/>
  <c r="CV27" i="2" s="1"/>
  <c r="CX25" i="2"/>
  <c r="DC22" i="2"/>
  <c r="DC24" i="2"/>
  <c r="DA24" i="2" s="1"/>
  <c r="DF22" i="2"/>
  <c r="DF21" i="2" s="1"/>
  <c r="CS28" i="2"/>
  <c r="CV28" i="2"/>
  <c r="CS30" i="2"/>
  <c r="CQ30" i="2" s="1"/>
  <c r="CN31" i="2"/>
  <c r="CN33" i="2"/>
  <c r="CL33" i="2" s="1"/>
  <c r="CQ31" i="2"/>
  <c r="AA69" i="2" l="1"/>
  <c r="Y69" i="2" s="1"/>
  <c r="AA67" i="2"/>
  <c r="AD67" i="2"/>
  <c r="AP60" i="2"/>
  <c r="AN60" i="2" s="1"/>
  <c r="AS58" i="2"/>
  <c r="AP58" i="2"/>
  <c r="AI64" i="2"/>
  <c r="AF66" i="2"/>
  <c r="AD66" i="2" s="1"/>
  <c r="AF64" i="2"/>
  <c r="BD51" i="2"/>
  <c r="BB51" i="2" s="1"/>
  <c r="BG49" i="2"/>
  <c r="BD49" i="2"/>
  <c r="BF50" i="2"/>
  <c r="BE49" i="2"/>
  <c r="BE51" i="2"/>
  <c r="BC51" i="2" s="1"/>
  <c r="BH49" i="2"/>
  <c r="AU57" i="2"/>
  <c r="AS57" i="2" s="1"/>
  <c r="AX55" i="2"/>
  <c r="AU55" i="2"/>
  <c r="BL46" i="2"/>
  <c r="BI46" i="2"/>
  <c r="BI48" i="2"/>
  <c r="BG48" i="2" s="1"/>
  <c r="BK47" i="2"/>
  <c r="AM61" i="2"/>
  <c r="AJ61" i="2"/>
  <c r="AJ63" i="2"/>
  <c r="AH63" i="2" s="1"/>
  <c r="AL62" i="2"/>
  <c r="AQ59" i="2"/>
  <c r="AO58" i="2"/>
  <c r="AO60" i="2"/>
  <c r="AM60" i="2" s="1"/>
  <c r="AR58" i="2"/>
  <c r="AT57" i="2"/>
  <c r="AR57" i="2" s="1"/>
  <c r="AW55" i="2"/>
  <c r="AT55" i="2"/>
  <c r="AV56" i="2"/>
  <c r="BW40" i="2"/>
  <c r="BT40" i="2"/>
  <c r="BT42" i="2"/>
  <c r="BR42" i="2" s="1"/>
  <c r="AB68" i="2"/>
  <c r="Z67" i="2"/>
  <c r="Z69" i="2"/>
  <c r="X69" i="2" s="1"/>
  <c r="AC67" i="2"/>
  <c r="BX39" i="2"/>
  <c r="BV39" i="2" s="1"/>
  <c r="CA37" i="2"/>
  <c r="BX37" i="2"/>
  <c r="BQ43" i="2"/>
  <c r="BN43" i="2"/>
  <c r="BN45" i="2"/>
  <c r="BL45" i="2" s="1"/>
  <c r="BP44" i="2"/>
  <c r="BZ38" i="2"/>
  <c r="BY39" i="2"/>
  <c r="BW39" i="2" s="1"/>
  <c r="BY37" i="2"/>
  <c r="CB37" i="2"/>
  <c r="BU41" i="2"/>
  <c r="BS40" i="2"/>
  <c r="BS42" i="2"/>
  <c r="BQ42" i="2" s="1"/>
  <c r="BV40" i="2"/>
  <c r="BO45" i="2"/>
  <c r="BM45" i="2" s="1"/>
  <c r="BR43" i="2"/>
  <c r="BO43" i="2"/>
  <c r="BM46" i="2"/>
  <c r="BJ46" i="2"/>
  <c r="BJ48" i="2"/>
  <c r="BH48" i="2" s="1"/>
  <c r="AE64" i="2"/>
  <c r="AE66" i="2"/>
  <c r="AC66" i="2" s="1"/>
  <c r="AH64" i="2"/>
  <c r="AG65" i="2"/>
  <c r="AZ54" i="2"/>
  <c r="AX54" i="2" s="1"/>
  <c r="BC52" i="2"/>
  <c r="AZ52" i="2"/>
  <c r="BB52" i="2"/>
  <c r="BA53" i="2"/>
  <c r="AY52" i="2"/>
  <c r="AY54" i="2"/>
  <c r="AW54" i="2" s="1"/>
  <c r="AK63" i="2"/>
  <c r="AI63" i="2" s="1"/>
  <c r="AN61" i="2"/>
  <c r="AK61" i="2"/>
  <c r="CZ22" i="2"/>
  <c r="CW22" i="2"/>
  <c r="CY23" i="2"/>
  <c r="CW24" i="2"/>
  <c r="CU24" i="2" s="1"/>
  <c r="CV25" i="2"/>
  <c r="CS25" i="2"/>
  <c r="CS27" i="2"/>
  <c r="CQ27" i="2" s="1"/>
  <c r="DA22" i="2"/>
  <c r="CX24" i="2"/>
  <c r="CV24" i="2" s="1"/>
  <c r="CX22" i="2"/>
  <c r="CP28" i="2"/>
  <c r="CO29" i="2"/>
  <c r="CM30" i="2"/>
  <c r="CK30" i="2" s="1"/>
  <c r="CM28" i="2"/>
  <c r="DC21" i="2"/>
  <c r="DA21" i="2" s="1"/>
  <c r="DC19" i="2"/>
  <c r="DF19" i="2"/>
  <c r="DF18" i="2" s="1"/>
  <c r="CN28" i="2"/>
  <c r="CQ28" i="2"/>
  <c r="CN30" i="2"/>
  <c r="CL30" i="2" s="1"/>
  <c r="CH33" i="2"/>
  <c r="CF33" i="2" s="1"/>
  <c r="CH31" i="2"/>
  <c r="CJ32" i="2"/>
  <c r="CK31" i="2"/>
  <c r="CT26" i="2"/>
  <c r="CU25" i="2"/>
  <c r="CR25" i="2"/>
  <c r="CR27" i="2"/>
  <c r="CP27" i="2" s="1"/>
  <c r="DB21" i="2"/>
  <c r="CZ21" i="2" s="1"/>
  <c r="DB19" i="2"/>
  <c r="DD20" i="2"/>
  <c r="DE19" i="2"/>
  <c r="DE18" i="2" s="1"/>
  <c r="CF34" i="2"/>
  <c r="CC36" i="2"/>
  <c r="CA36" i="2" s="1"/>
  <c r="CC34" i="2"/>
  <c r="CE35" i="2"/>
  <c r="CG34" i="2"/>
  <c r="CD34" i="2"/>
  <c r="CD36" i="2"/>
  <c r="CB36" i="2" s="1"/>
  <c r="CI31" i="2"/>
  <c r="CI33" i="2"/>
  <c r="CG33" i="2" s="1"/>
  <c r="CL31" i="2"/>
  <c r="BK44" i="2" l="1"/>
  <c r="BI45" i="2"/>
  <c r="BG45" i="2" s="1"/>
  <c r="BL43" i="2"/>
  <c r="BI43" i="2"/>
  <c r="AX52" i="2"/>
  <c r="AU52" i="2"/>
  <c r="AU54" i="2"/>
  <c r="AS54" i="2" s="1"/>
  <c r="BN40" i="2"/>
  <c r="BP41" i="2"/>
  <c r="BN42" i="2"/>
  <c r="BL42" i="2" s="1"/>
  <c r="BQ40" i="2"/>
  <c r="AO55" i="2"/>
  <c r="AR55" i="2"/>
  <c r="AO57" i="2"/>
  <c r="AM57" i="2" s="1"/>
  <c r="AQ56" i="2"/>
  <c r="AB65" i="2"/>
  <c r="AA66" i="2"/>
  <c r="Y66" i="2" s="1"/>
  <c r="AA64" i="2"/>
  <c r="AD64" i="2"/>
  <c r="BF47" i="2"/>
  <c r="BD48" i="2"/>
  <c r="BB48" i="2" s="1"/>
  <c r="BD46" i="2"/>
  <c r="BG46" i="2"/>
  <c r="BU38" i="2"/>
  <c r="BV37" i="2"/>
  <c r="BS39" i="2"/>
  <c r="BQ39" i="2" s="1"/>
  <c r="BS37" i="2"/>
  <c r="BY36" i="2"/>
  <c r="BW36" i="2" s="1"/>
  <c r="BY34" i="2"/>
  <c r="CB34" i="2"/>
  <c r="AL59" i="2"/>
  <c r="AJ58" i="2"/>
  <c r="AJ60" i="2"/>
  <c r="AH60" i="2" s="1"/>
  <c r="AM58" i="2"/>
  <c r="AC64" i="2"/>
  <c r="Z64" i="2"/>
  <c r="Z66" i="2"/>
  <c r="X66" i="2" s="1"/>
  <c r="U67" i="2"/>
  <c r="X67" i="2"/>
  <c r="W68" i="2"/>
  <c r="U69" i="2"/>
  <c r="S69" i="2" s="1"/>
  <c r="AS55" i="2"/>
  <c r="AP57" i="2"/>
  <c r="AN57" i="2" s="1"/>
  <c r="AP55" i="2"/>
  <c r="AN58" i="2"/>
  <c r="AK60" i="2"/>
  <c r="AI60" i="2" s="1"/>
  <c r="AK58" i="2"/>
  <c r="BX36" i="2"/>
  <c r="BV36" i="2" s="1"/>
  <c r="CA34" i="2"/>
  <c r="BX34" i="2"/>
  <c r="BZ35" i="2"/>
  <c r="AF61" i="2"/>
  <c r="AI61" i="2"/>
  <c r="AF63" i="2"/>
  <c r="AD63" i="2" s="1"/>
  <c r="BW37" i="2"/>
  <c r="BT39" i="2"/>
  <c r="BR39" i="2" s="1"/>
  <c r="BT37" i="2"/>
  <c r="AZ51" i="2"/>
  <c r="AX51" i="2" s="1"/>
  <c r="BC49" i="2"/>
  <c r="AZ49" i="2"/>
  <c r="BB49" i="2"/>
  <c r="AY51" i="2"/>
  <c r="AW51" i="2" s="1"/>
  <c r="BA50" i="2"/>
  <c r="AY49" i="2"/>
  <c r="BO42" i="2"/>
  <c r="BM42" i="2" s="1"/>
  <c r="BR40" i="2"/>
  <c r="BO40" i="2"/>
  <c r="AG62" i="2"/>
  <c r="AE61" i="2"/>
  <c r="AE63" i="2"/>
  <c r="AC63" i="2" s="1"/>
  <c r="AH61" i="2"/>
  <c r="BJ43" i="2"/>
  <c r="BJ45" i="2"/>
  <c r="BH45" i="2" s="1"/>
  <c r="BM43" i="2"/>
  <c r="BE48" i="2"/>
  <c r="BC48" i="2" s="1"/>
  <c r="BH46" i="2"/>
  <c r="BE46" i="2"/>
  <c r="AV53" i="2"/>
  <c r="AW52" i="2"/>
  <c r="AT54" i="2"/>
  <c r="AR54" i="2" s="1"/>
  <c r="AT52" i="2"/>
  <c r="V69" i="2"/>
  <c r="T69" i="2" s="1"/>
  <c r="Y67" i="2"/>
  <c r="V67" i="2"/>
  <c r="CS24" i="2"/>
  <c r="CQ24" i="2" s="1"/>
  <c r="CV22" i="2"/>
  <c r="CS22" i="2"/>
  <c r="DB18" i="2"/>
  <c r="CZ18" i="2" s="1"/>
  <c r="DE16" i="2"/>
  <c r="DE15" i="2" s="1"/>
  <c r="DD17" i="2"/>
  <c r="DB16" i="2"/>
  <c r="CC33" i="2"/>
  <c r="CA33" i="2" s="1"/>
  <c r="CF31" i="2"/>
  <c r="CE32" i="2"/>
  <c r="CC31" i="2"/>
  <c r="CI28" i="2"/>
  <c r="CL28" i="2"/>
  <c r="CI30" i="2"/>
  <c r="CG30" i="2" s="1"/>
  <c r="CN27" i="2"/>
  <c r="CL27" i="2" s="1"/>
  <c r="CQ25" i="2"/>
  <c r="CN25" i="2"/>
  <c r="CD31" i="2"/>
  <c r="CD33" i="2"/>
  <c r="CB33" i="2" s="1"/>
  <c r="CG31" i="2"/>
  <c r="DC18" i="2"/>
  <c r="DA18" i="2" s="1"/>
  <c r="DC16" i="2"/>
  <c r="DF16" i="2"/>
  <c r="DF15" i="2" s="1"/>
  <c r="CZ19" i="2"/>
  <c r="CW19" i="2"/>
  <c r="CW21" i="2"/>
  <c r="CU21" i="2" s="1"/>
  <c r="CY20" i="2"/>
  <c r="CM27" i="2"/>
  <c r="CK27" i="2" s="1"/>
  <c r="CP25" i="2"/>
  <c r="CM25" i="2"/>
  <c r="CO26" i="2"/>
  <c r="CR22" i="2"/>
  <c r="CR24" i="2"/>
  <c r="CP24" i="2" s="1"/>
  <c r="CU22" i="2"/>
  <c r="CT23" i="2"/>
  <c r="DA19" i="2"/>
  <c r="CX21" i="2"/>
  <c r="CV21" i="2" s="1"/>
  <c r="CX19" i="2"/>
  <c r="CK28" i="2"/>
  <c r="CH30" i="2"/>
  <c r="CF30" i="2" s="1"/>
  <c r="CJ29" i="2"/>
  <c r="CH28" i="2"/>
  <c r="BV34" i="2" l="1"/>
  <c r="BS34" i="2"/>
  <c r="BS36" i="2"/>
  <c r="BQ36" i="2" s="1"/>
  <c r="BU35" i="2"/>
  <c r="AF58" i="2"/>
  <c r="AI58" i="2"/>
  <c r="AF60" i="2"/>
  <c r="AD60" i="2" s="1"/>
  <c r="AE60" i="2"/>
  <c r="AC60" i="2" s="1"/>
  <c r="AH58" i="2"/>
  <c r="AE58" i="2"/>
  <c r="AG59" i="2"/>
  <c r="AY48" i="2"/>
  <c r="AW48" i="2" s="1"/>
  <c r="AY46" i="2"/>
  <c r="BB46" i="2"/>
  <c r="BA47" i="2"/>
  <c r="AQ53" i="2"/>
  <c r="AO52" i="2"/>
  <c r="AO54" i="2"/>
  <c r="AM54" i="2" s="1"/>
  <c r="AR52" i="2"/>
  <c r="BO37" i="2"/>
  <c r="BO39" i="2"/>
  <c r="BM39" i="2" s="1"/>
  <c r="BR37" i="2"/>
  <c r="T67" i="2"/>
  <c r="Q69" i="2"/>
  <c r="O69" i="2" s="1"/>
  <c r="Q67" i="2"/>
  <c r="AN55" i="2"/>
  <c r="AK57" i="2"/>
  <c r="AI57" i="2" s="1"/>
  <c r="AK55" i="2"/>
  <c r="AS52" i="2"/>
  <c r="AP52" i="2"/>
  <c r="AP54" i="2"/>
  <c r="AN54" i="2" s="1"/>
  <c r="BL40" i="2"/>
  <c r="BI42" i="2"/>
  <c r="BG42" i="2" s="1"/>
  <c r="BI40" i="2"/>
  <c r="BK41" i="2"/>
  <c r="BZ32" i="2"/>
  <c r="CA31" i="2"/>
  <c r="BX33" i="2"/>
  <c r="BV33" i="2" s="1"/>
  <c r="BX31" i="2"/>
  <c r="CB31" i="2"/>
  <c r="BY31" i="2"/>
  <c r="BY33" i="2"/>
  <c r="BW33" i="2" s="1"/>
  <c r="AA61" i="2"/>
  <c r="AD61" i="2"/>
  <c r="AA63" i="2"/>
  <c r="Y63" i="2" s="1"/>
  <c r="BJ42" i="2"/>
  <c r="BH42" i="2" s="1"/>
  <c r="BM40" i="2"/>
  <c r="BJ40" i="2"/>
  <c r="P69" i="2"/>
  <c r="N69" i="2" s="1"/>
  <c r="S67" i="2"/>
  <c r="R68" i="2"/>
  <c r="P67" i="2"/>
  <c r="Y64" i="2"/>
  <c r="V64" i="2"/>
  <c r="V66" i="2"/>
  <c r="T66" i="2" s="1"/>
  <c r="AU51" i="2"/>
  <c r="AS51" i="2" s="1"/>
  <c r="AX49" i="2"/>
  <c r="AU49" i="2"/>
  <c r="Z63" i="2"/>
  <c r="X63" i="2" s="1"/>
  <c r="AC61" i="2"/>
  <c r="AB62" i="2"/>
  <c r="Z61" i="2"/>
  <c r="BW34" i="2"/>
  <c r="BT34" i="2"/>
  <c r="BT36" i="2"/>
  <c r="BR36" i="2" s="1"/>
  <c r="AZ48" i="2"/>
  <c r="AX48" i="2" s="1"/>
  <c r="AZ46" i="2"/>
  <c r="BC46" i="2"/>
  <c r="AT49" i="2"/>
  <c r="AV50" i="2"/>
  <c r="AW49" i="2"/>
  <c r="AT51" i="2"/>
  <c r="AR51" i="2" s="1"/>
  <c r="BP38" i="2"/>
  <c r="BN39" i="2"/>
  <c r="BL39" i="2" s="1"/>
  <c r="BQ37" i="2"/>
  <c r="BN37" i="2"/>
  <c r="AM55" i="2"/>
  <c r="AJ57" i="2"/>
  <c r="AH57" i="2" s="1"/>
  <c r="AJ55" i="2"/>
  <c r="AL56" i="2"/>
  <c r="BD45" i="2"/>
  <c r="BB45" i="2" s="1"/>
  <c r="BD43" i="2"/>
  <c r="BG43" i="2"/>
  <c r="BF44" i="2"/>
  <c r="BH43" i="2"/>
  <c r="BE43" i="2"/>
  <c r="BE45" i="2"/>
  <c r="BC45" i="2" s="1"/>
  <c r="U66" i="2"/>
  <c r="S66" i="2" s="1"/>
  <c r="W65" i="2"/>
  <c r="X64" i="2"/>
  <c r="U64" i="2"/>
  <c r="CO23" i="2"/>
  <c r="CP22" i="2"/>
  <c r="CM22" i="2"/>
  <c r="CM24" i="2"/>
  <c r="CK24" i="2" s="1"/>
  <c r="CF28" i="2"/>
  <c r="CC30" i="2"/>
  <c r="CA30" i="2" s="1"/>
  <c r="CE29" i="2"/>
  <c r="CC28" i="2"/>
  <c r="CH27" i="2"/>
  <c r="CF27" i="2" s="1"/>
  <c r="CK25" i="2"/>
  <c r="CH25" i="2"/>
  <c r="CJ26" i="2"/>
  <c r="DC15" i="2"/>
  <c r="DA15" i="2" s="1"/>
  <c r="DF13" i="2"/>
  <c r="DF12" i="2" s="1"/>
  <c r="DC13" i="2"/>
  <c r="DA16" i="2"/>
  <c r="CX18" i="2"/>
  <c r="CV18" i="2" s="1"/>
  <c r="CX16" i="2"/>
  <c r="DB15" i="2"/>
  <c r="CZ15" i="2" s="1"/>
  <c r="DD14" i="2"/>
  <c r="DE13" i="2"/>
  <c r="DE12" i="2" s="1"/>
  <c r="DB13" i="2"/>
  <c r="CZ16" i="2"/>
  <c r="CW16" i="2"/>
  <c r="CW18" i="2"/>
  <c r="CU18" i="2" s="1"/>
  <c r="CY17" i="2"/>
  <c r="CI27" i="2"/>
  <c r="CG27" i="2" s="1"/>
  <c r="CL25" i="2"/>
  <c r="CI25" i="2"/>
  <c r="CR21" i="2"/>
  <c r="CP21" i="2" s="1"/>
  <c r="CU19" i="2"/>
  <c r="CT20" i="2"/>
  <c r="CR19" i="2"/>
  <c r="CD28" i="2"/>
  <c r="CG28" i="2"/>
  <c r="CD30" i="2"/>
  <c r="CB30" i="2" s="1"/>
  <c r="CV19" i="2"/>
  <c r="CS21" i="2"/>
  <c r="CQ21" i="2" s="1"/>
  <c r="CS19" i="2"/>
  <c r="CN24" i="2"/>
  <c r="CL24" i="2" s="1"/>
  <c r="CQ22" i="2"/>
  <c r="CN22" i="2"/>
  <c r="L69" i="2" l="1"/>
  <c r="J69" i="2" s="1"/>
  <c r="O67" i="2"/>
  <c r="L67" i="2"/>
  <c r="AY45" i="2"/>
  <c r="AW45" i="2" s="1"/>
  <c r="BB43" i="2"/>
  <c r="AY43" i="2"/>
  <c r="BA44" i="2"/>
  <c r="V61" i="2"/>
  <c r="V63" i="2"/>
  <c r="T63" i="2" s="1"/>
  <c r="Y61" i="2"/>
  <c r="BF41" i="2"/>
  <c r="BD42" i="2"/>
  <c r="BB42" i="2" s="1"/>
  <c r="BG40" i="2"/>
  <c r="BD40" i="2"/>
  <c r="BJ39" i="2"/>
  <c r="BH39" i="2" s="1"/>
  <c r="BM37" i="2"/>
  <c r="BJ37" i="2"/>
  <c r="AS49" i="2"/>
  <c r="AP51" i="2"/>
  <c r="AN51" i="2" s="1"/>
  <c r="AP49" i="2"/>
  <c r="AC58" i="2"/>
  <c r="AB59" i="2"/>
  <c r="Z58" i="2"/>
  <c r="Z60" i="2"/>
  <c r="X60" i="2" s="1"/>
  <c r="T64" i="2"/>
  <c r="Q64" i="2"/>
  <c r="Q66" i="2"/>
  <c r="O66" i="2" s="1"/>
  <c r="AK54" i="2"/>
  <c r="AI54" i="2" s="1"/>
  <c r="AN52" i="2"/>
  <c r="AK52" i="2"/>
  <c r="AD58" i="2"/>
  <c r="AA58" i="2"/>
  <c r="AA60" i="2"/>
  <c r="Y60" i="2" s="1"/>
  <c r="AE57" i="2"/>
  <c r="AC57" i="2" s="1"/>
  <c r="AE55" i="2"/>
  <c r="AH55" i="2"/>
  <c r="AG56" i="2"/>
  <c r="AX46" i="2"/>
  <c r="AU46" i="2"/>
  <c r="AU48" i="2"/>
  <c r="AS48" i="2" s="1"/>
  <c r="BW31" i="2"/>
  <c r="BT33" i="2"/>
  <c r="BR33" i="2" s="1"/>
  <c r="BT31" i="2"/>
  <c r="AM52" i="2"/>
  <c r="AL53" i="2"/>
  <c r="AJ52" i="2"/>
  <c r="AJ54" i="2"/>
  <c r="AH54" i="2" s="1"/>
  <c r="AT46" i="2"/>
  <c r="AW46" i="2"/>
  <c r="AV47" i="2"/>
  <c r="AT48" i="2"/>
  <c r="AR48" i="2" s="1"/>
  <c r="BO36" i="2"/>
  <c r="BM36" i="2" s="1"/>
  <c r="BO34" i="2"/>
  <c r="BR34" i="2"/>
  <c r="R65" i="2"/>
  <c r="P66" i="2"/>
  <c r="N66" i="2" s="1"/>
  <c r="S64" i="2"/>
  <c r="P64" i="2"/>
  <c r="AZ45" i="2"/>
  <c r="AX45" i="2" s="1"/>
  <c r="BC43" i="2"/>
  <c r="AZ43" i="2"/>
  <c r="AF57" i="2"/>
  <c r="AD57" i="2" s="1"/>
  <c r="AI55" i="2"/>
  <c r="AF55" i="2"/>
  <c r="BQ34" i="2"/>
  <c r="BP35" i="2"/>
  <c r="BN34" i="2"/>
  <c r="BN36" i="2"/>
  <c r="BL36" i="2" s="1"/>
  <c r="BY30" i="2"/>
  <c r="BW30" i="2" s="1"/>
  <c r="CB28" i="2"/>
  <c r="BY28" i="2"/>
  <c r="BL37" i="2"/>
  <c r="BI39" i="2"/>
  <c r="BG39" i="2" s="1"/>
  <c r="BI37" i="2"/>
  <c r="BK38" i="2"/>
  <c r="BU32" i="2"/>
  <c r="BS33" i="2"/>
  <c r="BQ33" i="2" s="1"/>
  <c r="BV31" i="2"/>
  <c r="BS31" i="2"/>
  <c r="AQ50" i="2"/>
  <c r="AO51" i="2"/>
  <c r="AM51" i="2" s="1"/>
  <c r="AR49" i="2"/>
  <c r="AO49" i="2"/>
  <c r="X61" i="2"/>
  <c r="U61" i="2"/>
  <c r="U63" i="2"/>
  <c r="S63" i="2" s="1"/>
  <c r="W62" i="2"/>
  <c r="BH40" i="2"/>
  <c r="BE42" i="2"/>
  <c r="BC42" i="2" s="1"/>
  <c r="BE40" i="2"/>
  <c r="BX28" i="2"/>
  <c r="BZ29" i="2"/>
  <c r="BX30" i="2"/>
  <c r="BV30" i="2" s="1"/>
  <c r="CA28" i="2"/>
  <c r="K67" i="2"/>
  <c r="N67" i="2"/>
  <c r="K69" i="2"/>
  <c r="I69" i="2" s="1"/>
  <c r="M68" i="2"/>
  <c r="CC27" i="2"/>
  <c r="CA27" i="2" s="1"/>
  <c r="CF25" i="2"/>
  <c r="CC25" i="2"/>
  <c r="CE26" i="2"/>
  <c r="DB10" i="2"/>
  <c r="DD11" i="2"/>
  <c r="DE10" i="2"/>
  <c r="DE9" i="2" s="1"/>
  <c r="DB12" i="2"/>
  <c r="CZ12" i="2" s="1"/>
  <c r="CZ13" i="2"/>
  <c r="CW15" i="2"/>
  <c r="CU15" i="2" s="1"/>
  <c r="CY14" i="2"/>
  <c r="CW13" i="2"/>
  <c r="CM21" i="2"/>
  <c r="CK21" i="2" s="1"/>
  <c r="CP19" i="2"/>
  <c r="CO20" i="2"/>
  <c r="CM19" i="2"/>
  <c r="CS16" i="2"/>
  <c r="CV16" i="2"/>
  <c r="CS18" i="2"/>
  <c r="CQ18" i="2" s="1"/>
  <c r="CI24" i="2"/>
  <c r="CG24" i="2" s="1"/>
  <c r="CL22" i="2"/>
  <c r="CI22" i="2"/>
  <c r="CH24" i="2"/>
  <c r="CF24" i="2" s="1"/>
  <c r="CJ23" i="2"/>
  <c r="CK22" i="2"/>
  <c r="CH22" i="2"/>
  <c r="CD27" i="2"/>
  <c r="CB27" i="2" s="1"/>
  <c r="CG25" i="2"/>
  <c r="CD25" i="2"/>
  <c r="CN19" i="2"/>
  <c r="CN21" i="2"/>
  <c r="CL21" i="2" s="1"/>
  <c r="CQ19" i="2"/>
  <c r="DC12" i="2"/>
  <c r="DA12" i="2" s="1"/>
  <c r="DF10" i="2"/>
  <c r="DF9" i="2" s="1"/>
  <c r="DC10" i="2"/>
  <c r="CU16" i="2"/>
  <c r="CR18" i="2"/>
  <c r="CP18" i="2" s="1"/>
  <c r="CT17" i="2"/>
  <c r="CR16" i="2"/>
  <c r="CX13" i="2"/>
  <c r="CX15" i="2"/>
  <c r="CV15" i="2" s="1"/>
  <c r="DA13" i="2"/>
  <c r="AC55" i="2" l="1"/>
  <c r="Z55" i="2"/>
  <c r="Z57" i="2"/>
  <c r="X57" i="2" s="1"/>
  <c r="AB56" i="2"/>
  <c r="BW28" i="2"/>
  <c r="BT28" i="2"/>
  <c r="BT30" i="2"/>
  <c r="BR30" i="2" s="1"/>
  <c r="V60" i="2"/>
  <c r="T60" i="2" s="1"/>
  <c r="V58" i="2"/>
  <c r="Y58" i="2"/>
  <c r="Q63" i="2"/>
  <c r="O63" i="2" s="1"/>
  <c r="T61" i="2"/>
  <c r="Q61" i="2"/>
  <c r="AH52" i="2"/>
  <c r="AG53" i="2"/>
  <c r="AE54" i="2"/>
  <c r="AC54" i="2" s="1"/>
  <c r="AE52" i="2"/>
  <c r="BK35" i="2"/>
  <c r="BI34" i="2"/>
  <c r="BI36" i="2"/>
  <c r="BG36" i="2" s="1"/>
  <c r="BL34" i="2"/>
  <c r="K64" i="2"/>
  <c r="N64" i="2"/>
  <c r="K66" i="2"/>
  <c r="I66" i="2" s="1"/>
  <c r="M65" i="2"/>
  <c r="AU43" i="2"/>
  <c r="AU45" i="2"/>
  <c r="AS45" i="2" s="1"/>
  <c r="AX43" i="2"/>
  <c r="AJ51" i="2"/>
  <c r="AH51" i="2" s="1"/>
  <c r="AL50" i="2"/>
  <c r="AM49" i="2"/>
  <c r="AJ49" i="2"/>
  <c r="AN49" i="2"/>
  <c r="AK51" i="2"/>
  <c r="AI51" i="2" s="1"/>
  <c r="AK49" i="2"/>
  <c r="W59" i="2"/>
  <c r="U60" i="2"/>
  <c r="S60" i="2" s="1"/>
  <c r="X58" i="2"/>
  <c r="U58" i="2"/>
  <c r="BR31" i="2"/>
  <c r="BO31" i="2"/>
  <c r="BO33" i="2"/>
  <c r="BM33" i="2" s="1"/>
  <c r="AZ42" i="2"/>
  <c r="AX42" i="2" s="1"/>
  <c r="BC40" i="2"/>
  <c r="AZ40" i="2"/>
  <c r="BQ31" i="2"/>
  <c r="BN31" i="2"/>
  <c r="BP32" i="2"/>
  <c r="BN33" i="2"/>
  <c r="BL33" i="2" s="1"/>
  <c r="BJ36" i="2"/>
  <c r="BH36" i="2" s="1"/>
  <c r="BM34" i="2"/>
  <c r="BJ34" i="2"/>
  <c r="AS46" i="2"/>
  <c r="AP48" i="2"/>
  <c r="AN48" i="2" s="1"/>
  <c r="AP46" i="2"/>
  <c r="AF52" i="2"/>
  <c r="AF54" i="2"/>
  <c r="AD54" i="2" s="1"/>
  <c r="AI52" i="2"/>
  <c r="AT43" i="2"/>
  <c r="AW43" i="2"/>
  <c r="AT45" i="2"/>
  <c r="AR45" i="2" s="1"/>
  <c r="AV44" i="2"/>
  <c r="BS28" i="2"/>
  <c r="BS30" i="2"/>
  <c r="BQ30" i="2" s="1"/>
  <c r="BV28" i="2"/>
  <c r="BU29" i="2"/>
  <c r="CB25" i="2"/>
  <c r="BY25" i="2"/>
  <c r="BY27" i="2"/>
  <c r="BW27" i="2" s="1"/>
  <c r="BX25" i="2"/>
  <c r="BX27" i="2"/>
  <c r="BV27" i="2" s="1"/>
  <c r="BZ26" i="2"/>
  <c r="CA25" i="2"/>
  <c r="AQ47" i="2"/>
  <c r="AR46" i="2"/>
  <c r="AO48" i="2"/>
  <c r="AM48" i="2" s="1"/>
  <c r="AO46" i="2"/>
  <c r="L64" i="2"/>
  <c r="L66" i="2"/>
  <c r="J66" i="2" s="1"/>
  <c r="O64" i="2"/>
  <c r="BH37" i="2"/>
  <c r="BE39" i="2"/>
  <c r="BC39" i="2" s="1"/>
  <c r="BE37" i="2"/>
  <c r="BA41" i="2"/>
  <c r="AY42" i="2"/>
  <c r="AW42" i="2" s="1"/>
  <c r="BB40" i="2"/>
  <c r="AY40" i="2"/>
  <c r="R62" i="2"/>
  <c r="P63" i="2"/>
  <c r="N63" i="2" s="1"/>
  <c r="P61" i="2"/>
  <c r="S61" i="2"/>
  <c r="AA55" i="2"/>
  <c r="AA57" i="2"/>
  <c r="Y57" i="2" s="1"/>
  <c r="AD55" i="2"/>
  <c r="I67" i="2"/>
  <c r="H68" i="2"/>
  <c r="F67" i="2"/>
  <c r="F69" i="2"/>
  <c r="D69" i="2" s="1"/>
  <c r="BF38" i="2"/>
  <c r="BD37" i="2"/>
  <c r="BD39" i="2"/>
  <c r="BB39" i="2" s="1"/>
  <c r="BG37" i="2"/>
  <c r="J67" i="2"/>
  <c r="G69" i="2"/>
  <c r="E69" i="2" s="1"/>
  <c r="G67" i="2"/>
  <c r="CE23" i="2"/>
  <c r="CF22" i="2"/>
  <c r="CC22" i="2"/>
  <c r="CC24" i="2"/>
  <c r="CA24" i="2" s="1"/>
  <c r="CG22" i="2"/>
  <c r="CD22" i="2"/>
  <c r="CD24" i="2"/>
  <c r="CB24" i="2" s="1"/>
  <c r="CT14" i="2"/>
  <c r="CU13" i="2"/>
  <c r="CR13" i="2"/>
  <c r="CR15" i="2"/>
  <c r="CP15" i="2" s="1"/>
  <c r="CN16" i="2"/>
  <c r="CQ16" i="2"/>
  <c r="CN18" i="2"/>
  <c r="CL18" i="2" s="1"/>
  <c r="DA10" i="2"/>
  <c r="CX12" i="2"/>
  <c r="CV12" i="2" s="1"/>
  <c r="CX10" i="2"/>
  <c r="DD8" i="2"/>
  <c r="DE7" i="2"/>
  <c r="DE6" i="2" s="1"/>
  <c r="DB7" i="2"/>
  <c r="DB9" i="2"/>
  <c r="CZ9" i="2" s="1"/>
  <c r="CI19" i="2"/>
  <c r="CI21" i="2"/>
  <c r="CG21" i="2" s="1"/>
  <c r="CL19" i="2"/>
  <c r="CV13" i="2"/>
  <c r="CS15" i="2"/>
  <c r="CQ15" i="2" s="1"/>
  <c r="CS13" i="2"/>
  <c r="DC9" i="2"/>
  <c r="DA9" i="2" s="1"/>
  <c r="DF7" i="2"/>
  <c r="DF6" i="2" s="1"/>
  <c r="DC7" i="2"/>
  <c r="CY11" i="2"/>
  <c r="CW10" i="2"/>
  <c r="CZ10" i="2"/>
  <c r="CW12" i="2"/>
  <c r="CU12" i="2" s="1"/>
  <c r="CP16" i="2"/>
  <c r="CO17" i="2"/>
  <c r="CM18" i="2"/>
  <c r="CK18" i="2" s="1"/>
  <c r="CM16" i="2"/>
  <c r="CH21" i="2"/>
  <c r="CF21" i="2" s="1"/>
  <c r="CH19" i="2"/>
  <c r="CK19" i="2"/>
  <c r="CJ20" i="2"/>
  <c r="B69" i="2" l="1"/>
  <c r="E67" i="2"/>
  <c r="B67" i="2"/>
  <c r="D67" i="2"/>
  <c r="A67" i="2"/>
  <c r="A69" i="2"/>
  <c r="C68" i="2"/>
  <c r="BS25" i="2"/>
  <c r="BU26" i="2"/>
  <c r="BS27" i="2"/>
  <c r="BQ27" i="2" s="1"/>
  <c r="BV25" i="2"/>
  <c r="L63" i="2"/>
  <c r="J63" i="2" s="1"/>
  <c r="O61" i="2"/>
  <c r="L61" i="2"/>
  <c r="AZ39" i="2"/>
  <c r="AX39" i="2" s="1"/>
  <c r="BC37" i="2"/>
  <c r="AZ37" i="2"/>
  <c r="AF51" i="2"/>
  <c r="AD51" i="2" s="1"/>
  <c r="AI49" i="2"/>
  <c r="AF49" i="2"/>
  <c r="AA54" i="2"/>
  <c r="Y54" i="2" s="1"/>
  <c r="AA52" i="2"/>
  <c r="AD52" i="2"/>
  <c r="BD34" i="2"/>
  <c r="BG34" i="2"/>
  <c r="BD36" i="2"/>
  <c r="BB36" i="2" s="1"/>
  <c r="BF35" i="2"/>
  <c r="Q58" i="2"/>
  <c r="T58" i="2"/>
  <c r="Q60" i="2"/>
  <c r="O60" i="2" s="1"/>
  <c r="G64" i="2"/>
  <c r="J64" i="2"/>
  <c r="G66" i="2"/>
  <c r="E66" i="2" s="1"/>
  <c r="AX40" i="2"/>
  <c r="AU40" i="2"/>
  <c r="AU42" i="2"/>
  <c r="AS42" i="2" s="1"/>
  <c r="BP29" i="2"/>
  <c r="BO28" i="2"/>
  <c r="BO30" i="2"/>
  <c r="BM30" i="2" s="1"/>
  <c r="BR28" i="2"/>
  <c r="BM31" i="2"/>
  <c r="BJ31" i="2"/>
  <c r="BJ33" i="2"/>
  <c r="BH33" i="2" s="1"/>
  <c r="AY37" i="2"/>
  <c r="AY39" i="2"/>
  <c r="AW39" i="2" s="1"/>
  <c r="BB37" i="2"/>
  <c r="BA38" i="2"/>
  <c r="K61" i="2"/>
  <c r="M62" i="2"/>
  <c r="N61" i="2"/>
  <c r="K63" i="2"/>
  <c r="I63" i="2" s="1"/>
  <c r="AE51" i="2"/>
  <c r="AC51" i="2" s="1"/>
  <c r="AH49" i="2"/>
  <c r="AG50" i="2"/>
  <c r="AE49" i="2"/>
  <c r="V55" i="2"/>
  <c r="Y55" i="2"/>
  <c r="V57" i="2"/>
  <c r="T57" i="2" s="1"/>
  <c r="BN30" i="2"/>
  <c r="BL30" i="2" s="1"/>
  <c r="BQ28" i="2"/>
  <c r="BN28" i="2"/>
  <c r="Z54" i="2"/>
  <c r="X54" i="2" s="1"/>
  <c r="AB53" i="2"/>
  <c r="AC52" i="2"/>
  <c r="Z52" i="2"/>
  <c r="F66" i="2"/>
  <c r="D66" i="2" s="1"/>
  <c r="I64" i="2"/>
  <c r="H65" i="2"/>
  <c r="F64" i="2"/>
  <c r="AK48" i="2"/>
  <c r="AI48" i="2" s="1"/>
  <c r="AK46" i="2"/>
  <c r="AN46" i="2"/>
  <c r="CB22" i="2"/>
  <c r="BY24" i="2"/>
  <c r="BW24" i="2" s="1"/>
  <c r="BY22" i="2"/>
  <c r="AP45" i="2"/>
  <c r="AN45" i="2" s="1"/>
  <c r="AS43" i="2"/>
  <c r="AP43" i="2"/>
  <c r="U55" i="2"/>
  <c r="X55" i="2"/>
  <c r="U57" i="2"/>
  <c r="S57" i="2" s="1"/>
  <c r="W56" i="2"/>
  <c r="BH34" i="2"/>
  <c r="BE34" i="2"/>
  <c r="BE36" i="2"/>
  <c r="BC36" i="2" s="1"/>
  <c r="BT27" i="2"/>
  <c r="BR27" i="2" s="1"/>
  <c r="BW25" i="2"/>
  <c r="BT25" i="2"/>
  <c r="AL47" i="2"/>
  <c r="AJ46" i="2"/>
  <c r="AJ48" i="2"/>
  <c r="AH48" i="2" s="1"/>
  <c r="AM46" i="2"/>
  <c r="BX22" i="2"/>
  <c r="BX24" i="2"/>
  <c r="BV24" i="2" s="1"/>
  <c r="CA22" i="2"/>
  <c r="BZ23" i="2"/>
  <c r="AT40" i="2"/>
  <c r="AV41" i="2"/>
  <c r="AT42" i="2"/>
  <c r="AR42" i="2" s="1"/>
  <c r="AW40" i="2"/>
  <c r="AQ44" i="2"/>
  <c r="AR43" i="2"/>
  <c r="AO45" i="2"/>
  <c r="AM45" i="2" s="1"/>
  <c r="AO43" i="2"/>
  <c r="BI33" i="2"/>
  <c r="BG33" i="2" s="1"/>
  <c r="BF32" i="2" s="1"/>
  <c r="BK32" i="2"/>
  <c r="BL31" i="2"/>
  <c r="BI31" i="2"/>
  <c r="P60" i="2"/>
  <c r="N60" i="2" s="1"/>
  <c r="S58" i="2"/>
  <c r="P58" i="2"/>
  <c r="R59" i="2"/>
  <c r="CM15" i="2"/>
  <c r="CK15" i="2" s="1"/>
  <c r="CP13" i="2"/>
  <c r="CM13" i="2"/>
  <c r="CO14" i="2"/>
  <c r="CD19" i="2"/>
  <c r="CD21" i="2"/>
  <c r="CB21" i="2" s="1"/>
  <c r="CG19" i="2"/>
  <c r="CZ7" i="2"/>
  <c r="CW9" i="2"/>
  <c r="CU9" i="2" s="1"/>
  <c r="CY8" i="2"/>
  <c r="CW7" i="2"/>
  <c r="CR10" i="2"/>
  <c r="CU10" i="2"/>
  <c r="CR12" i="2"/>
  <c r="CP12" i="2" s="1"/>
  <c r="CT11" i="2"/>
  <c r="DB4" i="2"/>
  <c r="DE4" i="2"/>
  <c r="DE3" i="2" s="1"/>
  <c r="DD5" i="2"/>
  <c r="DB6" i="2"/>
  <c r="CZ6" i="2" s="1"/>
  <c r="DC6" i="2"/>
  <c r="DA6" i="2" s="1"/>
  <c r="DF4" i="2"/>
  <c r="DF3" i="2" s="1"/>
  <c r="DC4" i="2"/>
  <c r="CS12" i="2"/>
  <c r="CQ12" i="2" s="1"/>
  <c r="CV10" i="2"/>
  <c r="CS10" i="2"/>
  <c r="CC21" i="2"/>
  <c r="CA21" i="2" s="1"/>
  <c r="CF19" i="2"/>
  <c r="CE20" i="2"/>
  <c r="CC19" i="2"/>
  <c r="CN15" i="2"/>
  <c r="CL15" i="2" s="1"/>
  <c r="CQ13" i="2"/>
  <c r="CN13" i="2"/>
  <c r="CI16" i="2"/>
  <c r="CI18" i="2"/>
  <c r="CG18" i="2" s="1"/>
  <c r="CL16" i="2"/>
  <c r="CX7" i="2"/>
  <c r="CX9" i="2"/>
  <c r="CV9" i="2" s="1"/>
  <c r="DA7" i="2"/>
  <c r="CK16" i="2"/>
  <c r="CH18" i="2"/>
  <c r="CF18" i="2" s="1"/>
  <c r="CJ17" i="2"/>
  <c r="CH16" i="2"/>
  <c r="E64" i="2" l="1"/>
  <c r="B66" i="2"/>
  <c r="B64" i="2"/>
  <c r="A66" i="2"/>
  <c r="C65" i="2"/>
  <c r="A64" i="2"/>
  <c r="D64" i="2"/>
  <c r="AM43" i="2"/>
  <c r="AL44" i="2"/>
  <c r="AJ45" i="2"/>
  <c r="AH45" i="2" s="1"/>
  <c r="AJ43" i="2"/>
  <c r="AE48" i="2"/>
  <c r="AC48" i="2" s="1"/>
  <c r="AH46" i="2"/>
  <c r="AG47" i="2"/>
  <c r="AE46" i="2"/>
  <c r="BE33" i="2"/>
  <c r="BC33" i="2" s="1"/>
  <c r="BH31" i="2"/>
  <c r="BE31" i="2"/>
  <c r="L58" i="2"/>
  <c r="O58" i="2"/>
  <c r="L60" i="2"/>
  <c r="J60" i="2" s="1"/>
  <c r="AD49" i="2"/>
  <c r="AA49" i="2"/>
  <c r="AA51" i="2"/>
  <c r="Y51" i="2" s="1"/>
  <c r="AK45" i="2"/>
  <c r="AI45" i="2" s="1"/>
  <c r="AN43" i="2"/>
  <c r="AK43" i="2"/>
  <c r="AC49" i="2"/>
  <c r="AB50" i="2"/>
  <c r="Z49" i="2"/>
  <c r="Z51" i="2"/>
  <c r="X51" i="2" s="1"/>
  <c r="AR40" i="2"/>
  <c r="AO42" i="2"/>
  <c r="AM42" i="2" s="1"/>
  <c r="AQ41" i="2"/>
  <c r="AO40" i="2"/>
  <c r="F63" i="2"/>
  <c r="D63" i="2" s="1"/>
  <c r="H62" i="2"/>
  <c r="I61" i="2"/>
  <c r="F61" i="2"/>
  <c r="BJ30" i="2"/>
  <c r="BH30" i="2" s="1"/>
  <c r="BM28" i="2"/>
  <c r="BJ28" i="2"/>
  <c r="AU39" i="2"/>
  <c r="AS39" i="2" s="1"/>
  <c r="AX37" i="2"/>
  <c r="AU37" i="2"/>
  <c r="BO27" i="2"/>
  <c r="BM27" i="2" s="1"/>
  <c r="BR25" i="2"/>
  <c r="BO25" i="2"/>
  <c r="BT24" i="2"/>
  <c r="BR24" i="2" s="1"/>
  <c r="BW22" i="2"/>
  <c r="BT22" i="2"/>
  <c r="U54" i="2"/>
  <c r="S54" i="2" s="1"/>
  <c r="W53" i="2"/>
  <c r="X52" i="2"/>
  <c r="U52" i="2"/>
  <c r="BB34" i="2"/>
  <c r="AY36" i="2"/>
  <c r="AW36" i="2" s="1"/>
  <c r="AY34" i="2"/>
  <c r="BA35" i="2"/>
  <c r="BX21" i="2"/>
  <c r="BV21" i="2" s="1"/>
  <c r="BZ20" i="2"/>
  <c r="CA19" i="2"/>
  <c r="BX19" i="2"/>
  <c r="AP42" i="2"/>
  <c r="AN42" i="2" s="1"/>
  <c r="AP40" i="2"/>
  <c r="AS40" i="2"/>
  <c r="G63" i="2"/>
  <c r="E63" i="2" s="1"/>
  <c r="J61" i="2"/>
  <c r="G61" i="2"/>
  <c r="K60" i="2"/>
  <c r="I60" i="2" s="1"/>
  <c r="M59" i="2"/>
  <c r="K58" i="2"/>
  <c r="N58" i="2"/>
  <c r="BK29" i="2"/>
  <c r="BI30" i="2"/>
  <c r="BG30" i="2" s="1"/>
  <c r="BI28" i="2"/>
  <c r="BL28" i="2"/>
  <c r="BS24" i="2"/>
  <c r="BQ24" i="2" s="1"/>
  <c r="BV22" i="2"/>
  <c r="BS22" i="2"/>
  <c r="BU23" i="2"/>
  <c r="AF46" i="2"/>
  <c r="AF48" i="2"/>
  <c r="AD48" i="2" s="1"/>
  <c r="AI46" i="2"/>
  <c r="T55" i="2"/>
  <c r="Q55" i="2"/>
  <c r="Q57" i="2"/>
  <c r="O57" i="2" s="1"/>
  <c r="BQ25" i="2"/>
  <c r="BN27" i="2"/>
  <c r="BL27" i="2" s="1"/>
  <c r="BP26" i="2"/>
  <c r="BN25" i="2"/>
  <c r="BD31" i="2"/>
  <c r="BG31" i="2"/>
  <c r="BD33" i="2"/>
  <c r="BB33" i="2" s="1"/>
  <c r="P55" i="2"/>
  <c r="P57" i="2"/>
  <c r="N57" i="2" s="1"/>
  <c r="S55" i="2"/>
  <c r="R56" i="2"/>
  <c r="AT37" i="2"/>
  <c r="AW37" i="2"/>
  <c r="AV38" i="2"/>
  <c r="AT39" i="2"/>
  <c r="AR39" i="2" s="1"/>
  <c r="V52" i="2"/>
  <c r="Y52" i="2"/>
  <c r="V54" i="2"/>
  <c r="T54" i="2" s="1"/>
  <c r="AZ36" i="2"/>
  <c r="AX36" i="2" s="1"/>
  <c r="BC34" i="2"/>
  <c r="AZ34" i="2"/>
  <c r="BY21" i="2"/>
  <c r="BW21" i="2" s="1"/>
  <c r="CB19" i="2"/>
  <c r="BY19" i="2"/>
  <c r="CD16" i="2"/>
  <c r="CG16" i="2"/>
  <c r="CD18" i="2"/>
  <c r="CB18" i="2" s="1"/>
  <c r="DC3" i="2"/>
  <c r="DA3" i="2" s="1"/>
  <c r="DC1" i="2"/>
  <c r="DF1" i="2"/>
  <c r="CX6" i="2"/>
  <c r="CV6" i="2" s="1"/>
  <c r="CX4" i="2"/>
  <c r="DA4" i="2"/>
  <c r="CW6" i="2"/>
  <c r="CU6" i="2" s="1"/>
  <c r="CY5" i="2"/>
  <c r="CZ4" i="2"/>
  <c r="CW4" i="2"/>
  <c r="DB3" i="2"/>
  <c r="CZ3" i="2" s="1"/>
  <c r="DE1" i="2"/>
  <c r="DB1" i="2"/>
  <c r="DD2" i="2"/>
  <c r="CN12" i="2"/>
  <c r="CL12" i="2" s="1"/>
  <c r="CQ10" i="2"/>
  <c r="CN10" i="2"/>
  <c r="CR9" i="2"/>
  <c r="CP9" i="2" s="1"/>
  <c r="CU7" i="2"/>
  <c r="CT8" i="2"/>
  <c r="CR7" i="2"/>
  <c r="CF16" i="2"/>
  <c r="CE17" i="2"/>
  <c r="CC18" i="2"/>
  <c r="CA18" i="2" s="1"/>
  <c r="CC16" i="2"/>
  <c r="CI15" i="2"/>
  <c r="CG15" i="2" s="1"/>
  <c r="CL13" i="2"/>
  <c r="CI13" i="2"/>
  <c r="CO11" i="2"/>
  <c r="CP10" i="2"/>
  <c r="CM10" i="2"/>
  <c r="CM12" i="2"/>
  <c r="CK12" i="2" s="1"/>
  <c r="CS7" i="2"/>
  <c r="CS9" i="2"/>
  <c r="CQ9" i="2" s="1"/>
  <c r="CV7" i="2"/>
  <c r="CH15" i="2"/>
  <c r="CF15" i="2" s="1"/>
  <c r="CH13" i="2"/>
  <c r="CK13" i="2"/>
  <c r="CJ14" i="2"/>
  <c r="B61" i="2" l="1"/>
  <c r="E61" i="2"/>
  <c r="B63" i="2"/>
  <c r="D61" i="2"/>
  <c r="A63" i="2"/>
  <c r="C62" i="2"/>
  <c r="A61" i="2"/>
  <c r="BY18" i="2"/>
  <c r="BW18" i="2" s="1"/>
  <c r="CB16" i="2"/>
  <c r="BY16" i="2"/>
  <c r="AQ38" i="2"/>
  <c r="AO39" i="2"/>
  <c r="AM39" i="2" s="1"/>
  <c r="AR37" i="2"/>
  <c r="AO37" i="2"/>
  <c r="AP39" i="2"/>
  <c r="AN39" i="2" s="1"/>
  <c r="AS37" i="2"/>
  <c r="AP37" i="2"/>
  <c r="W50" i="2"/>
  <c r="U49" i="2"/>
  <c r="U51" i="2"/>
  <c r="S51" i="2" s="1"/>
  <c r="X49" i="2"/>
  <c r="BP23" i="2"/>
  <c r="BN22" i="2"/>
  <c r="BQ22" i="2"/>
  <c r="BN24" i="2"/>
  <c r="BL24" i="2" s="1"/>
  <c r="AN40" i="2"/>
  <c r="AK40" i="2"/>
  <c r="AK42" i="2"/>
  <c r="AI42" i="2" s="1"/>
  <c r="S52" i="2"/>
  <c r="R53" i="2"/>
  <c r="P54" i="2"/>
  <c r="N54" i="2" s="1"/>
  <c r="P52" i="2"/>
  <c r="BE28" i="2"/>
  <c r="BE30" i="2"/>
  <c r="BC30" i="2" s="1"/>
  <c r="BH28" i="2"/>
  <c r="AZ31" i="2"/>
  <c r="AZ33" i="2"/>
  <c r="AX33" i="2" s="1"/>
  <c r="BC31" i="2"/>
  <c r="L55" i="2"/>
  <c r="L57" i="2"/>
  <c r="J57" i="2" s="1"/>
  <c r="O55" i="2"/>
  <c r="BD30" i="2"/>
  <c r="BB30" i="2" s="1"/>
  <c r="BG28" i="2"/>
  <c r="BD28" i="2"/>
  <c r="BF29" i="2"/>
  <c r="AF43" i="2"/>
  <c r="AI43" i="2"/>
  <c r="AF45" i="2"/>
  <c r="AD45" i="2" s="1"/>
  <c r="BS19" i="2"/>
  <c r="BS21" i="2"/>
  <c r="BQ21" i="2" s="1"/>
  <c r="BU20" i="2"/>
  <c r="BV19" i="2"/>
  <c r="V49" i="2"/>
  <c r="V51" i="2"/>
  <c r="T51" i="2" s="1"/>
  <c r="Y49" i="2"/>
  <c r="Z46" i="2"/>
  <c r="AB47" i="2"/>
  <c r="Z48" i="2"/>
  <c r="X48" i="2" s="1"/>
  <c r="AC46" i="2"/>
  <c r="AV35" i="2"/>
  <c r="AX34" i="2"/>
  <c r="AU36" i="2"/>
  <c r="AS36" i="2" s="1"/>
  <c r="AU34" i="2"/>
  <c r="BB31" i="2"/>
  <c r="AY31" i="2"/>
  <c r="BA32" i="2"/>
  <c r="AY33" i="2"/>
  <c r="AW33" i="2" s="1"/>
  <c r="AA48" i="2"/>
  <c r="Y48" i="2" s="1"/>
  <c r="AD46" i="2"/>
  <c r="AA46" i="2"/>
  <c r="CA16" i="2"/>
  <c r="BX16" i="2"/>
  <c r="BX18" i="2"/>
  <c r="BV18" i="2" s="1"/>
  <c r="BZ17" i="2"/>
  <c r="BO24" i="2"/>
  <c r="BM24" i="2" s="1"/>
  <c r="BR22" i="2"/>
  <c r="BO22" i="2"/>
  <c r="Q54" i="2"/>
  <c r="O54" i="2" s="1"/>
  <c r="Q52" i="2"/>
  <c r="T52" i="2"/>
  <c r="I58" i="2"/>
  <c r="F60" i="2"/>
  <c r="D60" i="2" s="1"/>
  <c r="F58" i="2"/>
  <c r="H59" i="2"/>
  <c r="BJ25" i="2"/>
  <c r="BJ27" i="2"/>
  <c r="BH27" i="2" s="1"/>
  <c r="BM25" i="2"/>
  <c r="AE43" i="2"/>
  <c r="AE45" i="2"/>
  <c r="AC45" i="2" s="1"/>
  <c r="AH43" i="2"/>
  <c r="AG44" i="2"/>
  <c r="BI25" i="2"/>
  <c r="BI27" i="2"/>
  <c r="BG27" i="2" s="1"/>
  <c r="BK26" i="2"/>
  <c r="BL25" i="2"/>
  <c r="BT21" i="2"/>
  <c r="BR21" i="2" s="1"/>
  <c r="BW19" i="2"/>
  <c r="BT19" i="2"/>
  <c r="K55" i="2"/>
  <c r="K57" i="2"/>
  <c r="I57" i="2" s="1"/>
  <c r="N55" i="2"/>
  <c r="M56" i="2"/>
  <c r="AT36" i="2"/>
  <c r="AR36" i="2" s="1"/>
  <c r="AT34" i="2"/>
  <c r="AW34" i="2"/>
  <c r="AM40" i="2"/>
  <c r="AL41" i="2"/>
  <c r="AJ40" i="2"/>
  <c r="AJ42" i="2"/>
  <c r="AH42" i="2" s="1"/>
  <c r="J58" i="2"/>
  <c r="G58" i="2"/>
  <c r="G60" i="2"/>
  <c r="E60" i="2" s="1"/>
  <c r="CM9" i="2"/>
  <c r="CK9" i="2" s="1"/>
  <c r="CP7" i="2"/>
  <c r="CO8" i="2"/>
  <c r="CM7" i="2"/>
  <c r="CU4" i="2"/>
  <c r="CR6" i="2"/>
  <c r="CP6" i="2" s="1"/>
  <c r="CR4" i="2"/>
  <c r="CT5" i="2"/>
  <c r="CC15" i="2"/>
  <c r="CA15" i="2" s="1"/>
  <c r="CF13" i="2"/>
  <c r="CC13" i="2"/>
  <c r="CE14" i="2"/>
  <c r="CX3" i="2"/>
  <c r="CV3" i="2" s="1"/>
  <c r="CX1" i="2"/>
  <c r="DA1" i="2"/>
  <c r="CH12" i="2"/>
  <c r="CF12" i="2" s="1"/>
  <c r="CJ11" i="2"/>
  <c r="CK10" i="2"/>
  <c r="CH10" i="2"/>
  <c r="CS4" i="2"/>
  <c r="CV4" i="2"/>
  <c r="CS6" i="2"/>
  <c r="CQ6" i="2" s="1"/>
  <c r="CI12" i="2"/>
  <c r="CG12" i="2" s="1"/>
  <c r="CL10" i="2"/>
  <c r="CI10" i="2"/>
  <c r="CD15" i="2"/>
  <c r="CB15" i="2" s="1"/>
  <c r="CG13" i="2"/>
  <c r="CD13" i="2"/>
  <c r="CW3" i="2"/>
  <c r="CU3" i="2" s="1"/>
  <c r="CY2" i="2"/>
  <c r="CZ1" i="2"/>
  <c r="CW1" i="2"/>
  <c r="CQ7" i="2"/>
  <c r="CN9" i="2"/>
  <c r="CL9" i="2" s="1"/>
  <c r="CN7" i="2"/>
  <c r="D58" i="2" l="1"/>
  <c r="A60" i="2"/>
  <c r="C59" i="2"/>
  <c r="A58" i="2"/>
  <c r="BA29" i="2"/>
  <c r="B60" i="2"/>
  <c r="E58" i="2"/>
  <c r="B58" i="2"/>
  <c r="AR34" i="2"/>
  <c r="AO34" i="2"/>
  <c r="AO36" i="2"/>
  <c r="AM36" i="2" s="1"/>
  <c r="M53" i="2"/>
  <c r="N52" i="2"/>
  <c r="K52" i="2"/>
  <c r="K54" i="2"/>
  <c r="I54" i="2" s="1"/>
  <c r="Z43" i="2"/>
  <c r="Z45" i="2"/>
  <c r="X45" i="2" s="1"/>
  <c r="AC43" i="2"/>
  <c r="AB44" i="2"/>
  <c r="F57" i="2"/>
  <c r="D57" i="2" s="1"/>
  <c r="F55" i="2"/>
  <c r="I55" i="2"/>
  <c r="H56" i="2"/>
  <c r="G57" i="2"/>
  <c r="E57" i="2" s="1"/>
  <c r="J55" i="2"/>
  <c r="G55" i="2"/>
  <c r="AF42" i="2"/>
  <c r="AD42" i="2" s="1"/>
  <c r="AI40" i="2"/>
  <c r="AF40" i="2"/>
  <c r="O52" i="2"/>
  <c r="L52" i="2"/>
  <c r="L54" i="2"/>
  <c r="J54" i="2" s="1"/>
  <c r="AK37" i="2"/>
  <c r="AN37" i="2"/>
  <c r="AK39" i="2"/>
  <c r="AI39" i="2" s="1"/>
  <c r="AQ35" i="2"/>
  <c r="AS34" i="2"/>
  <c r="AP36" i="2"/>
  <c r="AN36" i="2" s="1"/>
  <c r="AP34" i="2"/>
  <c r="BQ19" i="2"/>
  <c r="BP20" i="2"/>
  <c r="BN19" i="2"/>
  <c r="BN21" i="2"/>
  <c r="BL21" i="2" s="1"/>
  <c r="BS18" i="2"/>
  <c r="BQ18" i="2" s="1"/>
  <c r="BS16" i="2"/>
  <c r="BU17" i="2"/>
  <c r="BV16" i="2"/>
  <c r="AU33" i="2"/>
  <c r="AS33" i="2" s="1"/>
  <c r="AX31" i="2"/>
  <c r="AU31" i="2"/>
  <c r="BI22" i="2"/>
  <c r="BI24" i="2"/>
  <c r="BG24" i="2" s="1"/>
  <c r="BK23" i="2"/>
  <c r="BL22" i="2"/>
  <c r="AD43" i="2"/>
  <c r="AA45" i="2"/>
  <c r="Y45" i="2" s="1"/>
  <c r="AA43" i="2"/>
  <c r="AM37" i="2"/>
  <c r="AL38" i="2"/>
  <c r="AJ37" i="2"/>
  <c r="AJ39" i="2"/>
  <c r="AH39" i="2" s="1"/>
  <c r="AV32" i="2"/>
  <c r="AT33" i="2"/>
  <c r="AR33" i="2" s="1"/>
  <c r="AW31" i="2"/>
  <c r="AT31" i="2"/>
  <c r="BE27" i="2"/>
  <c r="BC27" i="2" s="1"/>
  <c r="BH25" i="2"/>
  <c r="BE25" i="2"/>
  <c r="BZ14" i="2"/>
  <c r="CA13" i="2"/>
  <c r="BX13" i="2"/>
  <c r="BX15" i="2"/>
  <c r="BV15" i="2" s="1"/>
  <c r="T49" i="2"/>
  <c r="Q49" i="2"/>
  <c r="Q51" i="2"/>
  <c r="O51" i="2" s="1"/>
  <c r="AH40" i="2"/>
  <c r="AE42" i="2"/>
  <c r="AC42" i="2" s="1"/>
  <c r="AG41" i="2"/>
  <c r="AE40" i="2"/>
  <c r="U48" i="2"/>
  <c r="S48" i="2" s="1"/>
  <c r="W47" i="2"/>
  <c r="X46" i="2"/>
  <c r="U46" i="2"/>
  <c r="AZ30" i="2"/>
  <c r="AX30" i="2" s="1"/>
  <c r="BC28" i="2"/>
  <c r="AZ28" i="2"/>
  <c r="BJ24" i="2"/>
  <c r="BH24" i="2" s="1"/>
  <c r="BM22" i="2"/>
  <c r="BJ22" i="2"/>
  <c r="BO19" i="2"/>
  <c r="BO21" i="2"/>
  <c r="BM21" i="2" s="1"/>
  <c r="BR19" i="2"/>
  <c r="BG25" i="2"/>
  <c r="BD25" i="2"/>
  <c r="BF26" i="2"/>
  <c r="BD27" i="2"/>
  <c r="BB27" i="2" s="1"/>
  <c r="AY30" i="2"/>
  <c r="AW30" i="2" s="1"/>
  <c r="BB28" i="2"/>
  <c r="AY28" i="2"/>
  <c r="BY15" i="2"/>
  <c r="BW15" i="2" s="1"/>
  <c r="CB13" i="2"/>
  <c r="BY13" i="2"/>
  <c r="V46" i="2"/>
  <c r="V48" i="2"/>
  <c r="T48" i="2" s="1"/>
  <c r="Y46" i="2"/>
  <c r="P49" i="2"/>
  <c r="P51" i="2"/>
  <c r="N51" i="2" s="1"/>
  <c r="R50" i="2"/>
  <c r="S49" i="2"/>
  <c r="BW16" i="2"/>
  <c r="BT18" i="2"/>
  <c r="BR18" i="2" s="1"/>
  <c r="BT16" i="2"/>
  <c r="CC12" i="2"/>
  <c r="CA12" i="2" s="1"/>
  <c r="CE11" i="2"/>
  <c r="CF10" i="2"/>
  <c r="CC10" i="2"/>
  <c r="CL7" i="2"/>
  <c r="CI9" i="2"/>
  <c r="CG9" i="2" s="1"/>
  <c r="CI7" i="2"/>
  <c r="CT2" i="2"/>
  <c r="CU1" i="2"/>
  <c r="CR1" i="2"/>
  <c r="CR3" i="2"/>
  <c r="CP3" i="2" s="1"/>
  <c r="CP4" i="2"/>
  <c r="CO5" i="2"/>
  <c r="CM6" i="2"/>
  <c r="CK6" i="2" s="1"/>
  <c r="CM4" i="2"/>
  <c r="CV1" i="2"/>
  <c r="CS1" i="2"/>
  <c r="CS3" i="2"/>
  <c r="CQ3" i="2" s="1"/>
  <c r="CG10" i="2"/>
  <c r="CD10" i="2"/>
  <c r="CD12" i="2"/>
  <c r="CB12" i="2" s="1"/>
  <c r="CN4" i="2"/>
  <c r="CQ4" i="2"/>
  <c r="CN6" i="2"/>
  <c r="CL6" i="2" s="1"/>
  <c r="CH9" i="2"/>
  <c r="CF9" i="2" s="1"/>
  <c r="CH7" i="2"/>
  <c r="CK7" i="2"/>
  <c r="CJ8" i="2"/>
  <c r="B57" i="2" l="1"/>
  <c r="E55" i="2"/>
  <c r="B55" i="2"/>
  <c r="A57" i="2"/>
  <c r="C56" i="2"/>
  <c r="D55" i="2"/>
  <c r="A55" i="2"/>
  <c r="BM19" i="2"/>
  <c r="BJ21" i="2"/>
  <c r="BH21" i="2" s="1"/>
  <c r="BJ19" i="2"/>
  <c r="BI19" i="2"/>
  <c r="BI21" i="2"/>
  <c r="BG21" i="2" s="1"/>
  <c r="BK20" i="2"/>
  <c r="BL19" i="2"/>
  <c r="T46" i="2"/>
  <c r="Q48" i="2"/>
  <c r="O48" i="2" s="1"/>
  <c r="Q46" i="2"/>
  <c r="AZ27" i="2"/>
  <c r="AX27" i="2" s="1"/>
  <c r="AZ25" i="2"/>
  <c r="BC25" i="2"/>
  <c r="W44" i="2"/>
  <c r="X43" i="2"/>
  <c r="U45" i="2"/>
  <c r="S45" i="2" s="1"/>
  <c r="U43" i="2"/>
  <c r="P48" i="2"/>
  <c r="N48" i="2" s="1"/>
  <c r="S46" i="2"/>
  <c r="R47" i="2"/>
  <c r="P46" i="2"/>
  <c r="BE22" i="2"/>
  <c r="BH22" i="2"/>
  <c r="BE24" i="2"/>
  <c r="BC24" i="2" s="1"/>
  <c r="BD24" i="2"/>
  <c r="BB24" i="2" s="1"/>
  <c r="BG22" i="2"/>
  <c r="BD22" i="2"/>
  <c r="BF23" i="2"/>
  <c r="BY12" i="2"/>
  <c r="BW12" i="2" s="1"/>
  <c r="BY10" i="2"/>
  <c r="CB10" i="2"/>
  <c r="Z40" i="2"/>
  <c r="AB41" i="2"/>
  <c r="AC40" i="2"/>
  <c r="Z42" i="2"/>
  <c r="X42" i="2" s="1"/>
  <c r="L49" i="2"/>
  <c r="O49" i="2"/>
  <c r="L51" i="2"/>
  <c r="J51" i="2" s="1"/>
  <c r="AO33" i="2"/>
  <c r="AM33" i="2" s="1"/>
  <c r="AQ32" i="2"/>
  <c r="AR31" i="2"/>
  <c r="AO31" i="2"/>
  <c r="AD40" i="2"/>
  <c r="AA40" i="2"/>
  <c r="AA42" i="2"/>
  <c r="Y42" i="2" s="1"/>
  <c r="I52" i="2"/>
  <c r="F52" i="2"/>
  <c r="H53" i="2"/>
  <c r="F54" i="2"/>
  <c r="D54" i="2" s="1"/>
  <c r="G54" i="2"/>
  <c r="E54" i="2" s="1"/>
  <c r="J52" i="2"/>
  <c r="G52" i="2"/>
  <c r="BO16" i="2"/>
  <c r="BR16" i="2"/>
  <c r="BO18" i="2"/>
  <c r="BM18" i="2" s="1"/>
  <c r="AT30" i="2"/>
  <c r="AR30" i="2" s="1"/>
  <c r="AW28" i="2"/>
  <c r="AV29" i="2"/>
  <c r="AT28" i="2"/>
  <c r="AK36" i="2"/>
  <c r="AI36" i="2" s="1"/>
  <c r="AN34" i="2"/>
  <c r="AK34" i="2"/>
  <c r="AY25" i="2"/>
  <c r="AY27" i="2"/>
  <c r="AW27" i="2" s="1"/>
  <c r="BA26" i="2"/>
  <c r="BB25" i="2"/>
  <c r="AX28" i="2"/>
  <c r="AU28" i="2"/>
  <c r="AU30" i="2"/>
  <c r="AS30" i="2" s="1"/>
  <c r="AH37" i="2"/>
  <c r="AE37" i="2"/>
  <c r="AE39" i="2"/>
  <c r="AC39" i="2" s="1"/>
  <c r="AG38" i="2"/>
  <c r="BS13" i="2"/>
  <c r="BV13" i="2"/>
  <c r="BS15" i="2"/>
  <c r="BQ15" i="2" s="1"/>
  <c r="BU14" i="2"/>
  <c r="AP33" i="2"/>
  <c r="AN33" i="2" s="1"/>
  <c r="AS31" i="2"/>
  <c r="AP31" i="2"/>
  <c r="BN16" i="2"/>
  <c r="BP17" i="2"/>
  <c r="BQ16" i="2"/>
  <c r="BN18" i="2"/>
  <c r="BL18" i="2" s="1"/>
  <c r="K51" i="2"/>
  <c r="I51" i="2" s="1"/>
  <c r="N49" i="2"/>
  <c r="M50" i="2"/>
  <c r="K49" i="2"/>
  <c r="AI37" i="2"/>
  <c r="AF39" i="2"/>
  <c r="AD39" i="2" s="1"/>
  <c r="AF37" i="2"/>
  <c r="AL35" i="2"/>
  <c r="AM34" i="2"/>
  <c r="AJ36" i="2"/>
  <c r="AH36" i="2" s="1"/>
  <c r="AJ34" i="2"/>
  <c r="V45" i="2"/>
  <c r="T45" i="2" s="1"/>
  <c r="V43" i="2"/>
  <c r="Y43" i="2"/>
  <c r="BT13" i="2"/>
  <c r="BT15" i="2"/>
  <c r="BR15" i="2" s="1"/>
  <c r="BW13" i="2"/>
  <c r="CA10" i="2"/>
  <c r="BX10" i="2"/>
  <c r="BX12" i="2"/>
  <c r="BV12" i="2" s="1"/>
  <c r="BZ11" i="2"/>
  <c r="CG7" i="2"/>
  <c r="CD9" i="2"/>
  <c r="CB9" i="2" s="1"/>
  <c r="CD7" i="2"/>
  <c r="CC9" i="2"/>
  <c r="CA9" i="2" s="1"/>
  <c r="CF7" i="2"/>
  <c r="CE8" i="2"/>
  <c r="CC7" i="2"/>
  <c r="CK4" i="2"/>
  <c r="CH6" i="2"/>
  <c r="CF6" i="2" s="1"/>
  <c r="CJ5" i="2"/>
  <c r="CH4" i="2"/>
  <c r="CI4" i="2"/>
  <c r="CI6" i="2"/>
  <c r="CG6" i="2" s="1"/>
  <c r="CL4" i="2"/>
  <c r="CN3" i="2"/>
  <c r="CL3" i="2" s="1"/>
  <c r="CQ1" i="2"/>
  <c r="CN1" i="2"/>
  <c r="CO2" i="2"/>
  <c r="CP1" i="2"/>
  <c r="CM1" i="2"/>
  <c r="CM3" i="2"/>
  <c r="CK3" i="2" s="1"/>
  <c r="B52" i="2" l="1"/>
  <c r="B54" i="2"/>
  <c r="E52" i="2"/>
  <c r="A54" i="2"/>
  <c r="D52" i="2"/>
  <c r="C53" i="2"/>
  <c r="A52" i="2"/>
  <c r="AZ24" i="2"/>
  <c r="AX24" i="2" s="1"/>
  <c r="BC22" i="2"/>
  <c r="AZ22" i="2"/>
  <c r="BY9" i="2"/>
  <c r="BW9" i="2" s="1"/>
  <c r="BY7" i="2"/>
  <c r="CB7" i="2"/>
  <c r="U42" i="2"/>
  <c r="S42" i="2" s="1"/>
  <c r="X40" i="2"/>
  <c r="U40" i="2"/>
  <c r="W41" i="2"/>
  <c r="AX25" i="2"/>
  <c r="AU27" i="2"/>
  <c r="AS27" i="2" s="1"/>
  <c r="AU25" i="2"/>
  <c r="Y40" i="2"/>
  <c r="V42" i="2"/>
  <c r="T42" i="2" s="1"/>
  <c r="V40" i="2"/>
  <c r="L48" i="2"/>
  <c r="J48" i="2" s="1"/>
  <c r="L46" i="2"/>
  <c r="O46" i="2"/>
  <c r="BU11" i="2"/>
  <c r="BS12" i="2"/>
  <c r="BQ12" i="2" s="1"/>
  <c r="BV10" i="2"/>
  <c r="BS10" i="2"/>
  <c r="R44" i="2"/>
  <c r="Q43" i="2"/>
  <c r="Q45" i="2"/>
  <c r="O45" i="2" s="1"/>
  <c r="T43" i="2"/>
  <c r="AH34" i="2"/>
  <c r="AE36" i="2"/>
  <c r="AC36" i="2" s="1"/>
  <c r="AE34" i="2"/>
  <c r="BM16" i="2"/>
  <c r="BJ18" i="2"/>
  <c r="BH18" i="2" s="1"/>
  <c r="BJ16" i="2"/>
  <c r="AA39" i="2"/>
  <c r="Y39" i="2" s="1"/>
  <c r="AD37" i="2"/>
  <c r="AA37" i="2"/>
  <c r="AK31" i="2"/>
  <c r="AK33" i="2"/>
  <c r="AI33" i="2" s="1"/>
  <c r="AN31" i="2"/>
  <c r="N46" i="2"/>
  <c r="K46" i="2"/>
  <c r="K48" i="2"/>
  <c r="I48" i="2" s="1"/>
  <c r="M47" i="2"/>
  <c r="Z37" i="2"/>
  <c r="AB38" i="2"/>
  <c r="Z39" i="2"/>
  <c r="X39" i="2" s="1"/>
  <c r="AC37" i="2"/>
  <c r="BW10" i="2"/>
  <c r="BT10" i="2"/>
  <c r="BT12" i="2"/>
  <c r="BR12" i="2" s="1"/>
  <c r="BF20" i="2"/>
  <c r="BD21" i="2"/>
  <c r="BB21" i="2" s="1"/>
  <c r="BG19" i="2"/>
  <c r="BD19" i="2"/>
  <c r="AG35" i="2"/>
  <c r="AF36" i="2"/>
  <c r="AD36" i="2" s="1"/>
  <c r="AI34" i="2"/>
  <c r="AF34" i="2"/>
  <c r="BQ13" i="2"/>
  <c r="BN15" i="2"/>
  <c r="BL15" i="2" s="1"/>
  <c r="BN13" i="2"/>
  <c r="BP14" i="2"/>
  <c r="S43" i="2"/>
  <c r="P43" i="2"/>
  <c r="P45" i="2"/>
  <c r="N45" i="2" s="1"/>
  <c r="BK17" i="2"/>
  <c r="BI18" i="2"/>
  <c r="BG18" i="2" s="1"/>
  <c r="BI16" i="2"/>
  <c r="BL16" i="2"/>
  <c r="AO28" i="2"/>
  <c r="AR28" i="2"/>
  <c r="AO30" i="2"/>
  <c r="AM30" i="2" s="1"/>
  <c r="AQ29" i="2"/>
  <c r="AM31" i="2"/>
  <c r="AJ31" i="2"/>
  <c r="AL32" i="2"/>
  <c r="AJ33" i="2"/>
  <c r="AH33" i="2" s="1"/>
  <c r="AP28" i="2"/>
  <c r="AP30" i="2"/>
  <c r="AN30" i="2" s="1"/>
  <c r="AS28" i="2"/>
  <c r="BO13" i="2"/>
  <c r="BR13" i="2"/>
  <c r="BO15" i="2"/>
  <c r="BM15" i="2" s="1"/>
  <c r="AT27" i="2"/>
  <c r="AR27" i="2" s="1"/>
  <c r="AW25" i="2"/>
  <c r="AT25" i="2"/>
  <c r="AV26" i="2"/>
  <c r="G49" i="2"/>
  <c r="J49" i="2"/>
  <c r="G51" i="2"/>
  <c r="E51" i="2" s="1"/>
  <c r="BE19" i="2"/>
  <c r="BE21" i="2"/>
  <c r="BC21" i="2" s="1"/>
  <c r="BH19" i="2"/>
  <c r="BZ8" i="2"/>
  <c r="BX7" i="2"/>
  <c r="BX9" i="2"/>
  <c r="BV9" i="2" s="1"/>
  <c r="CA7" i="2"/>
  <c r="F51" i="2"/>
  <c r="D51" i="2" s="1"/>
  <c r="H50" i="2"/>
  <c r="I49" i="2"/>
  <c r="F49" i="2"/>
  <c r="AY24" i="2"/>
  <c r="AW24" i="2" s="1"/>
  <c r="BA23" i="2"/>
  <c r="BB22" i="2"/>
  <c r="AY22" i="2"/>
  <c r="CH3" i="2"/>
  <c r="CF3" i="2" s="1"/>
  <c r="CK1" i="2"/>
  <c r="CH1" i="2"/>
  <c r="CJ2" i="2"/>
  <c r="CF4" i="2"/>
  <c r="CC6" i="2"/>
  <c r="CA6" i="2" s="1"/>
  <c r="CE5" i="2"/>
  <c r="CC4" i="2"/>
  <c r="CI1" i="2"/>
  <c r="CI3" i="2"/>
  <c r="CG3" i="2" s="1"/>
  <c r="CL1" i="2"/>
  <c r="CD4" i="2"/>
  <c r="CG4" i="2"/>
  <c r="CD6" i="2"/>
  <c r="CB6" i="2" s="1"/>
  <c r="D49" i="2" l="1"/>
  <c r="A51" i="2"/>
  <c r="C50" i="2"/>
  <c r="A49" i="2"/>
  <c r="B49" i="2"/>
  <c r="E49" i="2"/>
  <c r="B51" i="2"/>
  <c r="AR25" i="2"/>
  <c r="AO27" i="2"/>
  <c r="AM27" i="2" s="1"/>
  <c r="AQ26" i="2"/>
  <c r="AO25" i="2"/>
  <c r="V39" i="2"/>
  <c r="T39" i="2" s="1"/>
  <c r="V37" i="2"/>
  <c r="Y37" i="2"/>
  <c r="AP27" i="2"/>
  <c r="AN27" i="2" s="1"/>
  <c r="AP25" i="2"/>
  <c r="AS25" i="2"/>
  <c r="BP11" i="2"/>
  <c r="BN10" i="2"/>
  <c r="BN12" i="2"/>
  <c r="BL12" i="2" s="1"/>
  <c r="BQ10" i="2"/>
  <c r="BU8" i="2"/>
  <c r="BV7" i="2"/>
  <c r="BS7" i="2"/>
  <c r="BS9" i="2"/>
  <c r="BQ9" i="2" s="1"/>
  <c r="BJ13" i="2"/>
  <c r="BJ15" i="2"/>
  <c r="BH15" i="2" s="1"/>
  <c r="BM13" i="2"/>
  <c r="X37" i="2"/>
  <c r="U37" i="2"/>
  <c r="W38" i="2"/>
  <c r="U39" i="2"/>
  <c r="S39" i="2" s="1"/>
  <c r="BF17" i="2"/>
  <c r="BE16" i="2"/>
  <c r="BE18" i="2"/>
  <c r="BC18" i="2" s="1"/>
  <c r="BH16" i="2"/>
  <c r="S40" i="2"/>
  <c r="R41" i="2"/>
  <c r="P42" i="2"/>
  <c r="N42" i="2" s="1"/>
  <c r="P40" i="2"/>
  <c r="I46" i="2"/>
  <c r="F46" i="2"/>
  <c r="H47" i="2"/>
  <c r="F48" i="2"/>
  <c r="D48" i="2" s="1"/>
  <c r="AJ28" i="2"/>
  <c r="AJ30" i="2"/>
  <c r="AH30" i="2" s="1"/>
  <c r="AM28" i="2"/>
  <c r="AL29" i="2"/>
  <c r="BY6" i="2"/>
  <c r="BW6" i="2" s="1"/>
  <c r="BY4" i="2"/>
  <c r="CB4" i="2"/>
  <c r="AE33" i="2"/>
  <c r="AC33" i="2" s="1"/>
  <c r="AH31" i="2"/>
  <c r="AE31" i="2"/>
  <c r="AG32" i="2"/>
  <c r="K43" i="2"/>
  <c r="N43" i="2"/>
  <c r="K45" i="2"/>
  <c r="I45" i="2" s="1"/>
  <c r="M44" i="2"/>
  <c r="Z36" i="2"/>
  <c r="X36" i="2" s="1"/>
  <c r="Z34" i="2"/>
  <c r="AC34" i="2"/>
  <c r="G46" i="2"/>
  <c r="J46" i="2"/>
  <c r="G48" i="2"/>
  <c r="E48" i="2" s="1"/>
  <c r="BC19" i="2"/>
  <c r="AZ21" i="2"/>
  <c r="AX21" i="2" s="1"/>
  <c r="AZ19" i="2"/>
  <c r="AN28" i="2"/>
  <c r="AK28" i="2"/>
  <c r="AK30" i="2"/>
  <c r="AI30" i="2" s="1"/>
  <c r="BB19" i="2"/>
  <c r="AY19" i="2"/>
  <c r="BA20" i="2"/>
  <c r="AY21" i="2"/>
  <c r="AW21" i="2" s="1"/>
  <c r="BT7" i="2"/>
  <c r="BT9" i="2"/>
  <c r="BR9" i="2" s="1"/>
  <c r="BW7" i="2"/>
  <c r="AB35" i="2"/>
  <c r="AD34" i="2"/>
  <c r="AA36" i="2"/>
  <c r="Y36" i="2" s="1"/>
  <c r="AA34" i="2"/>
  <c r="Q42" i="2"/>
  <c r="O42" i="2" s="1"/>
  <c r="T40" i="2"/>
  <c r="Q40" i="2"/>
  <c r="BL13" i="2"/>
  <c r="BI15" i="2"/>
  <c r="BG15" i="2" s="1"/>
  <c r="BI13" i="2"/>
  <c r="BK14" i="2"/>
  <c r="AT24" i="2"/>
  <c r="AR24" i="2" s="1"/>
  <c r="AV23" i="2"/>
  <c r="AW22" i="2"/>
  <c r="AT22" i="2"/>
  <c r="CA4" i="2"/>
  <c r="BX6" i="2"/>
  <c r="BV6" i="2" s="1"/>
  <c r="BX4" i="2"/>
  <c r="BZ5" i="2"/>
  <c r="BO12" i="2"/>
  <c r="BM12" i="2" s="1"/>
  <c r="BR10" i="2"/>
  <c r="BO10" i="2"/>
  <c r="AI31" i="2"/>
  <c r="AF31" i="2"/>
  <c r="AF33" i="2"/>
  <c r="AD33" i="2" s="1"/>
  <c r="L45" i="2"/>
  <c r="J45" i="2" s="1"/>
  <c r="O43" i="2"/>
  <c r="L43" i="2"/>
  <c r="BD16" i="2"/>
  <c r="BD18" i="2"/>
  <c r="BB18" i="2" s="1"/>
  <c r="BG16" i="2"/>
  <c r="AU24" i="2"/>
  <c r="AS24" i="2" s="1"/>
  <c r="AX22" i="2"/>
  <c r="AU22" i="2"/>
  <c r="CD3" i="2"/>
  <c r="CB3" i="2" s="1"/>
  <c r="CG1" i="2"/>
  <c r="CD1" i="2"/>
  <c r="CC3" i="2"/>
  <c r="CA3" i="2" s="1"/>
  <c r="CF1" i="2"/>
  <c r="CC1" i="2"/>
  <c r="CE2" i="2"/>
  <c r="C47" i="2" l="1"/>
  <c r="A48" i="2"/>
  <c r="D46" i="2"/>
  <c r="A46" i="2"/>
  <c r="E46" i="2"/>
  <c r="B48" i="2"/>
  <c r="B46" i="2"/>
  <c r="BY3" i="2"/>
  <c r="BW3" i="2" s="1"/>
  <c r="BY1" i="2"/>
  <c r="CB1" i="2"/>
  <c r="Z33" i="2"/>
  <c r="X33" i="2" s="1"/>
  <c r="AC31" i="2"/>
  <c r="Z31" i="2"/>
  <c r="AB32" i="2"/>
  <c r="BZ2" i="2"/>
  <c r="BX3" i="2"/>
  <c r="BV3" i="2" s="1"/>
  <c r="CA1" i="2"/>
  <c r="BX1" i="2"/>
  <c r="N40" i="2"/>
  <c r="K42" i="2"/>
  <c r="I42" i="2" s="1"/>
  <c r="K40" i="2"/>
  <c r="M41" i="2"/>
  <c r="BE15" i="2"/>
  <c r="BC15" i="2" s="1"/>
  <c r="BE13" i="2"/>
  <c r="BH13" i="2"/>
  <c r="AK25" i="2"/>
  <c r="AK27" i="2"/>
  <c r="AI27" i="2" s="1"/>
  <c r="AN25" i="2"/>
  <c r="AA33" i="2"/>
  <c r="Y33" i="2" s="1"/>
  <c r="AD31" i="2"/>
  <c r="AA31" i="2"/>
  <c r="BO7" i="2"/>
  <c r="BR7" i="2"/>
  <c r="BO9" i="2"/>
  <c r="BM9" i="2" s="1"/>
  <c r="BD13" i="2"/>
  <c r="BG13" i="2"/>
  <c r="BD15" i="2"/>
  <c r="BB15" i="2" s="1"/>
  <c r="BF14" i="2"/>
  <c r="BW4" i="2"/>
  <c r="BT4" i="2"/>
  <c r="BT6" i="2"/>
  <c r="BR6" i="2" s="1"/>
  <c r="BN9" i="2"/>
  <c r="BL9" i="2" s="1"/>
  <c r="BN7" i="2"/>
  <c r="BP8" i="2"/>
  <c r="BQ7" i="2"/>
  <c r="BJ12" i="2"/>
  <c r="BH12" i="2" s="1"/>
  <c r="BM10" i="2"/>
  <c r="BJ10" i="2"/>
  <c r="X34" i="2"/>
  <c r="U34" i="2"/>
  <c r="W35" i="2"/>
  <c r="U36" i="2"/>
  <c r="S36" i="2" s="1"/>
  <c r="T37" i="2"/>
  <c r="Q37" i="2"/>
  <c r="Q39" i="2"/>
  <c r="O39" i="2" s="1"/>
  <c r="AU19" i="2"/>
  <c r="AX19" i="2"/>
  <c r="AU21" i="2"/>
  <c r="AS21" i="2" s="1"/>
  <c r="BU5" i="2"/>
  <c r="BS6" i="2"/>
  <c r="BQ6" i="2" s="1"/>
  <c r="BS4" i="2"/>
  <c r="BV4" i="2"/>
  <c r="AI28" i="2"/>
  <c r="AF28" i="2"/>
  <c r="AF30" i="2"/>
  <c r="AD30" i="2" s="1"/>
  <c r="AZ16" i="2"/>
  <c r="BC16" i="2"/>
  <c r="AZ18" i="2"/>
  <c r="AX18" i="2" s="1"/>
  <c r="AP24" i="2"/>
  <c r="AN24" i="2" s="1"/>
  <c r="AP22" i="2"/>
  <c r="AS22" i="2"/>
  <c r="F43" i="2"/>
  <c r="F45" i="2"/>
  <c r="D45" i="2" s="1"/>
  <c r="I43" i="2"/>
  <c r="H44" i="2"/>
  <c r="AT21" i="2"/>
  <c r="AR21" i="2" s="1"/>
  <c r="AT19" i="2"/>
  <c r="AW19" i="2"/>
  <c r="AV20" i="2"/>
  <c r="AY18" i="2"/>
  <c r="AW18" i="2" s="1"/>
  <c r="AY16" i="2"/>
  <c r="BA17" i="2"/>
  <c r="BB16" i="2"/>
  <c r="V34" i="2"/>
  <c r="Y34" i="2"/>
  <c r="V36" i="2"/>
  <c r="T36" i="2" s="1"/>
  <c r="AM25" i="2"/>
  <c r="AJ25" i="2"/>
  <c r="AL26" i="2"/>
  <c r="AJ27" i="2"/>
  <c r="AH27" i="2" s="1"/>
  <c r="AO24" i="2"/>
  <c r="AM24" i="2" s="1"/>
  <c r="AQ23" i="2"/>
  <c r="AR22" i="2"/>
  <c r="AO22" i="2"/>
  <c r="L42" i="2"/>
  <c r="J42" i="2" s="1"/>
  <c r="O40" i="2"/>
  <c r="L40" i="2"/>
  <c r="AE30" i="2"/>
  <c r="AC30" i="2" s="1"/>
  <c r="AH28" i="2"/>
  <c r="AE28" i="2"/>
  <c r="AG29" i="2"/>
  <c r="G43" i="2"/>
  <c r="G45" i="2"/>
  <c r="E45" i="2" s="1"/>
  <c r="J43" i="2"/>
  <c r="R38" i="2"/>
  <c r="S37" i="2"/>
  <c r="P39" i="2"/>
  <c r="N39" i="2" s="1"/>
  <c r="P37" i="2"/>
  <c r="BL10" i="2"/>
  <c r="BI12" i="2"/>
  <c r="BG12" i="2" s="1"/>
  <c r="BK11" i="2"/>
  <c r="BI10" i="2"/>
  <c r="B45" i="2" l="1"/>
  <c r="E43" i="2"/>
  <c r="B43" i="2"/>
  <c r="A43" i="2"/>
  <c r="A45" i="2"/>
  <c r="C44" i="2"/>
  <c r="D43" i="2"/>
  <c r="BL7" i="2"/>
  <c r="BI7" i="2"/>
  <c r="BK8" i="2"/>
  <c r="BI9" i="2"/>
  <c r="BG9" i="2" s="1"/>
  <c r="BO4" i="2"/>
  <c r="BR4" i="2"/>
  <c r="BO6" i="2"/>
  <c r="BM6" i="2" s="1"/>
  <c r="V31" i="2"/>
  <c r="V33" i="2"/>
  <c r="T33" i="2" s="1"/>
  <c r="Y31" i="2"/>
  <c r="BU2" i="2"/>
  <c r="BS3" i="2"/>
  <c r="BQ3" i="2" s="1"/>
  <c r="BV1" i="2"/>
  <c r="BS1" i="2"/>
  <c r="AI25" i="2"/>
  <c r="AF25" i="2"/>
  <c r="AF27" i="2"/>
  <c r="AD27" i="2" s="1"/>
  <c r="AJ24" i="2"/>
  <c r="AH24" i="2" s="1"/>
  <c r="AJ22" i="2"/>
  <c r="AL23" i="2"/>
  <c r="AM22" i="2"/>
  <c r="P36" i="2"/>
  <c r="N36" i="2" s="1"/>
  <c r="S34" i="2"/>
  <c r="P34" i="2"/>
  <c r="R35" i="2"/>
  <c r="BG10" i="2"/>
  <c r="BF11" i="2"/>
  <c r="BD12" i="2"/>
  <c r="BB12" i="2" s="1"/>
  <c r="BD10" i="2"/>
  <c r="BB13" i="2"/>
  <c r="AY13" i="2"/>
  <c r="AY15" i="2"/>
  <c r="AW15" i="2" s="1"/>
  <c r="BA14" i="2"/>
  <c r="AE27" i="2"/>
  <c r="AC27" i="2" s="1"/>
  <c r="AE25" i="2"/>
  <c r="AG26" i="2"/>
  <c r="AH25" i="2"/>
  <c r="AO21" i="2"/>
  <c r="AM21" i="2" s="1"/>
  <c r="AQ20" i="2"/>
  <c r="AO19" i="2"/>
  <c r="AR19" i="2"/>
  <c r="BQ4" i="2"/>
  <c r="BP5" i="2"/>
  <c r="BN4" i="2"/>
  <c r="BN6" i="2"/>
  <c r="BL6" i="2" s="1"/>
  <c r="AA28" i="2"/>
  <c r="AA30" i="2"/>
  <c r="Y30" i="2" s="1"/>
  <c r="AD28" i="2"/>
  <c r="N37" i="2"/>
  <c r="K39" i="2"/>
  <c r="I39" i="2" s="1"/>
  <c r="K37" i="2"/>
  <c r="M38" i="2"/>
  <c r="AZ13" i="2"/>
  <c r="AZ15" i="2"/>
  <c r="AX15" i="2" s="1"/>
  <c r="BC13" i="2"/>
  <c r="U31" i="2"/>
  <c r="U33" i="2"/>
  <c r="S33" i="2" s="1"/>
  <c r="X31" i="2"/>
  <c r="W32" i="2"/>
  <c r="Q34" i="2"/>
  <c r="Q36" i="2"/>
  <c r="O36" i="2" s="1"/>
  <c r="T34" i="2"/>
  <c r="AP21" i="2"/>
  <c r="AN21" i="2" s="1"/>
  <c r="AS19" i="2"/>
  <c r="AP19" i="2"/>
  <c r="BE10" i="2"/>
  <c r="BE12" i="2"/>
  <c r="BC12" i="2" s="1"/>
  <c r="BH10" i="2"/>
  <c r="BJ7" i="2"/>
  <c r="BJ9" i="2"/>
  <c r="BH9" i="2" s="1"/>
  <c r="BM7" i="2"/>
  <c r="O37" i="2"/>
  <c r="L37" i="2"/>
  <c r="L39" i="2"/>
  <c r="J39" i="2" s="1"/>
  <c r="G42" i="2"/>
  <c r="E42" i="2" s="1"/>
  <c r="J40" i="2"/>
  <c r="G40" i="2"/>
  <c r="AK24" i="2"/>
  <c r="AI24" i="2" s="1"/>
  <c r="AN22" i="2"/>
  <c r="AK22" i="2"/>
  <c r="Z30" i="2"/>
  <c r="X30" i="2" s="1"/>
  <c r="AB29" i="2"/>
  <c r="AC28" i="2"/>
  <c r="Z28" i="2"/>
  <c r="AT16" i="2"/>
  <c r="AT18" i="2"/>
  <c r="AR18" i="2" s="1"/>
  <c r="AW16" i="2"/>
  <c r="AV17" i="2"/>
  <c r="AU18" i="2"/>
  <c r="AS18" i="2" s="1"/>
  <c r="AX16" i="2"/>
  <c r="AU16" i="2"/>
  <c r="H41" i="2"/>
  <c r="I40" i="2"/>
  <c r="F40" i="2"/>
  <c r="F42" i="2"/>
  <c r="D42" i="2" s="1"/>
  <c r="BT1" i="2"/>
  <c r="BT3" i="2"/>
  <c r="BR3" i="2" s="1"/>
  <c r="BW1" i="2"/>
  <c r="E40" i="2" l="1"/>
  <c r="B42" i="2"/>
  <c r="B40" i="2"/>
  <c r="A42" i="2"/>
  <c r="C41" i="2"/>
  <c r="A40" i="2"/>
  <c r="D40" i="2"/>
  <c r="BH7" i="2"/>
  <c r="BE9" i="2"/>
  <c r="BC9" i="2" s="1"/>
  <c r="BE7" i="2"/>
  <c r="AC25" i="2"/>
  <c r="AB26" i="2"/>
  <c r="Z27" i="2"/>
  <c r="X27" i="2" s="1"/>
  <c r="Z25" i="2"/>
  <c r="M35" i="2"/>
  <c r="N34" i="2"/>
  <c r="K34" i="2"/>
  <c r="K36" i="2"/>
  <c r="I36" i="2" s="1"/>
  <c r="T31" i="2"/>
  <c r="Q31" i="2"/>
  <c r="Q33" i="2"/>
  <c r="O33" i="2" s="1"/>
  <c r="BQ1" i="2"/>
  <c r="BN3" i="2"/>
  <c r="BL3" i="2" s="1"/>
  <c r="BP2" i="2"/>
  <c r="BN1" i="2"/>
  <c r="BL4" i="2"/>
  <c r="BK5" i="2"/>
  <c r="BI4" i="2"/>
  <c r="BI6" i="2"/>
  <c r="BG6" i="2" s="1"/>
  <c r="BJ6" i="2"/>
  <c r="BH6" i="2" s="1"/>
  <c r="BM4" i="2"/>
  <c r="BJ4" i="2"/>
  <c r="AZ10" i="2"/>
  <c r="AZ12" i="2"/>
  <c r="AX12" i="2" s="1"/>
  <c r="BC10" i="2"/>
  <c r="AU15" i="2"/>
  <c r="AS15" i="2" s="1"/>
  <c r="AU13" i="2"/>
  <c r="AX13" i="2"/>
  <c r="AE24" i="2"/>
  <c r="AC24" i="2" s="1"/>
  <c r="AH22" i="2"/>
  <c r="AE22" i="2"/>
  <c r="AG23" i="2"/>
  <c r="U30" i="2"/>
  <c r="S30" i="2" s="1"/>
  <c r="W29" i="2"/>
  <c r="X28" i="2"/>
  <c r="U28" i="2"/>
  <c r="AW13" i="2"/>
  <c r="AT15" i="2"/>
  <c r="AR15" i="2" s="1"/>
  <c r="AT13" i="2"/>
  <c r="AV14" i="2"/>
  <c r="AF24" i="2"/>
  <c r="AD24" i="2" s="1"/>
  <c r="AI22" i="2"/>
  <c r="AF22" i="2"/>
  <c r="AP16" i="2"/>
  <c r="AP18" i="2"/>
  <c r="AN18" i="2" s="1"/>
  <c r="AS16" i="2"/>
  <c r="AA27" i="2"/>
  <c r="Y27" i="2" s="1"/>
  <c r="AD25" i="2"/>
  <c r="AA25" i="2"/>
  <c r="AY10" i="2"/>
  <c r="BA11" i="2"/>
  <c r="AY12" i="2"/>
  <c r="AW12" i="2" s="1"/>
  <c r="BB10" i="2"/>
  <c r="BD7" i="2"/>
  <c r="BD9" i="2"/>
  <c r="BB9" i="2" s="1"/>
  <c r="BG7" i="2"/>
  <c r="BF8" i="2"/>
  <c r="P33" i="2"/>
  <c r="N33" i="2" s="1"/>
  <c r="P31" i="2"/>
  <c r="R32" i="2"/>
  <c r="S31" i="2"/>
  <c r="AO16" i="2"/>
  <c r="AO18" i="2"/>
  <c r="AM18" i="2" s="1"/>
  <c r="AQ17" i="2"/>
  <c r="AR16" i="2"/>
  <c r="G37" i="2"/>
  <c r="G39" i="2"/>
  <c r="E39" i="2" s="1"/>
  <c r="J37" i="2"/>
  <c r="I37" i="2"/>
  <c r="F39" i="2"/>
  <c r="D39" i="2" s="1"/>
  <c r="F37" i="2"/>
  <c r="H38" i="2"/>
  <c r="AJ19" i="2"/>
  <c r="AL20" i="2"/>
  <c r="AJ21" i="2"/>
  <c r="AH21" i="2" s="1"/>
  <c r="AM19" i="2"/>
  <c r="V28" i="2"/>
  <c r="V30" i="2"/>
  <c r="T30" i="2" s="1"/>
  <c r="Y28" i="2"/>
  <c r="AK19" i="2"/>
  <c r="AN19" i="2"/>
  <c r="AK21" i="2"/>
  <c r="AI21" i="2" s="1"/>
  <c r="BO1" i="2"/>
  <c r="BR1" i="2"/>
  <c r="BO3" i="2"/>
  <c r="BM3" i="2" s="1"/>
  <c r="O34" i="2"/>
  <c r="L34" i="2"/>
  <c r="L36" i="2"/>
  <c r="J36" i="2" s="1"/>
  <c r="B37" i="2" l="1"/>
  <c r="B39" i="2"/>
  <c r="E37" i="2"/>
  <c r="D37" i="2"/>
  <c r="A39" i="2"/>
  <c r="C38" i="2"/>
  <c r="A37" i="2"/>
  <c r="BH4" i="2"/>
  <c r="BE6" i="2"/>
  <c r="BC6" i="2" s="1"/>
  <c r="BE4" i="2"/>
  <c r="I34" i="2"/>
  <c r="F36" i="2"/>
  <c r="D36" i="2" s="1"/>
  <c r="F34" i="2"/>
  <c r="AY9" i="2"/>
  <c r="AW9" i="2" s="1"/>
  <c r="BA8" i="2"/>
  <c r="AY7" i="2"/>
  <c r="BB7" i="2"/>
  <c r="BF5" i="2"/>
  <c r="BD6" i="2"/>
  <c r="BB6" i="2" s="1"/>
  <c r="BG4" i="2"/>
  <c r="BD4" i="2"/>
  <c r="Q28" i="2"/>
  <c r="T28" i="2"/>
  <c r="Q30" i="2"/>
  <c r="O30" i="2" s="1"/>
  <c r="AK18" i="2"/>
  <c r="AI18" i="2" s="1"/>
  <c r="AN16" i="2"/>
  <c r="AK16" i="2"/>
  <c r="W26" i="2"/>
  <c r="X25" i="2"/>
  <c r="U25" i="2"/>
  <c r="U27" i="2"/>
  <c r="S27" i="2" s="1"/>
  <c r="AE21" i="2"/>
  <c r="AC21" i="2" s="1"/>
  <c r="AH19" i="2"/>
  <c r="AE19" i="2"/>
  <c r="AG20" i="2"/>
  <c r="AR13" i="2"/>
  <c r="AO13" i="2"/>
  <c r="AO15" i="2"/>
  <c r="AM15" i="2" s="1"/>
  <c r="AQ14" i="2"/>
  <c r="AP13" i="2"/>
  <c r="AP15" i="2"/>
  <c r="AN15" i="2" s="1"/>
  <c r="AS13" i="2"/>
  <c r="R29" i="2"/>
  <c r="P30" i="2"/>
  <c r="N30" i="2" s="1"/>
  <c r="S28" i="2"/>
  <c r="P28" i="2"/>
  <c r="Z22" i="2"/>
  <c r="Z24" i="2"/>
  <c r="X24" i="2" s="1"/>
  <c r="AC22" i="2"/>
  <c r="AB23" i="2"/>
  <c r="H35" i="2"/>
  <c r="J34" i="2"/>
  <c r="G34" i="2"/>
  <c r="G36" i="2"/>
  <c r="E36" i="2" s="1"/>
  <c r="BM1" i="2"/>
  <c r="BJ1" i="2"/>
  <c r="BJ3" i="2"/>
  <c r="BH3" i="2" s="1"/>
  <c r="BI1" i="2"/>
  <c r="BI3" i="2"/>
  <c r="BG3" i="2" s="1"/>
  <c r="BL1" i="2"/>
  <c r="BK2" i="2"/>
  <c r="AA24" i="2"/>
  <c r="Y24" i="2" s="1"/>
  <c r="AD22" i="2"/>
  <c r="AA22" i="2"/>
  <c r="AT10" i="2"/>
  <c r="AT12" i="2"/>
  <c r="AR12" i="2" s="1"/>
  <c r="AW10" i="2"/>
  <c r="AV11" i="2"/>
  <c r="AJ16" i="2"/>
  <c r="AM16" i="2"/>
  <c r="AJ18" i="2"/>
  <c r="AH18" i="2" s="1"/>
  <c r="AL17" i="2"/>
  <c r="AU10" i="2"/>
  <c r="AX10" i="2"/>
  <c r="AU12" i="2"/>
  <c r="AS12" i="2" s="1"/>
  <c r="L33" i="2"/>
  <c r="J33" i="2" s="1"/>
  <c r="O31" i="2"/>
  <c r="L31" i="2"/>
  <c r="AZ9" i="2"/>
  <c r="AX9" i="2" s="1"/>
  <c r="BC7" i="2"/>
  <c r="AZ7" i="2"/>
  <c r="V27" i="2"/>
  <c r="T27" i="2" s="1"/>
  <c r="Y25" i="2"/>
  <c r="V25" i="2"/>
  <c r="AF19" i="2"/>
  <c r="AF21" i="2"/>
  <c r="AD21" i="2" s="1"/>
  <c r="AI19" i="2"/>
  <c r="K31" i="2"/>
  <c r="M32" i="2"/>
  <c r="K33" i="2"/>
  <c r="I33" i="2" s="1"/>
  <c r="N31" i="2"/>
  <c r="B34" i="2" l="1"/>
  <c r="B36" i="2"/>
  <c r="E34" i="2"/>
  <c r="A34" i="2"/>
  <c r="A36" i="2"/>
  <c r="C35" i="2"/>
  <c r="D34" i="2"/>
  <c r="AX7" i="2"/>
  <c r="AU9" i="2"/>
  <c r="AS9" i="2" s="1"/>
  <c r="AU7" i="2"/>
  <c r="AN13" i="2"/>
  <c r="AK15" i="2"/>
  <c r="AI15" i="2" s="1"/>
  <c r="AK13" i="2"/>
  <c r="AO12" i="2"/>
  <c r="AM12" i="2" s="1"/>
  <c r="AO10" i="2"/>
  <c r="AQ11" i="2"/>
  <c r="AR10" i="2"/>
  <c r="AM13" i="2"/>
  <c r="AJ13" i="2"/>
  <c r="AJ15" i="2"/>
  <c r="AH15" i="2" s="1"/>
  <c r="AL14" i="2"/>
  <c r="AT7" i="2"/>
  <c r="AT9" i="2"/>
  <c r="AR9" i="2" s="1"/>
  <c r="AW7" i="2"/>
  <c r="AV8" i="2"/>
  <c r="AF16" i="2"/>
  <c r="AF18" i="2"/>
  <c r="AD18" i="2" s="1"/>
  <c r="AI16" i="2"/>
  <c r="BB4" i="2"/>
  <c r="AY4" i="2"/>
  <c r="BA5" i="2"/>
  <c r="AY6" i="2"/>
  <c r="AW6" i="2" s="1"/>
  <c r="G31" i="2"/>
  <c r="G33" i="2"/>
  <c r="E33" i="2" s="1"/>
  <c r="J31" i="2"/>
  <c r="AP12" i="2"/>
  <c r="AN12" i="2" s="1"/>
  <c r="AS10" i="2"/>
  <c r="AP10" i="2"/>
  <c r="AD19" i="2"/>
  <c r="AA21" i="2"/>
  <c r="Y21" i="2" s="1"/>
  <c r="AA19" i="2"/>
  <c r="U22" i="2"/>
  <c r="X22" i="2"/>
  <c r="U24" i="2"/>
  <c r="S24" i="2" s="1"/>
  <c r="W23" i="2"/>
  <c r="L28" i="2"/>
  <c r="O28" i="2"/>
  <c r="L30" i="2"/>
  <c r="J30" i="2" s="1"/>
  <c r="V22" i="2"/>
  <c r="V24" i="2"/>
  <c r="T24" i="2" s="1"/>
  <c r="Y22" i="2"/>
  <c r="F33" i="2"/>
  <c r="D33" i="2" s="1"/>
  <c r="H32" i="2"/>
  <c r="F31" i="2"/>
  <c r="I31" i="2"/>
  <c r="BD1" i="2"/>
  <c r="BD3" i="2"/>
  <c r="BB3" i="2" s="1"/>
  <c r="BG1" i="2"/>
  <c r="BF2" i="2"/>
  <c r="Q25" i="2"/>
  <c r="Q27" i="2"/>
  <c r="O27" i="2" s="1"/>
  <c r="T25" i="2"/>
  <c r="AE16" i="2"/>
  <c r="AE18" i="2"/>
  <c r="AC18" i="2" s="1"/>
  <c r="AG17" i="2"/>
  <c r="AH16" i="2"/>
  <c r="BE1" i="2"/>
  <c r="BH1" i="2"/>
  <c r="BE3" i="2"/>
  <c r="BC3" i="2" s="1"/>
  <c r="AZ4" i="2"/>
  <c r="BC4" i="2"/>
  <c r="AZ6" i="2"/>
  <c r="AX6" i="2" s="1"/>
  <c r="P27" i="2"/>
  <c r="N27" i="2" s="1"/>
  <c r="S25" i="2"/>
  <c r="P25" i="2"/>
  <c r="R26" i="2"/>
  <c r="K28" i="2"/>
  <c r="M29" i="2"/>
  <c r="K30" i="2"/>
  <c r="I30" i="2" s="1"/>
  <c r="N28" i="2"/>
  <c r="AC19" i="2"/>
  <c r="Z21" i="2"/>
  <c r="X21" i="2" s="1"/>
  <c r="Z19" i="2"/>
  <c r="AB20" i="2"/>
  <c r="B33" i="2" l="1"/>
  <c r="E31" i="2"/>
  <c r="B31" i="2"/>
  <c r="D31" i="2"/>
  <c r="A33" i="2"/>
  <c r="C32" i="2"/>
  <c r="A31" i="2"/>
  <c r="F28" i="2"/>
  <c r="I28" i="2"/>
  <c r="F30" i="2"/>
  <c r="D30" i="2" s="1"/>
  <c r="H29" i="2"/>
  <c r="AA16" i="2"/>
  <c r="AD16" i="2"/>
  <c r="AA18" i="2"/>
  <c r="Y18" i="2" s="1"/>
  <c r="T22" i="2"/>
  <c r="Q22" i="2"/>
  <c r="Q24" i="2"/>
  <c r="O24" i="2" s="1"/>
  <c r="AL11" i="2"/>
  <c r="AM10" i="2"/>
  <c r="AJ10" i="2"/>
  <c r="AJ12" i="2"/>
  <c r="AH12" i="2" s="1"/>
  <c r="K27" i="2"/>
  <c r="I27" i="2" s="1"/>
  <c r="N25" i="2"/>
  <c r="K25" i="2"/>
  <c r="M26" i="2"/>
  <c r="AU6" i="2"/>
  <c r="AS6" i="2" s="1"/>
  <c r="AX4" i="2"/>
  <c r="AU4" i="2"/>
  <c r="AK12" i="2"/>
  <c r="AI12" i="2" s="1"/>
  <c r="AN10" i="2"/>
  <c r="AK10" i="2"/>
  <c r="AI13" i="2"/>
  <c r="AF15" i="2"/>
  <c r="AD15" i="2" s="1"/>
  <c r="AF13" i="2"/>
  <c r="AC16" i="2"/>
  <c r="Z18" i="2"/>
  <c r="X18" i="2" s="1"/>
  <c r="Z16" i="2"/>
  <c r="AB17" i="2"/>
  <c r="AO7" i="2"/>
  <c r="AO9" i="2"/>
  <c r="AM9" i="2" s="1"/>
  <c r="AR7" i="2"/>
  <c r="AQ8" i="2"/>
  <c r="V19" i="2"/>
  <c r="Y19" i="2"/>
  <c r="V21" i="2"/>
  <c r="T21" i="2" s="1"/>
  <c r="J28" i="2"/>
  <c r="G30" i="2"/>
  <c r="E30" i="2" s="1"/>
  <c r="G28" i="2"/>
  <c r="X19" i="2"/>
  <c r="U19" i="2"/>
  <c r="W20" i="2"/>
  <c r="U21" i="2"/>
  <c r="S21" i="2" s="1"/>
  <c r="BB1" i="2"/>
  <c r="AY1" i="2"/>
  <c r="AY3" i="2"/>
  <c r="AW3" i="2" s="1"/>
  <c r="BA2" i="2"/>
  <c r="AP7" i="2"/>
  <c r="AS7" i="2"/>
  <c r="AP9" i="2"/>
  <c r="AN9" i="2" s="1"/>
  <c r="L27" i="2"/>
  <c r="J27" i="2" s="1"/>
  <c r="O25" i="2"/>
  <c r="L25" i="2"/>
  <c r="AZ3" i="2"/>
  <c r="AX3" i="2" s="1"/>
  <c r="BC1" i="2"/>
  <c r="AZ1" i="2"/>
  <c r="P24" i="2"/>
  <c r="N24" i="2" s="1"/>
  <c r="S22" i="2"/>
  <c r="P22" i="2"/>
  <c r="R23" i="2"/>
  <c r="AT6" i="2"/>
  <c r="AR6" i="2" s="1"/>
  <c r="AW4" i="2"/>
  <c r="AT4" i="2"/>
  <c r="AV5" i="2"/>
  <c r="AH13" i="2"/>
  <c r="AE15" i="2"/>
  <c r="AC15" i="2" s="1"/>
  <c r="AE13" i="2"/>
  <c r="AG14" i="2"/>
  <c r="A30" i="2" l="1"/>
  <c r="A28" i="2"/>
  <c r="D28" i="2"/>
  <c r="C29" i="2"/>
  <c r="B28" i="2"/>
  <c r="B30" i="2"/>
  <c r="E28" i="2"/>
  <c r="R20" i="2"/>
  <c r="P21" i="2"/>
  <c r="N21" i="2" s="1"/>
  <c r="S19" i="2"/>
  <c r="P19" i="2"/>
  <c r="K24" i="2"/>
  <c r="I24" i="2" s="1"/>
  <c r="N22" i="2"/>
  <c r="K22" i="2"/>
  <c r="M23" i="2"/>
  <c r="AM7" i="2"/>
  <c r="AL8" i="2"/>
  <c r="AJ9" i="2"/>
  <c r="AH9" i="2" s="1"/>
  <c r="AJ7" i="2"/>
  <c r="V18" i="2"/>
  <c r="T18" i="2" s="1"/>
  <c r="Y16" i="2"/>
  <c r="V16" i="2"/>
  <c r="AW1" i="2"/>
  <c r="AT1" i="2"/>
  <c r="AT3" i="2"/>
  <c r="AR3" i="2" s="1"/>
  <c r="AV2" i="2"/>
  <c r="AF12" i="2"/>
  <c r="AD12" i="2" s="1"/>
  <c r="AF10" i="2"/>
  <c r="AI10" i="2"/>
  <c r="AU1" i="2"/>
  <c r="AU3" i="2"/>
  <c r="AS3" i="2" s="1"/>
  <c r="AX1" i="2"/>
  <c r="AP6" i="2"/>
  <c r="AN6" i="2" s="1"/>
  <c r="AP4" i="2"/>
  <c r="AS4" i="2"/>
  <c r="X16" i="2"/>
  <c r="U18" i="2"/>
  <c r="S18" i="2" s="1"/>
  <c r="W17" i="2"/>
  <c r="U16" i="2"/>
  <c r="AK9" i="2"/>
  <c r="AI9" i="2" s="1"/>
  <c r="AN7" i="2"/>
  <c r="AK7" i="2"/>
  <c r="AO4" i="2"/>
  <c r="AQ5" i="2"/>
  <c r="AR4" i="2"/>
  <c r="AO6" i="2"/>
  <c r="AM6" i="2" s="1"/>
  <c r="F25" i="2"/>
  <c r="I25" i="2"/>
  <c r="F27" i="2"/>
  <c r="D27" i="2" s="1"/>
  <c r="H26" i="2"/>
  <c r="L22" i="2"/>
  <c r="O22" i="2"/>
  <c r="L24" i="2"/>
  <c r="J24" i="2" s="1"/>
  <c r="G27" i="2"/>
  <c r="E27" i="2" s="1"/>
  <c r="J25" i="2"/>
  <c r="G25" i="2"/>
  <c r="Q21" i="2"/>
  <c r="O21" i="2" s="1"/>
  <c r="T19" i="2"/>
  <c r="Q19" i="2"/>
  <c r="AA15" i="2"/>
  <c r="Y15" i="2" s="1"/>
  <c r="AA13" i="2"/>
  <c r="AD13" i="2"/>
  <c r="AG11" i="2"/>
  <c r="AE10" i="2"/>
  <c r="AE12" i="2"/>
  <c r="AC12" i="2" s="1"/>
  <c r="AH10" i="2"/>
  <c r="AC13" i="2"/>
  <c r="Z15" i="2"/>
  <c r="X15" i="2" s="1"/>
  <c r="Z13" i="2"/>
  <c r="AB14" i="2"/>
  <c r="B25" i="2" l="1"/>
  <c r="B27" i="2"/>
  <c r="E25" i="2"/>
  <c r="D25" i="2"/>
  <c r="A27" i="2"/>
  <c r="C26" i="2"/>
  <c r="A25" i="2"/>
  <c r="AG8" i="2"/>
  <c r="AE9" i="2"/>
  <c r="AC9" i="2" s="1"/>
  <c r="AE7" i="2"/>
  <c r="AH7" i="2"/>
  <c r="G24" i="2"/>
  <c r="E24" i="2" s="1"/>
  <c r="J22" i="2"/>
  <c r="G22" i="2"/>
  <c r="AA12" i="2"/>
  <c r="Y12" i="2" s="1"/>
  <c r="AA10" i="2"/>
  <c r="AD10" i="2"/>
  <c r="F24" i="2"/>
  <c r="D24" i="2" s="1"/>
  <c r="I22" i="2"/>
  <c r="F22" i="2"/>
  <c r="H23" i="2"/>
  <c r="AF7" i="2"/>
  <c r="AI7" i="2"/>
  <c r="AF9" i="2"/>
  <c r="AD9" i="2" s="1"/>
  <c r="S16" i="2"/>
  <c r="P16" i="2"/>
  <c r="P18" i="2"/>
  <c r="N18" i="2" s="1"/>
  <c r="R17" i="2"/>
  <c r="AO1" i="2"/>
  <c r="AR1" i="2"/>
  <c r="AO3" i="2"/>
  <c r="AM3" i="2" s="1"/>
  <c r="AQ2" i="2"/>
  <c r="V13" i="2"/>
  <c r="V15" i="2"/>
  <c r="T15" i="2" s="1"/>
  <c r="Y13" i="2"/>
  <c r="AM4" i="2"/>
  <c r="AL5" i="2"/>
  <c r="AJ6" i="2"/>
  <c r="AH6" i="2" s="1"/>
  <c r="AJ4" i="2"/>
  <c r="L21" i="2"/>
  <c r="J21" i="2" s="1"/>
  <c r="O19" i="2"/>
  <c r="L19" i="2"/>
  <c r="AK6" i="2"/>
  <c r="AI6" i="2" s="1"/>
  <c r="AK4" i="2"/>
  <c r="AN4" i="2"/>
  <c r="K21" i="2"/>
  <c r="I21" i="2" s="1"/>
  <c r="N19" i="2"/>
  <c r="K19" i="2"/>
  <c r="M20" i="2"/>
  <c r="AS1" i="2"/>
  <c r="AP1" i="2"/>
  <c r="AP3" i="2"/>
  <c r="AN3" i="2" s="1"/>
  <c r="Z12" i="2"/>
  <c r="X12" i="2" s="1"/>
  <c r="Z10" i="2"/>
  <c r="AB11" i="2"/>
  <c r="AC10" i="2"/>
  <c r="X13" i="2"/>
  <c r="U13" i="2"/>
  <c r="U15" i="2"/>
  <c r="S15" i="2" s="1"/>
  <c r="W14" i="2"/>
  <c r="T16" i="2"/>
  <c r="Q18" i="2"/>
  <c r="O18" i="2" s="1"/>
  <c r="Q16" i="2"/>
  <c r="D22" i="2" l="1"/>
  <c r="A22" i="2"/>
  <c r="A24" i="2"/>
  <c r="E22" i="2"/>
  <c r="B22" i="2"/>
  <c r="B24" i="2"/>
  <c r="AJ1" i="2"/>
  <c r="AJ3" i="2"/>
  <c r="AH3" i="2" s="1"/>
  <c r="AM1" i="2"/>
  <c r="AL2" i="2"/>
  <c r="AF4" i="2"/>
  <c r="AF6" i="2"/>
  <c r="AD6" i="2" s="1"/>
  <c r="AI4" i="2"/>
  <c r="U10" i="2"/>
  <c r="U12" i="2"/>
  <c r="S12" i="2" s="1"/>
  <c r="W11" i="2"/>
  <c r="X10" i="2"/>
  <c r="G21" i="2"/>
  <c r="E21" i="2" s="1"/>
  <c r="J19" i="2"/>
  <c r="G19" i="2"/>
  <c r="AK1" i="2"/>
  <c r="AK3" i="2"/>
  <c r="AI3" i="2" s="1"/>
  <c r="AN1" i="2"/>
  <c r="O16" i="2"/>
  <c r="L18" i="2"/>
  <c r="J18" i="2" s="1"/>
  <c r="L16" i="2"/>
  <c r="AE4" i="2"/>
  <c r="AH4" i="2"/>
  <c r="AG5" i="2"/>
  <c r="AE6" i="2"/>
  <c r="AC6" i="2" s="1"/>
  <c r="AD7" i="2"/>
  <c r="AA7" i="2"/>
  <c r="AA9" i="2"/>
  <c r="Y9" i="2" s="1"/>
  <c r="P13" i="2"/>
  <c r="S13" i="2"/>
  <c r="P15" i="2"/>
  <c r="N15" i="2" s="1"/>
  <c r="R14" i="2"/>
  <c r="H20" i="2"/>
  <c r="I19" i="2"/>
  <c r="F19" i="2"/>
  <c r="F21" i="2"/>
  <c r="D21" i="2" s="1"/>
  <c r="Q13" i="2"/>
  <c r="Q15" i="2"/>
  <c r="O15" i="2" s="1"/>
  <c r="T13" i="2"/>
  <c r="K16" i="2"/>
  <c r="N16" i="2"/>
  <c r="K18" i="2"/>
  <c r="I18" i="2" s="1"/>
  <c r="M17" i="2"/>
  <c r="Z7" i="2"/>
  <c r="Z9" i="2"/>
  <c r="X9" i="2" s="1"/>
  <c r="AB8" i="2"/>
  <c r="AC7" i="2"/>
  <c r="V10" i="2"/>
  <c r="Y10" i="2"/>
  <c r="V12" i="2"/>
  <c r="T12" i="2" s="1"/>
  <c r="B21" i="2" l="1"/>
  <c r="E19" i="2"/>
  <c r="B19" i="2"/>
  <c r="C20" i="2"/>
  <c r="A21" i="2"/>
  <c r="A19" i="2"/>
  <c r="D19" i="2"/>
  <c r="K13" i="2"/>
  <c r="K15" i="2"/>
  <c r="I15" i="2" s="1"/>
  <c r="N13" i="2"/>
  <c r="M14" i="2"/>
  <c r="P10" i="2"/>
  <c r="P12" i="2"/>
  <c r="N12" i="2" s="1"/>
  <c r="S10" i="2"/>
  <c r="R11" i="2"/>
  <c r="X7" i="2"/>
  <c r="U7" i="2"/>
  <c r="U9" i="2"/>
  <c r="S9" i="2" s="1"/>
  <c r="W8" i="2"/>
  <c r="G16" i="2"/>
  <c r="G18" i="2"/>
  <c r="E18" i="2" s="1"/>
  <c r="J16" i="2"/>
  <c r="AA4" i="2"/>
  <c r="AD4" i="2"/>
  <c r="AA6" i="2"/>
  <c r="Y6" i="2" s="1"/>
  <c r="Z4" i="2"/>
  <c r="AC4" i="2"/>
  <c r="Z6" i="2"/>
  <c r="X6" i="2" s="1"/>
  <c r="AB5" i="2"/>
  <c r="AE3" i="2"/>
  <c r="AC3" i="2" s="1"/>
  <c r="AH1" i="2"/>
  <c r="AE1" i="2"/>
  <c r="AG2" i="2"/>
  <c r="F18" i="2"/>
  <c r="D18" i="2" s="1"/>
  <c r="I16" i="2"/>
  <c r="H17" i="2"/>
  <c r="F16" i="2"/>
  <c r="AI1" i="2"/>
  <c r="AF3" i="2"/>
  <c r="AD3" i="2" s="1"/>
  <c r="AF1" i="2"/>
  <c r="V9" i="2"/>
  <c r="T9" i="2" s="1"/>
  <c r="V7" i="2"/>
  <c r="Y7" i="2"/>
  <c r="T10" i="2"/>
  <c r="Q10" i="2"/>
  <c r="Q12" i="2"/>
  <c r="O12" i="2" s="1"/>
  <c r="L15" i="2"/>
  <c r="J15" i="2" s="1"/>
  <c r="O13" i="2"/>
  <c r="L13" i="2"/>
  <c r="B16" i="2" l="1"/>
  <c r="B18" i="2"/>
  <c r="E16" i="2"/>
  <c r="A18" i="2"/>
  <c r="C17" i="2"/>
  <c r="A16" i="2"/>
  <c r="D16" i="2"/>
  <c r="Q9" i="2"/>
  <c r="O9" i="2" s="1"/>
  <c r="T7" i="2"/>
  <c r="Q7" i="2"/>
  <c r="AA1" i="2"/>
  <c r="AD1" i="2"/>
  <c r="AA3" i="2"/>
  <c r="Y3" i="2" s="1"/>
  <c r="N10" i="2"/>
  <c r="K10" i="2"/>
  <c r="M11" i="2"/>
  <c r="K12" i="2"/>
  <c r="I12" i="2" s="1"/>
  <c r="V6" i="2"/>
  <c r="T6" i="2" s="1"/>
  <c r="Y4" i="2"/>
  <c r="V4" i="2"/>
  <c r="L10" i="2"/>
  <c r="O10" i="2"/>
  <c r="L12" i="2"/>
  <c r="J12" i="2" s="1"/>
  <c r="P7" i="2"/>
  <c r="P9" i="2"/>
  <c r="N9" i="2" s="1"/>
  <c r="S7" i="2"/>
  <c r="R8" i="2"/>
  <c r="X4" i="2"/>
  <c r="W5" i="2"/>
  <c r="U4" i="2"/>
  <c r="U6" i="2"/>
  <c r="S6" i="2" s="1"/>
  <c r="G13" i="2"/>
  <c r="G15" i="2"/>
  <c r="E15" i="2" s="1"/>
  <c r="J13" i="2"/>
  <c r="F13" i="2"/>
  <c r="I13" i="2"/>
  <c r="F15" i="2"/>
  <c r="D15" i="2" s="1"/>
  <c r="H14" i="2"/>
  <c r="AC1" i="2"/>
  <c r="Z3" i="2"/>
  <c r="X3" i="2" s="1"/>
  <c r="Z1" i="2"/>
  <c r="AB2" i="2"/>
  <c r="B13" i="2" l="1"/>
  <c r="B15" i="2"/>
  <c r="E13" i="2"/>
  <c r="D13" i="2"/>
  <c r="C14" i="2"/>
  <c r="A15" i="2"/>
  <c r="A13" i="2"/>
  <c r="Q6" i="2"/>
  <c r="O6" i="2" s="1"/>
  <c r="Q4" i="2"/>
  <c r="T4" i="2"/>
  <c r="X1" i="2"/>
  <c r="U1" i="2"/>
  <c r="U3" i="2"/>
  <c r="S3" i="2" s="1"/>
  <c r="W2" i="2"/>
  <c r="S4" i="2"/>
  <c r="R5" i="2"/>
  <c r="P6" i="2"/>
  <c r="N6" i="2" s="1"/>
  <c r="P4" i="2"/>
  <c r="H11" i="2"/>
  <c r="F10" i="2"/>
  <c r="F12" i="2"/>
  <c r="D12" i="2" s="1"/>
  <c r="I10" i="2"/>
  <c r="G10" i="2"/>
  <c r="G12" i="2"/>
  <c r="E12" i="2" s="1"/>
  <c r="J10" i="2"/>
  <c r="V3" i="2"/>
  <c r="T3" i="2" s="1"/>
  <c r="Y1" i="2"/>
  <c r="V1" i="2"/>
  <c r="M8" i="2"/>
  <c r="K7" i="2"/>
  <c r="K9" i="2"/>
  <c r="I9" i="2" s="1"/>
  <c r="N7" i="2"/>
  <c r="O7" i="2"/>
  <c r="L9" i="2"/>
  <c r="J9" i="2" s="1"/>
  <c r="L7" i="2"/>
  <c r="B10" i="2" l="1"/>
  <c r="B12" i="2"/>
  <c r="E10" i="2"/>
  <c r="A12" i="2"/>
  <c r="A10" i="2"/>
  <c r="C11" i="2"/>
  <c r="D10" i="2"/>
  <c r="M5" i="2"/>
  <c r="K6" i="2"/>
  <c r="I6" i="2" s="1"/>
  <c r="N4" i="2"/>
  <c r="K4" i="2"/>
  <c r="Q1" i="2"/>
  <c r="T1" i="2"/>
  <c r="Q3" i="2"/>
  <c r="O3" i="2" s="1"/>
  <c r="P3" i="2"/>
  <c r="N3" i="2" s="1"/>
  <c r="S1" i="2"/>
  <c r="P1" i="2"/>
  <c r="R2" i="2"/>
  <c r="J7" i="2"/>
  <c r="G7" i="2"/>
  <c r="G9" i="2"/>
  <c r="E9" i="2" s="1"/>
  <c r="F9" i="2"/>
  <c r="D9" i="2" s="1"/>
  <c r="H8" i="2"/>
  <c r="I7" i="2"/>
  <c r="F7" i="2"/>
  <c r="L6" i="2"/>
  <c r="J6" i="2" s="1"/>
  <c r="O4" i="2"/>
  <c r="L4" i="2"/>
  <c r="A7" i="2" l="1"/>
  <c r="A9" i="2"/>
  <c r="C8" i="2"/>
  <c r="D7" i="2"/>
  <c r="B9" i="2"/>
  <c r="B7" i="2"/>
  <c r="E7" i="2"/>
  <c r="N1" i="2"/>
  <c r="K1" i="2"/>
  <c r="K3" i="2"/>
  <c r="I3" i="2" s="1"/>
  <c r="M2" i="2"/>
  <c r="G4" i="2"/>
  <c r="J4" i="2"/>
  <c r="G6" i="2"/>
  <c r="E6" i="2" s="1"/>
  <c r="L3" i="2"/>
  <c r="J3" i="2" s="1"/>
  <c r="O1" i="2"/>
  <c r="L1" i="2"/>
  <c r="F6" i="2"/>
  <c r="D6" i="2" s="1"/>
  <c r="F4" i="2"/>
  <c r="H5" i="2"/>
  <c r="I4" i="2"/>
  <c r="A6" i="2" l="1"/>
  <c r="C5" i="2"/>
  <c r="A4" i="2"/>
  <c r="D4" i="2"/>
  <c r="B4" i="2"/>
  <c r="B6" i="2"/>
  <c r="E4" i="2"/>
  <c r="H2" i="2"/>
  <c r="I1" i="2"/>
  <c r="F1" i="2"/>
  <c r="F3" i="2"/>
  <c r="D3" i="2" s="1"/>
  <c r="G1" i="2"/>
  <c r="G3" i="2"/>
  <c r="E3" i="2" s="1"/>
  <c r="J1" i="2"/>
  <c r="A3" i="2" l="1"/>
  <c r="A1" i="2"/>
  <c r="D1" i="2"/>
  <c r="C2" i="2"/>
  <c r="B1" i="2"/>
  <c r="B3" i="2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 style="thin">
        <color indexed="64"/>
      </bottom>
      <diagonal/>
    </border>
    <border>
      <left/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/>
      <top style="medium">
        <color rgb="FFC00000"/>
      </top>
      <bottom style="thin">
        <color indexed="64"/>
      </bottom>
      <diagonal/>
    </border>
    <border>
      <left/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/>
      <top style="thin">
        <color indexed="64"/>
      </top>
      <bottom style="medium">
        <color rgb="FFC00000"/>
      </bottom>
      <diagonal/>
    </border>
    <border>
      <left/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 style="medium">
        <color rgb="FFC00000"/>
      </bottom>
      <diagonal/>
    </border>
    <border>
      <left/>
      <right style="medium">
        <color rgb="FFC00000"/>
      </right>
      <top style="thin">
        <color indexed="64"/>
      </top>
      <bottom style="medium">
        <color rgb="FFC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295275</xdr:colOff>
          <xdr:row>0</xdr:row>
          <xdr:rowOff>209550</xdr:rowOff>
        </xdr:from>
        <xdr:to>
          <xdr:col>32</xdr:col>
          <xdr:colOff>238125</xdr:colOff>
          <xdr:row>16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E696-82CD-4636-A42E-41A6A0B98C36}">
  <dimension ref="B1:G24"/>
  <sheetViews>
    <sheetView topLeftCell="A3" zoomScale="175" zoomScaleNormal="175" workbookViewId="0">
      <selection activeCell="C19" sqref="C19"/>
    </sheetView>
  </sheetViews>
  <sheetFormatPr defaultRowHeight="15" x14ac:dyDescent="0.25"/>
  <cols>
    <col min="1" max="14" width="5.7109375" style="1" customWidth="1"/>
    <col min="15" max="16384" width="9.140625" style="1"/>
  </cols>
  <sheetData>
    <row r="1" spans="2:7" ht="20.100000000000001" customHeight="1" x14ac:dyDescent="0.25"/>
    <row r="2" spans="2:7" ht="20.100000000000001" customHeight="1" x14ac:dyDescent="0.25"/>
    <row r="3" spans="2:7" ht="20.100000000000001" customHeight="1" x14ac:dyDescent="0.25"/>
    <row r="4" spans="2:7" ht="20.100000000000001" customHeight="1" x14ac:dyDescent="0.25">
      <c r="D4" s="1">
        <v>101</v>
      </c>
    </row>
    <row r="5" spans="2:7" ht="20.100000000000001" customHeight="1" x14ac:dyDescent="0.25">
      <c r="B5" s="1">
        <v>132</v>
      </c>
      <c r="C5" s="1">
        <v>136</v>
      </c>
      <c r="D5" s="1">
        <v>97</v>
      </c>
      <c r="E5" s="1">
        <v>105</v>
      </c>
      <c r="F5" s="1">
        <v>75</v>
      </c>
      <c r="G5" s="1">
        <v>71</v>
      </c>
    </row>
    <row r="6" spans="2:7" ht="20.100000000000001" customHeight="1" x14ac:dyDescent="0.25">
      <c r="B6" s="1">
        <v>128</v>
      </c>
      <c r="C6" s="1">
        <v>141</v>
      </c>
      <c r="D6" s="1">
        <v>93</v>
      </c>
      <c r="E6" s="1">
        <v>49</v>
      </c>
      <c r="F6" s="1">
        <v>37</v>
      </c>
      <c r="G6" s="1">
        <v>67</v>
      </c>
    </row>
    <row r="7" spans="2:7" ht="20.100000000000001" customHeight="1" x14ac:dyDescent="0.25">
      <c r="B7" s="1">
        <v>124</v>
      </c>
      <c r="C7" s="1">
        <v>57</v>
      </c>
      <c r="D7" s="1">
        <v>45</v>
      </c>
      <c r="E7" s="2">
        <v>29</v>
      </c>
      <c r="F7" s="1">
        <v>33</v>
      </c>
    </row>
    <row r="8" spans="2:7" ht="20.100000000000001" customHeight="1" x14ac:dyDescent="0.25">
      <c r="C8" s="1">
        <v>120</v>
      </c>
      <c r="D8" s="1">
        <v>88</v>
      </c>
      <c r="E8" s="1">
        <v>84</v>
      </c>
      <c r="F8" s="1">
        <v>80</v>
      </c>
    </row>
    <row r="9" spans="2:7" ht="20.100000000000001" customHeight="1" x14ac:dyDescent="0.25">
      <c r="D9" s="1">
        <v>115</v>
      </c>
      <c r="E9" s="1">
        <v>111</v>
      </c>
    </row>
    <row r="10" spans="2:7" ht="20.100000000000001" customHeight="1" x14ac:dyDescent="0.25"/>
    <row r="11" spans="2:7" ht="20.100000000000001" customHeight="1" x14ac:dyDescent="0.25"/>
    <row r="12" spans="2:7" ht="20.100000000000001" customHeight="1" x14ac:dyDescent="0.25"/>
    <row r="13" spans="2:7" ht="20.100000000000001" customHeight="1" x14ac:dyDescent="0.25"/>
    <row r="14" spans="2:7" ht="20.100000000000001" customHeight="1" x14ac:dyDescent="0.25"/>
    <row r="15" spans="2:7" ht="20.100000000000001" customHeight="1" x14ac:dyDescent="0.25"/>
    <row r="16" spans="2:7" ht="20.100000000000001" customHeight="1" x14ac:dyDescent="0.25"/>
    <row r="17" s="1" customFormat="1" ht="20.100000000000001" customHeight="1" x14ac:dyDescent="0.25"/>
    <row r="18" s="1" customFormat="1" ht="20.100000000000001" customHeight="1" x14ac:dyDescent="0.25"/>
    <row r="19" s="1" customFormat="1" ht="20.100000000000001" customHeight="1" x14ac:dyDescent="0.25"/>
    <row r="20" s="1" customFormat="1" ht="20.100000000000001" customHeight="1" x14ac:dyDescent="0.25"/>
    <row r="21" s="1" customFormat="1" ht="20.100000000000001" customHeight="1" x14ac:dyDescent="0.25"/>
    <row r="22" s="1" customFormat="1" ht="20.100000000000001" customHeight="1" x14ac:dyDescent="0.25"/>
    <row r="23" s="1" customFormat="1" ht="20.100000000000001" customHeight="1" x14ac:dyDescent="0.25"/>
    <row r="24" s="1" customFormat="1" ht="20.100000000000001" customHeight="1" x14ac:dyDescent="0.25"/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6" r:id="rId3">
          <objectPr defaultSize="0" autoPict="0" r:id="rId4">
            <anchor moveWithCells="1">
              <from>
                <xdr:col>24</xdr:col>
                <xdr:colOff>295275</xdr:colOff>
                <xdr:row>0</xdr:row>
                <xdr:rowOff>209550</xdr:rowOff>
              </from>
              <to>
                <xdr:col>32</xdr:col>
                <xdr:colOff>238125</xdr:colOff>
                <xdr:row>16</xdr:row>
                <xdr:rowOff>152400</xdr:rowOff>
              </to>
            </anchor>
          </objectPr>
        </oleObject>
      </mc:Choice>
      <mc:Fallback>
        <oleObject shapeId="10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4F52-E406-4598-9405-0559C4C54ACA}">
  <dimension ref="A1:EO81"/>
  <sheetViews>
    <sheetView tabSelected="1" topLeftCell="A19" zoomScale="85" zoomScaleNormal="85" workbookViewId="0">
      <selection activeCell="C24" sqref="C24"/>
    </sheetView>
  </sheetViews>
  <sheetFormatPr defaultColWidth="10.7109375" defaultRowHeight="60" customHeight="1" x14ac:dyDescent="0.25"/>
  <cols>
    <col min="28" max="28" width="10.7109375" customWidth="1"/>
  </cols>
  <sheetData>
    <row r="1" spans="1:110" ht="60" customHeight="1" x14ac:dyDescent="0.25">
      <c r="A1" s="3">
        <f>+D3-1024</f>
        <v>-25655</v>
      </c>
      <c r="B1" s="4">
        <f>+E3-1024</f>
        <v>-24631</v>
      </c>
      <c r="C1" s="4"/>
      <c r="D1" s="4">
        <f>+D3</f>
        <v>-24631</v>
      </c>
      <c r="E1" s="5">
        <f>+E3-1024</f>
        <v>-24631</v>
      </c>
      <c r="F1" s="3">
        <f>+I3-1024</f>
        <v>-24631</v>
      </c>
      <c r="G1" s="4">
        <f>+J3-1024</f>
        <v>-24631</v>
      </c>
      <c r="H1" s="4"/>
      <c r="I1" s="4">
        <f>+I3</f>
        <v>-23607</v>
      </c>
      <c r="J1" s="5">
        <f>+J3-1024</f>
        <v>-24631</v>
      </c>
      <c r="K1" s="3">
        <f>+N3-1024</f>
        <v>-23607</v>
      </c>
      <c r="L1" s="4">
        <f>+O3-1024</f>
        <v>-24631</v>
      </c>
      <c r="M1" s="4"/>
      <c r="N1" s="4">
        <f>+N3</f>
        <v>-22583</v>
      </c>
      <c r="O1" s="5">
        <f>+O3-1024</f>
        <v>-24631</v>
      </c>
      <c r="P1" s="3">
        <f>+S3-1024</f>
        <v>-22583</v>
      </c>
      <c r="Q1" s="4">
        <f>+T3-1024</f>
        <v>-24631</v>
      </c>
      <c r="R1" s="4"/>
      <c r="S1" s="4">
        <f>+S3</f>
        <v>-21559</v>
      </c>
      <c r="T1" s="5">
        <f>+T3-1024</f>
        <v>-24631</v>
      </c>
      <c r="U1" s="3">
        <f>+X3-1024</f>
        <v>-21559</v>
      </c>
      <c r="V1" s="4">
        <f>+Y3-1024</f>
        <v>-24631</v>
      </c>
      <c r="W1" s="4"/>
      <c r="X1" s="4">
        <f>+X3</f>
        <v>-20535</v>
      </c>
      <c r="Y1" s="5">
        <f>+Y3-1024</f>
        <v>-24631</v>
      </c>
      <c r="Z1" s="3">
        <f>+AC3-1024</f>
        <v>-20535</v>
      </c>
      <c r="AA1" s="4">
        <f>+AD3-1024</f>
        <v>-24631</v>
      </c>
      <c r="AB1" s="4"/>
      <c r="AC1" s="4">
        <f>+AC3</f>
        <v>-19511</v>
      </c>
      <c r="AD1" s="5">
        <f>+AD3-1024</f>
        <v>-24631</v>
      </c>
      <c r="AE1" s="3">
        <f>+AH3-1024</f>
        <v>-19511</v>
      </c>
      <c r="AF1" s="4">
        <f>+AI3-1024</f>
        <v>-24631</v>
      </c>
      <c r="AG1" s="4"/>
      <c r="AH1" s="4">
        <f>+AH3</f>
        <v>-18487</v>
      </c>
      <c r="AI1" s="5">
        <f>+AI3-1024</f>
        <v>-24631</v>
      </c>
      <c r="AJ1" s="3">
        <f>+AM3-1024</f>
        <v>-18487</v>
      </c>
      <c r="AK1" s="4">
        <f>+AN3-1024</f>
        <v>-24631</v>
      </c>
      <c r="AL1" s="4"/>
      <c r="AM1" s="4">
        <f>+AM3</f>
        <v>-17463</v>
      </c>
      <c r="AN1" s="5">
        <f>+AN3-1024</f>
        <v>-24631</v>
      </c>
      <c r="AO1" s="3">
        <f>+AR3-1024</f>
        <v>-17463</v>
      </c>
      <c r="AP1" s="4">
        <f>+AS3-1024</f>
        <v>-24631</v>
      </c>
      <c r="AQ1" s="4"/>
      <c r="AR1" s="4">
        <f>+AR3</f>
        <v>-16439</v>
      </c>
      <c r="AS1" s="5">
        <f>+AS3-1024</f>
        <v>-24631</v>
      </c>
      <c r="AT1" s="3">
        <f>+AW3-1024</f>
        <v>-16439</v>
      </c>
      <c r="AU1" s="4">
        <f>+AX3-1024</f>
        <v>-24631</v>
      </c>
      <c r="AV1" s="4"/>
      <c r="AW1" s="4">
        <f>+AW3</f>
        <v>-15415</v>
      </c>
      <c r="AX1" s="5">
        <f>+AX3-1024</f>
        <v>-24631</v>
      </c>
      <c r="AY1" s="3">
        <f>+BB3-1024</f>
        <v>-15415</v>
      </c>
      <c r="AZ1" s="4">
        <f>+BC3-1024</f>
        <v>-24631</v>
      </c>
      <c r="BA1" s="4"/>
      <c r="BB1" s="4">
        <f>+BB3</f>
        <v>-14391</v>
      </c>
      <c r="BC1" s="5">
        <f>+BC3-1024</f>
        <v>-24631</v>
      </c>
      <c r="BD1" s="3">
        <f>+BG3-1024</f>
        <v>-14391</v>
      </c>
      <c r="BE1" s="4">
        <f>+BH3-1024</f>
        <v>-24631</v>
      </c>
      <c r="BF1" s="4"/>
      <c r="BG1" s="4">
        <f>+BG3</f>
        <v>-13367</v>
      </c>
      <c r="BH1" s="5">
        <f>+BH3-1024</f>
        <v>-24631</v>
      </c>
      <c r="BI1" s="3">
        <f>+BL3-1024</f>
        <v>-13367</v>
      </c>
      <c r="BJ1" s="4">
        <f>+BM3-1024</f>
        <v>-24631</v>
      </c>
      <c r="BK1" s="4"/>
      <c r="BL1" s="4">
        <f>+BL3</f>
        <v>-12343</v>
      </c>
      <c r="BM1" s="5">
        <f>+BM3-1024</f>
        <v>-24631</v>
      </c>
      <c r="BN1" s="3">
        <f>+BQ3-1024</f>
        <v>-12343</v>
      </c>
      <c r="BO1" s="4">
        <f>+BR3-1024</f>
        <v>-24631</v>
      </c>
      <c r="BP1" s="4"/>
      <c r="BQ1" s="4">
        <f>+BQ3</f>
        <v>-11319</v>
      </c>
      <c r="BR1" s="5">
        <f>+BR3-1024</f>
        <v>-24631</v>
      </c>
      <c r="BS1" s="3">
        <f>+BV3-1024</f>
        <v>-11319</v>
      </c>
      <c r="BT1" s="4">
        <f>+BW3-1024</f>
        <v>-24631</v>
      </c>
      <c r="BU1" s="4"/>
      <c r="BV1" s="4">
        <f>+BV3</f>
        <v>-10295</v>
      </c>
      <c r="BW1" s="5">
        <f>+BW3-1024</f>
        <v>-24631</v>
      </c>
      <c r="BX1" s="3">
        <f>+CA3-1024</f>
        <v>-10295</v>
      </c>
      <c r="BY1" s="4">
        <f>+CB3-1024</f>
        <v>-24631</v>
      </c>
      <c r="BZ1" s="4"/>
      <c r="CA1" s="4">
        <f>+CA3</f>
        <v>-9271</v>
      </c>
      <c r="CB1" s="5">
        <f>+CB3-1024</f>
        <v>-24631</v>
      </c>
      <c r="CC1" s="3">
        <f>+CF3-1024</f>
        <v>-9271</v>
      </c>
      <c r="CD1" s="4">
        <f>+CG3-1024</f>
        <v>-24631</v>
      </c>
      <c r="CE1" s="4"/>
      <c r="CF1" s="4">
        <f>+CF3</f>
        <v>-8247</v>
      </c>
      <c r="CG1" s="5">
        <f>+CG3-1024</f>
        <v>-24631</v>
      </c>
      <c r="CH1" s="3">
        <f>+CK3-1024</f>
        <v>-8247</v>
      </c>
      <c r="CI1" s="4">
        <f>+CL3-1024</f>
        <v>-24631</v>
      </c>
      <c r="CJ1" s="4"/>
      <c r="CK1" s="4">
        <f>+CK3</f>
        <v>-7223</v>
      </c>
      <c r="CL1" s="5">
        <f>+CL3-1024</f>
        <v>-24631</v>
      </c>
      <c r="CM1" s="3">
        <f>+CP3-1024</f>
        <v>-7223</v>
      </c>
      <c r="CN1" s="4">
        <f>+CQ3-1024</f>
        <v>-24631</v>
      </c>
      <c r="CO1" s="4"/>
      <c r="CP1" s="4">
        <f>+CP3</f>
        <v>-6199</v>
      </c>
      <c r="CQ1" s="5">
        <f>+CQ3-1024</f>
        <v>-24631</v>
      </c>
      <c r="CR1" s="3">
        <f>+CU3-1024</f>
        <v>-6199</v>
      </c>
      <c r="CS1" s="4">
        <f>+CV3-1024</f>
        <v>-24631</v>
      </c>
      <c r="CT1" s="4"/>
      <c r="CU1" s="4">
        <f>+CU3</f>
        <v>-5175</v>
      </c>
      <c r="CV1" s="5">
        <f>+CV3-1024</f>
        <v>-24631</v>
      </c>
      <c r="CW1" s="3">
        <f>+CZ3-1024</f>
        <v>-5175</v>
      </c>
      <c r="CX1" s="4">
        <f>+DA3-1024</f>
        <v>-24631</v>
      </c>
      <c r="CY1" s="4"/>
      <c r="CZ1" s="4">
        <f>+CZ3</f>
        <v>-4151</v>
      </c>
      <c r="DA1" s="5">
        <f>+DA3-1024</f>
        <v>-24631</v>
      </c>
      <c r="DB1" s="3">
        <f>+DE3-1024</f>
        <v>-4151</v>
      </c>
      <c r="DC1" s="4">
        <f>+DF3-1024</f>
        <v>-24631</v>
      </c>
      <c r="DD1" s="4"/>
      <c r="DE1" s="4">
        <f>+DE3</f>
        <v>-3127</v>
      </c>
      <c r="DF1" s="5">
        <f>+DF3-1024</f>
        <v>-24631</v>
      </c>
    </row>
    <row r="2" spans="1:110" ht="60" customHeight="1" x14ac:dyDescent="0.25">
      <c r="A2" s="6"/>
      <c r="B2" s="7"/>
      <c r="C2" s="13" t="str">
        <f>+_xlfn.CONCAT("",CHAR(10),D3-512,CHAR(10),E3-512)</f>
        <v xml:space="preserve">
-25143
-24119</v>
      </c>
      <c r="D2" s="7"/>
      <c r="E2" s="8"/>
      <c r="F2" s="6"/>
      <c r="G2" s="7"/>
      <c r="H2" s="13" t="str">
        <f>+_xlfn.CONCAT("267",CHAR(10),I3-512,CHAR(10),J3-512)</f>
        <v>267
-24119
-24119</v>
      </c>
      <c r="I2" s="7"/>
      <c r="J2" s="8"/>
      <c r="K2" s="6"/>
      <c r="L2" s="7"/>
      <c r="M2" s="13" t="str">
        <f>+_xlfn.CONCAT("",CHAR(10),N3-512,CHAR(10),O3-512)</f>
        <v xml:space="preserve">
-23095
-24119</v>
      </c>
      <c r="N2" s="7"/>
      <c r="O2" s="8"/>
      <c r="P2" s="6"/>
      <c r="Q2" s="7"/>
      <c r="R2" s="13" t="str">
        <f>+_xlfn.CONCAT("",CHAR(10),S3-512,CHAR(10),T3-512)</f>
        <v xml:space="preserve">
-22071
-24119</v>
      </c>
      <c r="S2" s="7"/>
      <c r="T2" s="8"/>
      <c r="U2" s="6"/>
      <c r="V2" s="7"/>
      <c r="W2" s="13" t="str">
        <f>+_xlfn.CONCAT("",CHAR(10),X3-512,CHAR(10),Y3-512)</f>
        <v xml:space="preserve">
-21047
-24119</v>
      </c>
      <c r="X2" s="7"/>
      <c r="Y2" s="8"/>
      <c r="Z2" s="6"/>
      <c r="AA2" s="7"/>
      <c r="AB2" s="13" t="str">
        <f>+_xlfn.CONCAT("",CHAR(10),AC3-512,CHAR(10),AD3-512)</f>
        <v xml:space="preserve">
-20023
-24119</v>
      </c>
      <c r="AC2" s="7"/>
      <c r="AD2" s="8"/>
      <c r="AE2" s="6"/>
      <c r="AF2" s="7"/>
      <c r="AG2" s="13" t="str">
        <f>+_xlfn.CONCAT("",CHAR(10),AH3-512,CHAR(10),AI3-512)</f>
        <v xml:space="preserve">
-18999
-24119</v>
      </c>
      <c r="AH2" s="7"/>
      <c r="AI2" s="8"/>
      <c r="AJ2" s="6"/>
      <c r="AK2" s="7"/>
      <c r="AL2" s="13" t="str">
        <f>+_xlfn.CONCAT("",CHAR(10),AM3-512,CHAR(10),AN3-512)</f>
        <v xml:space="preserve">
-17975
-24119</v>
      </c>
      <c r="AM2" s="7"/>
      <c r="AN2" s="8"/>
      <c r="AO2" s="6"/>
      <c r="AP2" s="7"/>
      <c r="AQ2" s="13" t="str">
        <f>+_xlfn.CONCAT("",CHAR(10),AR3-512,CHAR(10),AS3-512)</f>
        <v xml:space="preserve">
-16951
-24119</v>
      </c>
      <c r="AR2" s="7"/>
      <c r="AS2" s="8"/>
      <c r="AT2" s="6"/>
      <c r="AU2" s="7"/>
      <c r="AV2" s="13" t="str">
        <f>+_xlfn.CONCAT("",CHAR(10),AW3-512,CHAR(10),AX3-512)</f>
        <v xml:space="preserve">
-15927
-24119</v>
      </c>
      <c r="AW2" s="7"/>
      <c r="AX2" s="8"/>
      <c r="AY2" s="6"/>
      <c r="AZ2" s="7"/>
      <c r="BA2" s="13" t="str">
        <f>+_xlfn.CONCAT("",CHAR(10),BB3-512,CHAR(10),BC3-512)</f>
        <v xml:space="preserve">
-14903
-24119</v>
      </c>
      <c r="BB2" s="7"/>
      <c r="BC2" s="8"/>
      <c r="BD2" s="6"/>
      <c r="BE2" s="7"/>
      <c r="BF2" s="13" t="str">
        <f>+_xlfn.CONCAT("",CHAR(10),BG3-512,CHAR(10),BH3-512)</f>
        <v xml:space="preserve">
-13879
-24119</v>
      </c>
      <c r="BG2" s="7"/>
      <c r="BH2" s="8"/>
      <c r="BI2" s="6"/>
      <c r="BJ2" s="7"/>
      <c r="BK2" s="13" t="str">
        <f>+_xlfn.CONCAT("",CHAR(10),BL3-512,CHAR(10),BM3-512)</f>
        <v xml:space="preserve">
-12855
-24119</v>
      </c>
      <c r="BL2" s="7"/>
      <c r="BM2" s="8"/>
      <c r="BN2" s="6"/>
      <c r="BO2" s="7"/>
      <c r="BP2" s="13" t="str">
        <f>+_xlfn.CONCAT("",CHAR(10),BQ3-512,CHAR(10),BR3-512)</f>
        <v xml:space="preserve">
-11831
-24119</v>
      </c>
      <c r="BQ2" s="7"/>
      <c r="BR2" s="8"/>
      <c r="BS2" s="6"/>
      <c r="BT2" s="7"/>
      <c r="BU2" s="13" t="str">
        <f>+_xlfn.CONCAT("",CHAR(10),BV3-512,CHAR(10),BW3-512)</f>
        <v xml:space="preserve">
-10807
-24119</v>
      </c>
      <c r="BV2" s="7"/>
      <c r="BW2" s="8"/>
      <c r="BX2" s="6"/>
      <c r="BY2" s="7"/>
      <c r="BZ2" s="13" t="str">
        <f>+_xlfn.CONCAT("",CHAR(10),CA3-512,CHAR(10),CB3-512)</f>
        <v xml:space="preserve">
-9783
-24119</v>
      </c>
      <c r="CA2" s="7"/>
      <c r="CB2" s="8"/>
      <c r="CC2" s="6"/>
      <c r="CD2" s="7"/>
      <c r="CE2" s="13" t="str">
        <f>+_xlfn.CONCAT("",CHAR(10),CF3-512,CHAR(10),CG3-512)</f>
        <v xml:space="preserve">
-8759
-24119</v>
      </c>
      <c r="CF2" s="7"/>
      <c r="CG2" s="8"/>
      <c r="CH2" s="6"/>
      <c r="CI2" s="7"/>
      <c r="CJ2" s="13" t="str">
        <f>+_xlfn.CONCAT("",CHAR(10),CK3-512,CHAR(10),CL3-512)</f>
        <v xml:space="preserve">
-7735
-24119</v>
      </c>
      <c r="CK2" s="7"/>
      <c r="CL2" s="8"/>
      <c r="CM2" s="6"/>
      <c r="CN2" s="7"/>
      <c r="CO2" s="13" t="str">
        <f>+_xlfn.CONCAT("",CHAR(10),CP3-512,CHAR(10),CQ3-512)</f>
        <v xml:space="preserve">
-6711
-24119</v>
      </c>
      <c r="CP2" s="7"/>
      <c r="CQ2" s="8"/>
      <c r="CR2" s="6"/>
      <c r="CS2" s="7"/>
      <c r="CT2" s="13" t="str">
        <f>+_xlfn.CONCAT("",CHAR(10),CU3-512,CHAR(10),CV3-512)</f>
        <v xml:space="preserve">
-5687
-24119</v>
      </c>
      <c r="CU2" s="7"/>
      <c r="CV2" s="8"/>
      <c r="CW2" s="6"/>
      <c r="CX2" s="7"/>
      <c r="CY2" s="13" t="str">
        <f>+_xlfn.CONCAT("",CHAR(10),CZ3-512,CHAR(10),DA3-512)</f>
        <v xml:space="preserve">
-4663
-24119</v>
      </c>
      <c r="CZ2" s="7"/>
      <c r="DA2" s="8"/>
      <c r="DB2" s="6"/>
      <c r="DC2" s="7"/>
      <c r="DD2" s="13" t="str">
        <f>+_xlfn.CONCAT("",CHAR(10),DE3-512,CHAR(10),DF3-512)</f>
        <v xml:space="preserve">
-3639
-24119</v>
      </c>
      <c r="DE2" s="7"/>
      <c r="DF2" s="8"/>
    </row>
    <row r="3" spans="1:110" ht="60" customHeight="1" x14ac:dyDescent="0.25">
      <c r="A3" s="9">
        <f>+D3-1024</f>
        <v>-25655</v>
      </c>
      <c r="B3" s="10">
        <f>+E3</f>
        <v>-23607</v>
      </c>
      <c r="C3" s="10"/>
      <c r="D3" s="10">
        <f>+F3</f>
        <v>-24631</v>
      </c>
      <c r="E3" s="11">
        <f>+G3</f>
        <v>-23607</v>
      </c>
      <c r="F3" s="9">
        <f>+I3-1024</f>
        <v>-24631</v>
      </c>
      <c r="G3" s="10">
        <f>+J3</f>
        <v>-23607</v>
      </c>
      <c r="H3" s="10"/>
      <c r="I3" s="10">
        <f>+K3</f>
        <v>-23607</v>
      </c>
      <c r="J3" s="11">
        <f>+L3</f>
        <v>-23607</v>
      </c>
      <c r="K3" s="9">
        <f>+N3-1024</f>
        <v>-23607</v>
      </c>
      <c r="L3" s="10">
        <f>+O3</f>
        <v>-23607</v>
      </c>
      <c r="M3" s="10"/>
      <c r="N3" s="10">
        <f>+P3</f>
        <v>-22583</v>
      </c>
      <c r="O3" s="11">
        <f>+Q3</f>
        <v>-23607</v>
      </c>
      <c r="P3" s="9">
        <f>+S3-1024</f>
        <v>-22583</v>
      </c>
      <c r="Q3" s="10">
        <f>+T3</f>
        <v>-23607</v>
      </c>
      <c r="R3" s="10"/>
      <c r="S3" s="10">
        <f>+U3</f>
        <v>-21559</v>
      </c>
      <c r="T3" s="11">
        <f>+V3</f>
        <v>-23607</v>
      </c>
      <c r="U3" s="9">
        <f>+X3-1024</f>
        <v>-21559</v>
      </c>
      <c r="V3" s="10">
        <f>+Y3</f>
        <v>-23607</v>
      </c>
      <c r="W3" s="10"/>
      <c r="X3" s="10">
        <f>+Z3</f>
        <v>-20535</v>
      </c>
      <c r="Y3" s="11">
        <f>+AA3</f>
        <v>-23607</v>
      </c>
      <c r="Z3" s="9">
        <f>+AC3-1024</f>
        <v>-20535</v>
      </c>
      <c r="AA3" s="10">
        <f>+AD3</f>
        <v>-23607</v>
      </c>
      <c r="AB3" s="10"/>
      <c r="AC3" s="10">
        <f>+AE3</f>
        <v>-19511</v>
      </c>
      <c r="AD3" s="11">
        <f>+AF3</f>
        <v>-23607</v>
      </c>
      <c r="AE3" s="9">
        <f>+AH3-1024</f>
        <v>-19511</v>
      </c>
      <c r="AF3" s="10">
        <f>+AI3</f>
        <v>-23607</v>
      </c>
      <c r="AG3" s="10"/>
      <c r="AH3" s="10">
        <f>+AJ3</f>
        <v>-18487</v>
      </c>
      <c r="AI3" s="11">
        <f>+AK3</f>
        <v>-23607</v>
      </c>
      <c r="AJ3" s="9">
        <f>+AM3-1024</f>
        <v>-18487</v>
      </c>
      <c r="AK3" s="10">
        <f>+AN3</f>
        <v>-23607</v>
      </c>
      <c r="AL3" s="10"/>
      <c r="AM3" s="10">
        <f>+AO3</f>
        <v>-17463</v>
      </c>
      <c r="AN3" s="11">
        <f>+AP3</f>
        <v>-23607</v>
      </c>
      <c r="AO3" s="9">
        <f>+AR3-1024</f>
        <v>-17463</v>
      </c>
      <c r="AP3" s="10">
        <f>+AS3</f>
        <v>-23607</v>
      </c>
      <c r="AQ3" s="10"/>
      <c r="AR3" s="10">
        <f>+AT3</f>
        <v>-16439</v>
      </c>
      <c r="AS3" s="11">
        <f>+AU3</f>
        <v>-23607</v>
      </c>
      <c r="AT3" s="9">
        <f>+AW3-1024</f>
        <v>-16439</v>
      </c>
      <c r="AU3" s="10">
        <f>+AX3</f>
        <v>-23607</v>
      </c>
      <c r="AV3" s="10"/>
      <c r="AW3" s="10">
        <f>+AY3</f>
        <v>-15415</v>
      </c>
      <c r="AX3" s="11">
        <f>+AZ3</f>
        <v>-23607</v>
      </c>
      <c r="AY3" s="9">
        <f>+BB3-1024</f>
        <v>-15415</v>
      </c>
      <c r="AZ3" s="10">
        <f>+BC3</f>
        <v>-23607</v>
      </c>
      <c r="BA3" s="10"/>
      <c r="BB3" s="10">
        <f>+BD3</f>
        <v>-14391</v>
      </c>
      <c r="BC3" s="11">
        <f>+BE3</f>
        <v>-23607</v>
      </c>
      <c r="BD3" s="9">
        <f>+BG3-1024</f>
        <v>-14391</v>
      </c>
      <c r="BE3" s="10">
        <f>+BH3</f>
        <v>-23607</v>
      </c>
      <c r="BF3" s="10"/>
      <c r="BG3" s="10">
        <f>+BI3</f>
        <v>-13367</v>
      </c>
      <c r="BH3" s="11">
        <f>+BJ3</f>
        <v>-23607</v>
      </c>
      <c r="BI3" s="9">
        <f>+BL3-1024</f>
        <v>-13367</v>
      </c>
      <c r="BJ3" s="10">
        <f>+BM3</f>
        <v>-23607</v>
      </c>
      <c r="BK3" s="10"/>
      <c r="BL3" s="10">
        <f>+BN3</f>
        <v>-12343</v>
      </c>
      <c r="BM3" s="11">
        <f>+BO3</f>
        <v>-23607</v>
      </c>
      <c r="BN3" s="9">
        <f>+BQ3-1024</f>
        <v>-12343</v>
      </c>
      <c r="BO3" s="10">
        <f>+BR3</f>
        <v>-23607</v>
      </c>
      <c r="BP3" s="10"/>
      <c r="BQ3" s="10">
        <f>+BS3</f>
        <v>-11319</v>
      </c>
      <c r="BR3" s="11">
        <f>+BT3</f>
        <v>-23607</v>
      </c>
      <c r="BS3" s="9">
        <f>+BV3-1024</f>
        <v>-11319</v>
      </c>
      <c r="BT3" s="10">
        <f>+BW3</f>
        <v>-23607</v>
      </c>
      <c r="BU3" s="10"/>
      <c r="BV3" s="10">
        <f>+BX3</f>
        <v>-10295</v>
      </c>
      <c r="BW3" s="11">
        <f>+BY3</f>
        <v>-23607</v>
      </c>
      <c r="BX3" s="9">
        <f>+CA3-1024</f>
        <v>-10295</v>
      </c>
      <c r="BY3" s="10">
        <f>+CB3</f>
        <v>-23607</v>
      </c>
      <c r="BZ3" s="10"/>
      <c r="CA3" s="10">
        <f>+CC3</f>
        <v>-9271</v>
      </c>
      <c r="CB3" s="11">
        <f>+CD3</f>
        <v>-23607</v>
      </c>
      <c r="CC3" s="9">
        <f>+CF3-1024</f>
        <v>-9271</v>
      </c>
      <c r="CD3" s="10">
        <f>+CG3</f>
        <v>-23607</v>
      </c>
      <c r="CE3" s="10"/>
      <c r="CF3" s="10">
        <f>+CH3</f>
        <v>-8247</v>
      </c>
      <c r="CG3" s="11">
        <f>+CI3</f>
        <v>-23607</v>
      </c>
      <c r="CH3" s="9">
        <f>+CK3-1024</f>
        <v>-8247</v>
      </c>
      <c r="CI3" s="10">
        <f>+CL3</f>
        <v>-23607</v>
      </c>
      <c r="CJ3" s="10"/>
      <c r="CK3" s="10">
        <f>+CM3</f>
        <v>-7223</v>
      </c>
      <c r="CL3" s="11">
        <f>+CN3</f>
        <v>-23607</v>
      </c>
      <c r="CM3" s="9">
        <f>+CP3-1024</f>
        <v>-7223</v>
      </c>
      <c r="CN3" s="10">
        <f>+CQ3</f>
        <v>-23607</v>
      </c>
      <c r="CO3" s="10"/>
      <c r="CP3" s="10">
        <f>+CR3</f>
        <v>-6199</v>
      </c>
      <c r="CQ3" s="11">
        <f>+CS3</f>
        <v>-23607</v>
      </c>
      <c r="CR3" s="9">
        <f>+CU3-1024</f>
        <v>-6199</v>
      </c>
      <c r="CS3" s="10">
        <f>+CV3</f>
        <v>-23607</v>
      </c>
      <c r="CT3" s="10"/>
      <c r="CU3" s="10">
        <f>+CW3</f>
        <v>-5175</v>
      </c>
      <c r="CV3" s="11">
        <f>+CX3</f>
        <v>-23607</v>
      </c>
      <c r="CW3" s="9">
        <f>+CZ3-1024</f>
        <v>-5175</v>
      </c>
      <c r="CX3" s="10">
        <f>+DA3</f>
        <v>-23607</v>
      </c>
      <c r="CY3" s="10"/>
      <c r="CZ3" s="10">
        <f>+DB3</f>
        <v>-4151</v>
      </c>
      <c r="DA3" s="11">
        <f>+DC3</f>
        <v>-23607</v>
      </c>
      <c r="DB3" s="9">
        <f>+DE3-1024</f>
        <v>-4151</v>
      </c>
      <c r="DC3" s="10">
        <f>+DF3</f>
        <v>-23607</v>
      </c>
      <c r="DD3" s="10"/>
      <c r="DE3" s="10">
        <f>+DE4</f>
        <v>-3127</v>
      </c>
      <c r="DF3" s="11">
        <f>+DF4</f>
        <v>-23607</v>
      </c>
    </row>
    <row r="4" spans="1:110" ht="60" customHeight="1" x14ac:dyDescent="0.25">
      <c r="A4" s="3">
        <f>+D6-1024</f>
        <v>-25655</v>
      </c>
      <c r="B4" s="4">
        <f>+E6-1024</f>
        <v>-23607</v>
      </c>
      <c r="C4" s="4"/>
      <c r="D4" s="4">
        <f>+D6</f>
        <v>-24631</v>
      </c>
      <c r="E4" s="5">
        <f>+E6-1024</f>
        <v>-23607</v>
      </c>
      <c r="F4" s="3">
        <f>+I6-1024</f>
        <v>-24631</v>
      </c>
      <c r="G4" s="4">
        <f>+J6-1024</f>
        <v>-23607</v>
      </c>
      <c r="H4" s="4"/>
      <c r="I4" s="4">
        <f>+I6</f>
        <v>-23607</v>
      </c>
      <c r="J4" s="5">
        <f>+J6-1024</f>
        <v>-23607</v>
      </c>
      <c r="K4" s="3">
        <f>+N6-1024</f>
        <v>-23607</v>
      </c>
      <c r="L4" s="4">
        <f>+O6-1024</f>
        <v>-23607</v>
      </c>
      <c r="M4" s="4"/>
      <c r="N4" s="4">
        <f>+N6</f>
        <v>-22583</v>
      </c>
      <c r="O4" s="5">
        <f>+O6-1024</f>
        <v>-23607</v>
      </c>
      <c r="P4" s="3">
        <f>+S6-1024</f>
        <v>-22583</v>
      </c>
      <c r="Q4" s="4">
        <f>+T6-1024</f>
        <v>-23607</v>
      </c>
      <c r="R4" s="4"/>
      <c r="S4" s="4">
        <f>+S6</f>
        <v>-21559</v>
      </c>
      <c r="T4" s="5">
        <f>+T6-1024</f>
        <v>-23607</v>
      </c>
      <c r="U4" s="3">
        <f>+X6-1024</f>
        <v>-21559</v>
      </c>
      <c r="V4" s="4">
        <f>+Y6-1024</f>
        <v>-23607</v>
      </c>
      <c r="W4" s="4"/>
      <c r="X4" s="4">
        <f>+X6</f>
        <v>-20535</v>
      </c>
      <c r="Y4" s="5">
        <f>+Y6-1024</f>
        <v>-23607</v>
      </c>
      <c r="Z4" s="3">
        <f>+AC6-1024</f>
        <v>-20535</v>
      </c>
      <c r="AA4" s="4">
        <f>+AD6-1024</f>
        <v>-23607</v>
      </c>
      <c r="AB4" s="4"/>
      <c r="AC4" s="4">
        <f>+AC6</f>
        <v>-19511</v>
      </c>
      <c r="AD4" s="5">
        <f>+AD6-1024</f>
        <v>-23607</v>
      </c>
      <c r="AE4" s="3">
        <f>+AH6-1024</f>
        <v>-19511</v>
      </c>
      <c r="AF4" s="4">
        <f>+AI6-1024</f>
        <v>-23607</v>
      </c>
      <c r="AG4" s="4"/>
      <c r="AH4" s="4">
        <f>+AH6</f>
        <v>-18487</v>
      </c>
      <c r="AI4" s="5">
        <f>+AI6-1024</f>
        <v>-23607</v>
      </c>
      <c r="AJ4" s="3">
        <f>+AM6-1024</f>
        <v>-18487</v>
      </c>
      <c r="AK4" s="4">
        <f>+AN6-1024</f>
        <v>-23607</v>
      </c>
      <c r="AL4" s="4"/>
      <c r="AM4" s="4">
        <f>+AM6</f>
        <v>-17463</v>
      </c>
      <c r="AN4" s="5">
        <f>+AN6-1024</f>
        <v>-23607</v>
      </c>
      <c r="AO4" s="3">
        <f>+AR6-1024</f>
        <v>-17463</v>
      </c>
      <c r="AP4" s="4">
        <f>+AS6-1024</f>
        <v>-23607</v>
      </c>
      <c r="AQ4" s="4"/>
      <c r="AR4" s="4">
        <f>+AR6</f>
        <v>-16439</v>
      </c>
      <c r="AS4" s="5">
        <f>+AS6-1024</f>
        <v>-23607</v>
      </c>
      <c r="AT4" s="3">
        <f>+AW6-1024</f>
        <v>-16439</v>
      </c>
      <c r="AU4" s="4">
        <f>+AX6-1024</f>
        <v>-23607</v>
      </c>
      <c r="AV4" s="4"/>
      <c r="AW4" s="4">
        <f>+AW6</f>
        <v>-15415</v>
      </c>
      <c r="AX4" s="5">
        <f>+AX6-1024</f>
        <v>-23607</v>
      </c>
      <c r="AY4" s="3">
        <f>+BB6-1024</f>
        <v>-15415</v>
      </c>
      <c r="AZ4" s="4">
        <f>+BC6-1024</f>
        <v>-23607</v>
      </c>
      <c r="BA4" s="4"/>
      <c r="BB4" s="4">
        <f>+BB6</f>
        <v>-14391</v>
      </c>
      <c r="BC4" s="5">
        <f>+BC6-1024</f>
        <v>-23607</v>
      </c>
      <c r="BD4" s="3">
        <f>+BG6-1024</f>
        <v>-14391</v>
      </c>
      <c r="BE4" s="4">
        <f>+BH6-1024</f>
        <v>-23607</v>
      </c>
      <c r="BF4" s="4"/>
      <c r="BG4" s="4">
        <f>+BG6</f>
        <v>-13367</v>
      </c>
      <c r="BH4" s="5">
        <f>+BH6-1024</f>
        <v>-23607</v>
      </c>
      <c r="BI4" s="3">
        <f>+BL6-1024</f>
        <v>-13367</v>
      </c>
      <c r="BJ4" s="4">
        <f>+BM6-1024</f>
        <v>-23607</v>
      </c>
      <c r="BK4" s="4"/>
      <c r="BL4" s="4">
        <f>+BL6</f>
        <v>-12343</v>
      </c>
      <c r="BM4" s="5">
        <f>+BM6-1024</f>
        <v>-23607</v>
      </c>
      <c r="BN4" s="3">
        <f>+BQ6-1024</f>
        <v>-12343</v>
      </c>
      <c r="BO4" s="4">
        <f>+BR6-1024</f>
        <v>-23607</v>
      </c>
      <c r="BP4" s="4"/>
      <c r="BQ4" s="4">
        <f>+BQ6</f>
        <v>-11319</v>
      </c>
      <c r="BR4" s="5">
        <f>+BR6-1024</f>
        <v>-23607</v>
      </c>
      <c r="BS4" s="3">
        <f>+BV6-1024</f>
        <v>-11319</v>
      </c>
      <c r="BT4" s="4">
        <f>+BW6-1024</f>
        <v>-23607</v>
      </c>
      <c r="BU4" s="4"/>
      <c r="BV4" s="4">
        <f>+BV6</f>
        <v>-10295</v>
      </c>
      <c r="BW4" s="5">
        <f>+BW6-1024</f>
        <v>-23607</v>
      </c>
      <c r="BX4" s="3">
        <f>+CA6-1024</f>
        <v>-10295</v>
      </c>
      <c r="BY4" s="4">
        <f>+CB6-1024</f>
        <v>-23607</v>
      </c>
      <c r="BZ4" s="4"/>
      <c r="CA4" s="4">
        <f>+CA6</f>
        <v>-9271</v>
      </c>
      <c r="CB4" s="5">
        <f>+CB6-1024</f>
        <v>-23607</v>
      </c>
      <c r="CC4" s="3">
        <f>+CF6-1024</f>
        <v>-9271</v>
      </c>
      <c r="CD4" s="4">
        <f>+CG6-1024</f>
        <v>-23607</v>
      </c>
      <c r="CE4" s="4"/>
      <c r="CF4" s="4">
        <f>+CF6</f>
        <v>-8247</v>
      </c>
      <c r="CG4" s="5">
        <f>+CG6-1024</f>
        <v>-23607</v>
      </c>
      <c r="CH4" s="3">
        <f>+CK6-1024</f>
        <v>-8247</v>
      </c>
      <c r="CI4" s="4">
        <f>+CL6-1024</f>
        <v>-23607</v>
      </c>
      <c r="CJ4" s="4"/>
      <c r="CK4" s="4">
        <f>+CK6</f>
        <v>-7223</v>
      </c>
      <c r="CL4" s="5">
        <f>+CL6-1024</f>
        <v>-23607</v>
      </c>
      <c r="CM4" s="3">
        <f>+CP6-1024</f>
        <v>-7223</v>
      </c>
      <c r="CN4" s="4">
        <f>+CQ6-1024</f>
        <v>-23607</v>
      </c>
      <c r="CO4" s="4"/>
      <c r="CP4" s="4">
        <f>+CP6</f>
        <v>-6199</v>
      </c>
      <c r="CQ4" s="5">
        <f>+CQ6-1024</f>
        <v>-23607</v>
      </c>
      <c r="CR4" s="3">
        <f>+CU6-1024</f>
        <v>-6199</v>
      </c>
      <c r="CS4" s="4">
        <f>+CV6-1024</f>
        <v>-23607</v>
      </c>
      <c r="CT4" s="4"/>
      <c r="CU4" s="4">
        <f>+CU6</f>
        <v>-5175</v>
      </c>
      <c r="CV4" s="5">
        <f>+CV6-1024</f>
        <v>-23607</v>
      </c>
      <c r="CW4" s="3">
        <f>+CZ6-1024</f>
        <v>-5175</v>
      </c>
      <c r="CX4" s="4">
        <f>+DA6-1024</f>
        <v>-23607</v>
      </c>
      <c r="CY4" s="4"/>
      <c r="CZ4" s="4">
        <f>+CZ6</f>
        <v>-4151</v>
      </c>
      <c r="DA4" s="5">
        <f>+DA6-1024</f>
        <v>-23607</v>
      </c>
      <c r="DB4" s="3">
        <f>+DE6-1024</f>
        <v>-4151</v>
      </c>
      <c r="DC4" s="4">
        <f>+DF6-1024</f>
        <v>-23607</v>
      </c>
      <c r="DD4" s="4"/>
      <c r="DE4" s="4">
        <f>+DE6</f>
        <v>-3127</v>
      </c>
      <c r="DF4" s="5">
        <f>+DF6-1024</f>
        <v>-23607</v>
      </c>
    </row>
    <row r="5" spans="1:110" ht="60" customHeight="1" x14ac:dyDescent="0.25">
      <c r="A5" s="6"/>
      <c r="B5" s="7"/>
      <c r="C5" s="13" t="str">
        <f>+_xlfn.CONCAT("271",CHAR(10),D6-512,CHAR(10),E6-512)</f>
        <v>271
-25143
-23095</v>
      </c>
      <c r="D5" s="7"/>
      <c r="E5" s="8"/>
      <c r="F5" s="6"/>
      <c r="G5" s="7"/>
      <c r="H5" s="13" t="str">
        <f>+_xlfn.CONCAT("",CHAR(10),I6-512,CHAR(10),J6-512)</f>
        <v xml:space="preserve">
-24119
-23095</v>
      </c>
      <c r="I5" s="7"/>
      <c r="J5" s="8"/>
      <c r="K5" s="6"/>
      <c r="L5" s="7"/>
      <c r="M5" s="13" t="str">
        <f>+_xlfn.CONCAT("",CHAR(10),N6-512,CHAR(10),O6-512)</f>
        <v xml:space="preserve">
-23095
-23095</v>
      </c>
      <c r="N5" s="7"/>
      <c r="O5" s="8"/>
      <c r="P5" s="6"/>
      <c r="Q5" s="7"/>
      <c r="R5" s="13" t="str">
        <f>+_xlfn.CONCAT("",CHAR(10),S6-512,CHAR(10),T6-512)</f>
        <v xml:space="preserve">
-22071
-23095</v>
      </c>
      <c r="S5" s="7"/>
      <c r="T5" s="8"/>
      <c r="U5" s="6"/>
      <c r="V5" s="7"/>
      <c r="W5" s="13" t="str">
        <f>+_xlfn.CONCAT("",CHAR(10),X6-512,CHAR(10),Y6-512)</f>
        <v xml:space="preserve">
-21047
-23095</v>
      </c>
      <c r="X5" s="7"/>
      <c r="Y5" s="8"/>
      <c r="Z5" s="6"/>
      <c r="AA5" s="7"/>
      <c r="AB5" s="13" t="str">
        <f>+_xlfn.CONCAT("",CHAR(10),AC6-512,CHAR(10),AD6-512)</f>
        <v xml:space="preserve">
-20023
-23095</v>
      </c>
      <c r="AC5" s="7"/>
      <c r="AD5" s="8"/>
      <c r="AE5" s="6"/>
      <c r="AF5" s="7"/>
      <c r="AG5" s="13" t="str">
        <f>+_xlfn.CONCAT("",CHAR(10),AH6-512,CHAR(10),AI6-512)</f>
        <v xml:space="preserve">
-18999
-23095</v>
      </c>
      <c r="AH5" s="7"/>
      <c r="AI5" s="8"/>
      <c r="AJ5" s="6"/>
      <c r="AK5" s="7"/>
      <c r="AL5" s="13" t="str">
        <f>+_xlfn.CONCAT("",CHAR(10),AM6-512,CHAR(10),AN6-512)</f>
        <v xml:space="preserve">
-17975
-23095</v>
      </c>
      <c r="AM5" s="7"/>
      <c r="AN5" s="8"/>
      <c r="AO5" s="6"/>
      <c r="AP5" s="7"/>
      <c r="AQ5" s="13" t="str">
        <f>+_xlfn.CONCAT("",CHAR(10),AR6-512,CHAR(10),AS6-512)</f>
        <v xml:space="preserve">
-16951
-23095</v>
      </c>
      <c r="AR5" s="7"/>
      <c r="AS5" s="8"/>
      <c r="AT5" s="6"/>
      <c r="AU5" s="7"/>
      <c r="AV5" s="13" t="str">
        <f>+_xlfn.CONCAT("",CHAR(10),AW6-512,CHAR(10),AX6-512)</f>
        <v xml:space="preserve">
-15927
-23095</v>
      </c>
      <c r="AW5" s="7"/>
      <c r="AX5" s="8"/>
      <c r="AY5" s="6"/>
      <c r="AZ5" s="7"/>
      <c r="BA5" s="13" t="str">
        <f>+_xlfn.CONCAT("",CHAR(10),BB6-512,CHAR(10),BC6-512)</f>
        <v xml:space="preserve">
-14903
-23095</v>
      </c>
      <c r="BB5" s="7"/>
      <c r="BC5" s="8"/>
      <c r="BD5" s="6"/>
      <c r="BE5" s="7"/>
      <c r="BF5" s="13" t="str">
        <f>+_xlfn.CONCAT("",CHAR(10),BG6-512,CHAR(10),BH6-512)</f>
        <v xml:space="preserve">
-13879
-23095</v>
      </c>
      <c r="BG5" s="7"/>
      <c r="BH5" s="8"/>
      <c r="BI5" s="6"/>
      <c r="BJ5" s="7"/>
      <c r="BK5" s="13" t="str">
        <f>+_xlfn.CONCAT("",CHAR(10),BL6-512,CHAR(10),BM6-512)</f>
        <v xml:space="preserve">
-12855
-23095</v>
      </c>
      <c r="BL5" s="7"/>
      <c r="BM5" s="8"/>
      <c r="BN5" s="6"/>
      <c r="BO5" s="7"/>
      <c r="BP5" s="13" t="str">
        <f>+_xlfn.CONCAT("",CHAR(10),BQ6-512,CHAR(10),BR6-512)</f>
        <v xml:space="preserve">
-11831
-23095</v>
      </c>
      <c r="BQ5" s="7"/>
      <c r="BR5" s="8"/>
      <c r="BS5" s="6"/>
      <c r="BT5" s="7"/>
      <c r="BU5" s="13" t="str">
        <f>+_xlfn.CONCAT("",CHAR(10),BV6-512,CHAR(10),BW6-512)</f>
        <v xml:space="preserve">
-10807
-23095</v>
      </c>
      <c r="BV5" s="7"/>
      <c r="BW5" s="8"/>
      <c r="BX5" s="6"/>
      <c r="BY5" s="7"/>
      <c r="BZ5" s="13" t="str">
        <f>+_xlfn.CONCAT("",CHAR(10),CA6-512,CHAR(10),CB6-512)</f>
        <v xml:space="preserve">
-9783
-23095</v>
      </c>
      <c r="CA5" s="7"/>
      <c r="CB5" s="8"/>
      <c r="CC5" s="6"/>
      <c r="CD5" s="7"/>
      <c r="CE5" s="13" t="str">
        <f>+_xlfn.CONCAT("",CHAR(10),CF6-512,CHAR(10),CG6-512)</f>
        <v xml:space="preserve">
-8759
-23095</v>
      </c>
      <c r="CF5" s="7"/>
      <c r="CG5" s="8"/>
      <c r="CH5" s="6"/>
      <c r="CI5" s="7"/>
      <c r="CJ5" s="13" t="str">
        <f>+_xlfn.CONCAT("",CHAR(10),CK6-512,CHAR(10),CL6-512)</f>
        <v xml:space="preserve">
-7735
-23095</v>
      </c>
      <c r="CK5" s="7"/>
      <c r="CL5" s="8"/>
      <c r="CM5" s="6"/>
      <c r="CN5" s="7"/>
      <c r="CO5" s="13" t="str">
        <f>+_xlfn.CONCAT("",CHAR(10),CP6-512,CHAR(10),CQ6-512)</f>
        <v xml:space="preserve">
-6711
-23095</v>
      </c>
      <c r="CP5" s="7"/>
      <c r="CQ5" s="8"/>
      <c r="CR5" s="6"/>
      <c r="CS5" s="7"/>
      <c r="CT5" s="13" t="str">
        <f>+_xlfn.CONCAT("",CHAR(10),CU6-512,CHAR(10),CV6-512)</f>
        <v xml:space="preserve">
-5687
-23095</v>
      </c>
      <c r="CU5" s="7"/>
      <c r="CV5" s="8"/>
      <c r="CW5" s="6"/>
      <c r="CX5" s="7"/>
      <c r="CY5" s="13" t="str">
        <f>+_xlfn.CONCAT("",CHAR(10),CZ6-512,CHAR(10),DA6-512)</f>
        <v xml:space="preserve">
-4663
-23095</v>
      </c>
      <c r="CZ5" s="7"/>
      <c r="DA5" s="8"/>
      <c r="DB5" s="6"/>
      <c r="DC5" s="7"/>
      <c r="DD5" s="13" t="str">
        <f>+_xlfn.CONCAT("",CHAR(10),DE6-512,CHAR(10),DF6-512)</f>
        <v xml:space="preserve">
-3639
-23095</v>
      </c>
      <c r="DE5" s="7"/>
      <c r="DF5" s="8"/>
    </row>
    <row r="6" spans="1:110" ht="60" customHeight="1" x14ac:dyDescent="0.25">
      <c r="A6" s="9">
        <f>+D6-1024</f>
        <v>-25655</v>
      </c>
      <c r="B6" s="10">
        <f>+E6</f>
        <v>-22583</v>
      </c>
      <c r="C6" s="10"/>
      <c r="D6" s="10">
        <f>+F6</f>
        <v>-24631</v>
      </c>
      <c r="E6" s="11">
        <f>+G6</f>
        <v>-22583</v>
      </c>
      <c r="F6" s="9">
        <f>+I6-1024</f>
        <v>-24631</v>
      </c>
      <c r="G6" s="10">
        <f>+J6</f>
        <v>-22583</v>
      </c>
      <c r="H6" s="10"/>
      <c r="I6" s="10">
        <f>+K6</f>
        <v>-23607</v>
      </c>
      <c r="J6" s="11">
        <f>+L6</f>
        <v>-22583</v>
      </c>
      <c r="K6" s="9">
        <f>+N6-1024</f>
        <v>-23607</v>
      </c>
      <c r="L6" s="10">
        <f>+O6</f>
        <v>-22583</v>
      </c>
      <c r="M6" s="10"/>
      <c r="N6" s="10">
        <f>+P6</f>
        <v>-22583</v>
      </c>
      <c r="O6" s="11">
        <f>+Q6</f>
        <v>-22583</v>
      </c>
      <c r="P6" s="9">
        <f>+S6-1024</f>
        <v>-22583</v>
      </c>
      <c r="Q6" s="10">
        <f>+T6</f>
        <v>-22583</v>
      </c>
      <c r="R6" s="10"/>
      <c r="S6" s="10">
        <f>+U6</f>
        <v>-21559</v>
      </c>
      <c r="T6" s="11">
        <f>+V6</f>
        <v>-22583</v>
      </c>
      <c r="U6" s="9">
        <f>+X6-1024</f>
        <v>-21559</v>
      </c>
      <c r="V6" s="10">
        <f>+Y6</f>
        <v>-22583</v>
      </c>
      <c r="W6" s="10"/>
      <c r="X6" s="10">
        <f>+Z6</f>
        <v>-20535</v>
      </c>
      <c r="Y6" s="11">
        <f>+AA6</f>
        <v>-22583</v>
      </c>
      <c r="Z6" s="9">
        <f>+AC6-1024</f>
        <v>-20535</v>
      </c>
      <c r="AA6" s="10">
        <f>+AD6</f>
        <v>-22583</v>
      </c>
      <c r="AB6" s="10"/>
      <c r="AC6" s="10">
        <f>+AE6</f>
        <v>-19511</v>
      </c>
      <c r="AD6" s="11">
        <f>+AF6</f>
        <v>-22583</v>
      </c>
      <c r="AE6" s="9">
        <f>+AH6-1024</f>
        <v>-19511</v>
      </c>
      <c r="AF6" s="10">
        <f>+AI6</f>
        <v>-22583</v>
      </c>
      <c r="AG6" s="10"/>
      <c r="AH6" s="10">
        <f>+AJ6</f>
        <v>-18487</v>
      </c>
      <c r="AI6" s="11">
        <f>+AK6</f>
        <v>-22583</v>
      </c>
      <c r="AJ6" s="9">
        <f>+AM6-1024</f>
        <v>-18487</v>
      </c>
      <c r="AK6" s="10">
        <f>+AN6</f>
        <v>-22583</v>
      </c>
      <c r="AL6" s="10"/>
      <c r="AM6" s="10">
        <f>+AO6</f>
        <v>-17463</v>
      </c>
      <c r="AN6" s="11">
        <f>+AP6</f>
        <v>-22583</v>
      </c>
      <c r="AO6" s="9">
        <f>+AR6-1024</f>
        <v>-17463</v>
      </c>
      <c r="AP6" s="10">
        <f>+AS6</f>
        <v>-22583</v>
      </c>
      <c r="AQ6" s="10"/>
      <c r="AR6" s="10">
        <f>+AT6</f>
        <v>-16439</v>
      </c>
      <c r="AS6" s="11">
        <f>+AU6</f>
        <v>-22583</v>
      </c>
      <c r="AT6" s="9">
        <f>+AW6-1024</f>
        <v>-16439</v>
      </c>
      <c r="AU6" s="10">
        <f>+AX6</f>
        <v>-22583</v>
      </c>
      <c r="AV6" s="10"/>
      <c r="AW6" s="10">
        <f>+AY6</f>
        <v>-15415</v>
      </c>
      <c r="AX6" s="11">
        <f>+AZ6</f>
        <v>-22583</v>
      </c>
      <c r="AY6" s="9">
        <f>+BB6-1024</f>
        <v>-15415</v>
      </c>
      <c r="AZ6" s="10">
        <f>+BC6</f>
        <v>-22583</v>
      </c>
      <c r="BA6" s="10"/>
      <c r="BB6" s="10">
        <f>+BD6</f>
        <v>-14391</v>
      </c>
      <c r="BC6" s="11">
        <f>+BE6</f>
        <v>-22583</v>
      </c>
      <c r="BD6" s="9">
        <f>+BG6-1024</f>
        <v>-14391</v>
      </c>
      <c r="BE6" s="10">
        <f>+BH6</f>
        <v>-22583</v>
      </c>
      <c r="BF6" s="10"/>
      <c r="BG6" s="10">
        <f>+BI6</f>
        <v>-13367</v>
      </c>
      <c r="BH6" s="11">
        <f>+BJ6</f>
        <v>-22583</v>
      </c>
      <c r="BI6" s="9">
        <f>+BL6-1024</f>
        <v>-13367</v>
      </c>
      <c r="BJ6" s="10">
        <f>+BM6</f>
        <v>-22583</v>
      </c>
      <c r="BK6" s="10"/>
      <c r="BL6" s="10">
        <f>+BN6</f>
        <v>-12343</v>
      </c>
      <c r="BM6" s="11">
        <f>+BO6</f>
        <v>-22583</v>
      </c>
      <c r="BN6" s="9">
        <f>+BQ6-1024</f>
        <v>-12343</v>
      </c>
      <c r="BO6" s="10">
        <f>+BR6</f>
        <v>-22583</v>
      </c>
      <c r="BP6" s="10"/>
      <c r="BQ6" s="10">
        <f>+BS6</f>
        <v>-11319</v>
      </c>
      <c r="BR6" s="11">
        <f>+BT6</f>
        <v>-22583</v>
      </c>
      <c r="BS6" s="9">
        <f>+BV6-1024</f>
        <v>-11319</v>
      </c>
      <c r="BT6" s="10">
        <f>+BW6</f>
        <v>-22583</v>
      </c>
      <c r="BU6" s="10"/>
      <c r="BV6" s="10">
        <f>+BX6</f>
        <v>-10295</v>
      </c>
      <c r="BW6" s="11">
        <f>+BY6</f>
        <v>-22583</v>
      </c>
      <c r="BX6" s="9">
        <f>+CA6-1024</f>
        <v>-10295</v>
      </c>
      <c r="BY6" s="10">
        <f>+CB6</f>
        <v>-22583</v>
      </c>
      <c r="BZ6" s="10"/>
      <c r="CA6" s="10">
        <f>+CC6</f>
        <v>-9271</v>
      </c>
      <c r="CB6" s="11">
        <f>+CD6</f>
        <v>-22583</v>
      </c>
      <c r="CC6" s="9">
        <f>+CF6-1024</f>
        <v>-9271</v>
      </c>
      <c r="CD6" s="10">
        <f>+CG6</f>
        <v>-22583</v>
      </c>
      <c r="CE6" s="10"/>
      <c r="CF6" s="10">
        <f>+CH6</f>
        <v>-8247</v>
      </c>
      <c r="CG6" s="11">
        <f>+CI6</f>
        <v>-22583</v>
      </c>
      <c r="CH6" s="9">
        <f>+CK6-1024</f>
        <v>-8247</v>
      </c>
      <c r="CI6" s="10">
        <f>+CL6</f>
        <v>-22583</v>
      </c>
      <c r="CJ6" s="10"/>
      <c r="CK6" s="10">
        <f>+CM6</f>
        <v>-7223</v>
      </c>
      <c r="CL6" s="11">
        <f>+CN6</f>
        <v>-22583</v>
      </c>
      <c r="CM6" s="9">
        <f>+CP6-1024</f>
        <v>-7223</v>
      </c>
      <c r="CN6" s="10">
        <f>+CQ6</f>
        <v>-22583</v>
      </c>
      <c r="CO6" s="10"/>
      <c r="CP6" s="10">
        <f>+CR6</f>
        <v>-6199</v>
      </c>
      <c r="CQ6" s="11">
        <f>+CS6</f>
        <v>-22583</v>
      </c>
      <c r="CR6" s="9">
        <f>+CU6-1024</f>
        <v>-6199</v>
      </c>
      <c r="CS6" s="10">
        <f>+CV6</f>
        <v>-22583</v>
      </c>
      <c r="CT6" s="10"/>
      <c r="CU6" s="10">
        <f>+CW6</f>
        <v>-5175</v>
      </c>
      <c r="CV6" s="11">
        <f>+CX6</f>
        <v>-22583</v>
      </c>
      <c r="CW6" s="9">
        <f>+CZ6-1024</f>
        <v>-5175</v>
      </c>
      <c r="CX6" s="10">
        <f>+DA6</f>
        <v>-22583</v>
      </c>
      <c r="CY6" s="10"/>
      <c r="CZ6" s="10">
        <f>+DB6</f>
        <v>-4151</v>
      </c>
      <c r="DA6" s="11">
        <f>+DC6</f>
        <v>-22583</v>
      </c>
      <c r="DB6" s="9">
        <f>+DE6-1024</f>
        <v>-4151</v>
      </c>
      <c r="DC6" s="10">
        <f>+DF6</f>
        <v>-22583</v>
      </c>
      <c r="DD6" s="10"/>
      <c r="DE6" s="10">
        <f>+DE7</f>
        <v>-3127</v>
      </c>
      <c r="DF6" s="11">
        <f>+DF7</f>
        <v>-22583</v>
      </c>
    </row>
    <row r="7" spans="1:110" ht="60" customHeight="1" x14ac:dyDescent="0.25">
      <c r="A7" s="3">
        <f>+D9-1024</f>
        <v>-25655</v>
      </c>
      <c r="B7" s="4">
        <f>+E9-1024</f>
        <v>-22583</v>
      </c>
      <c r="C7" s="4"/>
      <c r="D7" s="4">
        <f>+D9</f>
        <v>-24631</v>
      </c>
      <c r="E7" s="5">
        <f>+E9-1024</f>
        <v>-22583</v>
      </c>
      <c r="F7" s="3">
        <f>+I9-1024</f>
        <v>-24631</v>
      </c>
      <c r="G7" s="4">
        <f>+J9-1024</f>
        <v>-22583</v>
      </c>
      <c r="H7" s="4"/>
      <c r="I7" s="4">
        <f>+I9</f>
        <v>-23607</v>
      </c>
      <c r="J7" s="5">
        <f>+J9-1024</f>
        <v>-22583</v>
      </c>
      <c r="K7" s="3">
        <f>+N9-1024</f>
        <v>-23607</v>
      </c>
      <c r="L7" s="4">
        <f>+O9-1024</f>
        <v>-22583</v>
      </c>
      <c r="M7" s="4"/>
      <c r="N7" s="4">
        <f>+N9</f>
        <v>-22583</v>
      </c>
      <c r="O7" s="5">
        <f>+O9-1024</f>
        <v>-22583</v>
      </c>
      <c r="P7" s="3">
        <f>+S9-1024</f>
        <v>-22583</v>
      </c>
      <c r="Q7" s="4">
        <f>+T9-1024</f>
        <v>-22583</v>
      </c>
      <c r="R7" s="4"/>
      <c r="S7" s="4">
        <f>+S9</f>
        <v>-21559</v>
      </c>
      <c r="T7" s="5">
        <f>+T9-1024</f>
        <v>-22583</v>
      </c>
      <c r="U7" s="3">
        <f>+X9-1024</f>
        <v>-21559</v>
      </c>
      <c r="V7" s="4">
        <f>+Y9-1024</f>
        <v>-22583</v>
      </c>
      <c r="W7" s="4"/>
      <c r="X7" s="4">
        <f>+X9</f>
        <v>-20535</v>
      </c>
      <c r="Y7" s="5">
        <f>+Y9-1024</f>
        <v>-22583</v>
      </c>
      <c r="Z7" s="3">
        <f>+AC9-1024</f>
        <v>-20535</v>
      </c>
      <c r="AA7" s="4">
        <f>+AD9-1024</f>
        <v>-22583</v>
      </c>
      <c r="AB7" s="4"/>
      <c r="AC7" s="4">
        <f>+AC9</f>
        <v>-19511</v>
      </c>
      <c r="AD7" s="5">
        <f>+AD9-1024</f>
        <v>-22583</v>
      </c>
      <c r="AE7" s="3">
        <f>+AH9-1024</f>
        <v>-19511</v>
      </c>
      <c r="AF7" s="4">
        <f>+AI9-1024</f>
        <v>-22583</v>
      </c>
      <c r="AG7" s="4"/>
      <c r="AH7" s="4">
        <f>+AH9</f>
        <v>-18487</v>
      </c>
      <c r="AI7" s="5">
        <f>+AI9-1024</f>
        <v>-22583</v>
      </c>
      <c r="AJ7" s="3">
        <f>+AM9-1024</f>
        <v>-18487</v>
      </c>
      <c r="AK7" s="4">
        <f>+AN9-1024</f>
        <v>-22583</v>
      </c>
      <c r="AL7" s="4"/>
      <c r="AM7" s="4">
        <f>+AM9</f>
        <v>-17463</v>
      </c>
      <c r="AN7" s="5">
        <f>+AN9-1024</f>
        <v>-22583</v>
      </c>
      <c r="AO7" s="3">
        <f>+AR9-1024</f>
        <v>-17463</v>
      </c>
      <c r="AP7" s="4">
        <f>+AS9-1024</f>
        <v>-22583</v>
      </c>
      <c r="AQ7" s="4"/>
      <c r="AR7" s="4">
        <f>+AR9</f>
        <v>-16439</v>
      </c>
      <c r="AS7" s="5">
        <f>+AS9-1024</f>
        <v>-22583</v>
      </c>
      <c r="AT7" s="3">
        <f>+AW9-1024</f>
        <v>-16439</v>
      </c>
      <c r="AU7" s="4">
        <f>+AX9-1024</f>
        <v>-22583</v>
      </c>
      <c r="AV7" s="4"/>
      <c r="AW7" s="4">
        <f>+AW9</f>
        <v>-15415</v>
      </c>
      <c r="AX7" s="5">
        <f>+AX9-1024</f>
        <v>-22583</v>
      </c>
      <c r="AY7" s="3">
        <f>+BB9-1024</f>
        <v>-15415</v>
      </c>
      <c r="AZ7" s="4">
        <f>+BC9-1024</f>
        <v>-22583</v>
      </c>
      <c r="BA7" s="4"/>
      <c r="BB7" s="4">
        <f>+BB9</f>
        <v>-14391</v>
      </c>
      <c r="BC7" s="5">
        <f>+BC9-1024</f>
        <v>-22583</v>
      </c>
      <c r="BD7" s="3">
        <f>+BG9-1024</f>
        <v>-14391</v>
      </c>
      <c r="BE7" s="4">
        <f>+BH9-1024</f>
        <v>-22583</v>
      </c>
      <c r="BF7" s="4"/>
      <c r="BG7" s="4">
        <f>+BG9</f>
        <v>-13367</v>
      </c>
      <c r="BH7" s="5">
        <f>+BH9-1024</f>
        <v>-22583</v>
      </c>
      <c r="BI7" s="3">
        <f>+BL9-1024</f>
        <v>-13367</v>
      </c>
      <c r="BJ7" s="4">
        <f>+BM9-1024</f>
        <v>-22583</v>
      </c>
      <c r="BK7" s="4"/>
      <c r="BL7" s="4">
        <f>+BL9</f>
        <v>-12343</v>
      </c>
      <c r="BM7" s="5">
        <f>+BM9-1024</f>
        <v>-22583</v>
      </c>
      <c r="BN7" s="3">
        <f>+BQ9-1024</f>
        <v>-12343</v>
      </c>
      <c r="BO7" s="4">
        <f>+BR9-1024</f>
        <v>-22583</v>
      </c>
      <c r="BP7" s="4"/>
      <c r="BQ7" s="4">
        <f>+BQ9</f>
        <v>-11319</v>
      </c>
      <c r="BR7" s="5">
        <f>+BR9-1024</f>
        <v>-22583</v>
      </c>
      <c r="BS7" s="3">
        <f>+BV9-1024</f>
        <v>-11319</v>
      </c>
      <c r="BT7" s="4">
        <f>+BW9-1024</f>
        <v>-22583</v>
      </c>
      <c r="BU7" s="4"/>
      <c r="BV7" s="4">
        <f>+BV9</f>
        <v>-10295</v>
      </c>
      <c r="BW7" s="5">
        <f>+BW9-1024</f>
        <v>-22583</v>
      </c>
      <c r="BX7" s="3">
        <f>+CA9-1024</f>
        <v>-10295</v>
      </c>
      <c r="BY7" s="4">
        <f>+CB9-1024</f>
        <v>-22583</v>
      </c>
      <c r="BZ7" s="4"/>
      <c r="CA7" s="4">
        <f>+CA9</f>
        <v>-9271</v>
      </c>
      <c r="CB7" s="5">
        <f>+CB9-1024</f>
        <v>-22583</v>
      </c>
      <c r="CC7" s="3">
        <f>+CF9-1024</f>
        <v>-9271</v>
      </c>
      <c r="CD7" s="4">
        <f>+CG9-1024</f>
        <v>-22583</v>
      </c>
      <c r="CE7" s="4"/>
      <c r="CF7" s="4">
        <f>+CF9</f>
        <v>-8247</v>
      </c>
      <c r="CG7" s="5">
        <f>+CG9-1024</f>
        <v>-22583</v>
      </c>
      <c r="CH7" s="3">
        <f>+CK9-1024</f>
        <v>-8247</v>
      </c>
      <c r="CI7" s="4">
        <f>+CL9-1024</f>
        <v>-22583</v>
      </c>
      <c r="CJ7" s="4"/>
      <c r="CK7" s="4">
        <f>+CK9</f>
        <v>-7223</v>
      </c>
      <c r="CL7" s="5">
        <f>+CL9-1024</f>
        <v>-22583</v>
      </c>
      <c r="CM7" s="3">
        <f>+CP9-1024</f>
        <v>-7223</v>
      </c>
      <c r="CN7" s="4">
        <f>+CQ9-1024</f>
        <v>-22583</v>
      </c>
      <c r="CO7" s="4"/>
      <c r="CP7" s="4">
        <f>+CP9</f>
        <v>-6199</v>
      </c>
      <c r="CQ7" s="5">
        <f>+CQ9-1024</f>
        <v>-22583</v>
      </c>
      <c r="CR7" s="3">
        <f>+CU9-1024</f>
        <v>-6199</v>
      </c>
      <c r="CS7" s="4">
        <f>+CV9-1024</f>
        <v>-22583</v>
      </c>
      <c r="CT7" s="4"/>
      <c r="CU7" s="4">
        <f>+CU9</f>
        <v>-5175</v>
      </c>
      <c r="CV7" s="5">
        <f>+CV9-1024</f>
        <v>-22583</v>
      </c>
      <c r="CW7" s="3">
        <f>+CZ9-1024</f>
        <v>-5175</v>
      </c>
      <c r="CX7" s="4">
        <f>+DA9-1024</f>
        <v>-22583</v>
      </c>
      <c r="CY7" s="4"/>
      <c r="CZ7" s="4">
        <f>+CZ9</f>
        <v>-4151</v>
      </c>
      <c r="DA7" s="5">
        <f>+DA9-1024</f>
        <v>-22583</v>
      </c>
      <c r="DB7" s="3">
        <f>+DE9-1024</f>
        <v>-4151</v>
      </c>
      <c r="DC7" s="4">
        <f>+DF9-1024</f>
        <v>-22583</v>
      </c>
      <c r="DD7" s="4"/>
      <c r="DE7" s="4">
        <f>+DE9</f>
        <v>-3127</v>
      </c>
      <c r="DF7" s="5">
        <f>+DF9-1024</f>
        <v>-22583</v>
      </c>
    </row>
    <row r="8" spans="1:110" ht="60" customHeight="1" x14ac:dyDescent="0.25">
      <c r="A8" s="6"/>
      <c r="B8" s="7"/>
      <c r="C8" s="13" t="str">
        <f>+_xlfn.CONCAT("275",CHAR(10),D9-512,CHAR(10),E9-512)</f>
        <v>275
-25143
-22071</v>
      </c>
      <c r="D8" s="7"/>
      <c r="E8" s="8"/>
      <c r="F8" s="6"/>
      <c r="G8" s="7"/>
      <c r="H8" s="13" t="str">
        <f>+_xlfn.CONCAT("",CHAR(10),I9-512,CHAR(10),J9-512)</f>
        <v xml:space="preserve">
-24119
-22071</v>
      </c>
      <c r="I8" s="7"/>
      <c r="J8" s="8"/>
      <c r="K8" s="6"/>
      <c r="L8" s="7"/>
      <c r="M8" s="13" t="str">
        <f>+_xlfn.CONCAT("",CHAR(10),N9-512,CHAR(10),O9-512)</f>
        <v xml:space="preserve">
-23095
-22071</v>
      </c>
      <c r="N8" s="7"/>
      <c r="O8" s="8"/>
      <c r="P8" s="6"/>
      <c r="Q8" s="7"/>
      <c r="R8" s="13" t="str">
        <f>+_xlfn.CONCAT("",CHAR(10),S9-512,CHAR(10),T9-512)</f>
        <v xml:space="preserve">
-22071
-22071</v>
      </c>
      <c r="S8" s="7"/>
      <c r="T8" s="8"/>
      <c r="U8" s="6"/>
      <c r="V8" s="7"/>
      <c r="W8" s="13" t="str">
        <f>+_xlfn.CONCAT("",CHAR(10),X9-512,CHAR(10),Y9-512)</f>
        <v xml:space="preserve">
-21047
-22071</v>
      </c>
      <c r="X8" s="7"/>
      <c r="Y8" s="8"/>
      <c r="Z8" s="6"/>
      <c r="AA8" s="7"/>
      <c r="AB8" s="13" t="str">
        <f>+_xlfn.CONCAT("",CHAR(10),AC9-512,CHAR(10),AD9-512)</f>
        <v xml:space="preserve">
-20023
-22071</v>
      </c>
      <c r="AC8" s="7"/>
      <c r="AD8" s="8"/>
      <c r="AE8" s="6"/>
      <c r="AF8" s="7"/>
      <c r="AG8" s="13" t="str">
        <f>+_xlfn.CONCAT("",CHAR(10),AH9-512,CHAR(10),AI9-512)</f>
        <v xml:space="preserve">
-18999
-22071</v>
      </c>
      <c r="AH8" s="7"/>
      <c r="AI8" s="8"/>
      <c r="AJ8" s="6"/>
      <c r="AK8" s="7"/>
      <c r="AL8" s="13" t="str">
        <f>+_xlfn.CONCAT("",CHAR(10),AM9-512,CHAR(10),AN9-512)</f>
        <v xml:space="preserve">
-17975
-22071</v>
      </c>
      <c r="AM8" s="7"/>
      <c r="AN8" s="8"/>
      <c r="AO8" s="6"/>
      <c r="AP8" s="7"/>
      <c r="AQ8" s="13" t="str">
        <f>+_xlfn.CONCAT("",CHAR(10),AR9-512,CHAR(10),AS9-512)</f>
        <v xml:space="preserve">
-16951
-22071</v>
      </c>
      <c r="AR8" s="7"/>
      <c r="AS8" s="8"/>
      <c r="AT8" s="6"/>
      <c r="AU8" s="7"/>
      <c r="AV8" s="13" t="str">
        <f>+_xlfn.CONCAT("",CHAR(10),AW9-512,CHAR(10),AX9-512)</f>
        <v xml:space="preserve">
-15927
-22071</v>
      </c>
      <c r="AW8" s="7"/>
      <c r="AX8" s="8"/>
      <c r="AY8" s="6"/>
      <c r="AZ8" s="7"/>
      <c r="BA8" s="13" t="str">
        <f>+_xlfn.CONCAT("",CHAR(10),BB9-512,CHAR(10),BC9-512)</f>
        <v xml:space="preserve">
-14903
-22071</v>
      </c>
      <c r="BB8" s="7"/>
      <c r="BC8" s="8"/>
      <c r="BD8" s="6"/>
      <c r="BE8" s="7"/>
      <c r="BF8" s="13" t="str">
        <f>+_xlfn.CONCAT("",CHAR(10),BG9-512,CHAR(10),BH9-512)</f>
        <v xml:space="preserve">
-13879
-22071</v>
      </c>
      <c r="BG8" s="7"/>
      <c r="BH8" s="8"/>
      <c r="BI8" s="6"/>
      <c r="BJ8" s="7"/>
      <c r="BK8" s="13" t="str">
        <f>+_xlfn.CONCAT("",CHAR(10),BL9-512,CHAR(10),BM9-512)</f>
        <v xml:space="preserve">
-12855
-22071</v>
      </c>
      <c r="BL8" s="7"/>
      <c r="BM8" s="8"/>
      <c r="BN8" s="6"/>
      <c r="BO8" s="7"/>
      <c r="BP8" s="13" t="str">
        <f>+_xlfn.CONCAT("",CHAR(10),BQ9-512,CHAR(10),BR9-512)</f>
        <v xml:space="preserve">
-11831
-22071</v>
      </c>
      <c r="BQ8" s="7"/>
      <c r="BR8" s="8"/>
      <c r="BS8" s="6"/>
      <c r="BT8" s="7"/>
      <c r="BU8" s="13" t="str">
        <f>+_xlfn.CONCAT("",CHAR(10),BV9-512,CHAR(10),BW9-512)</f>
        <v xml:space="preserve">
-10807
-22071</v>
      </c>
      <c r="BV8" s="7"/>
      <c r="BW8" s="8"/>
      <c r="BX8" s="6"/>
      <c r="BY8" s="7"/>
      <c r="BZ8" s="13" t="str">
        <f>+_xlfn.CONCAT("",CHAR(10),CA9-512,CHAR(10),CB9-512)</f>
        <v xml:space="preserve">
-9783
-22071</v>
      </c>
      <c r="CA8" s="7"/>
      <c r="CB8" s="8"/>
      <c r="CC8" s="6"/>
      <c r="CD8" s="7"/>
      <c r="CE8" s="13" t="str">
        <f>+_xlfn.CONCAT("",CHAR(10),CF9-512,CHAR(10),CG9-512)</f>
        <v xml:space="preserve">
-8759
-22071</v>
      </c>
      <c r="CF8" s="7"/>
      <c r="CG8" s="8"/>
      <c r="CH8" s="6"/>
      <c r="CI8" s="7"/>
      <c r="CJ8" s="13" t="str">
        <f>+_xlfn.CONCAT("",CHAR(10),CK9-512,CHAR(10),CL9-512)</f>
        <v xml:space="preserve">
-7735
-22071</v>
      </c>
      <c r="CK8" s="7"/>
      <c r="CL8" s="8"/>
      <c r="CM8" s="6"/>
      <c r="CN8" s="7"/>
      <c r="CO8" s="13" t="str">
        <f>+_xlfn.CONCAT("",CHAR(10),CP9-512,CHAR(10),CQ9-512)</f>
        <v xml:space="preserve">
-6711
-22071</v>
      </c>
      <c r="CP8" s="7"/>
      <c r="CQ8" s="8"/>
      <c r="CR8" s="6"/>
      <c r="CS8" s="7"/>
      <c r="CT8" s="13" t="str">
        <f>+_xlfn.CONCAT("",CHAR(10),CU9-512,CHAR(10),CV9-512)</f>
        <v xml:space="preserve">
-5687
-22071</v>
      </c>
      <c r="CU8" s="7"/>
      <c r="CV8" s="8"/>
      <c r="CW8" s="6"/>
      <c r="CX8" s="7"/>
      <c r="CY8" s="13" t="str">
        <f>+_xlfn.CONCAT("",CHAR(10),CZ9-512,CHAR(10),DA9-512)</f>
        <v xml:space="preserve">
-4663
-22071</v>
      </c>
      <c r="CZ8" s="7"/>
      <c r="DA8" s="8"/>
      <c r="DB8" s="6"/>
      <c r="DC8" s="7"/>
      <c r="DD8" s="13" t="str">
        <f>+_xlfn.CONCAT("",CHAR(10),DE9-512,CHAR(10),DF9-512)</f>
        <v xml:space="preserve">
-3639
-22071</v>
      </c>
      <c r="DE8" s="7"/>
      <c r="DF8" s="8"/>
    </row>
    <row r="9" spans="1:110" ht="60" customHeight="1" x14ac:dyDescent="0.25">
      <c r="A9" s="9">
        <f>+D9-1024</f>
        <v>-25655</v>
      </c>
      <c r="B9" s="10">
        <f>+E9</f>
        <v>-21559</v>
      </c>
      <c r="C9" s="10"/>
      <c r="D9" s="10">
        <f>+F9</f>
        <v>-24631</v>
      </c>
      <c r="E9" s="11">
        <f>+G9</f>
        <v>-21559</v>
      </c>
      <c r="F9" s="9">
        <f>+I9-1024</f>
        <v>-24631</v>
      </c>
      <c r="G9" s="10">
        <f>+J9</f>
        <v>-21559</v>
      </c>
      <c r="H9" s="10"/>
      <c r="I9" s="10">
        <f>+K9</f>
        <v>-23607</v>
      </c>
      <c r="J9" s="11">
        <f>+L9</f>
        <v>-21559</v>
      </c>
      <c r="K9" s="9">
        <f>+N9-1024</f>
        <v>-23607</v>
      </c>
      <c r="L9" s="10">
        <f>+O9</f>
        <v>-21559</v>
      </c>
      <c r="M9" s="10"/>
      <c r="N9" s="10">
        <f>+P9</f>
        <v>-22583</v>
      </c>
      <c r="O9" s="11">
        <f>+Q9</f>
        <v>-21559</v>
      </c>
      <c r="P9" s="9">
        <f>+S9-1024</f>
        <v>-22583</v>
      </c>
      <c r="Q9" s="10">
        <f>+T9</f>
        <v>-21559</v>
      </c>
      <c r="R9" s="10"/>
      <c r="S9" s="10">
        <f>+U9</f>
        <v>-21559</v>
      </c>
      <c r="T9" s="11">
        <f>+V9</f>
        <v>-21559</v>
      </c>
      <c r="U9" s="9">
        <f>+X9-1024</f>
        <v>-21559</v>
      </c>
      <c r="V9" s="10">
        <f>+Y9</f>
        <v>-21559</v>
      </c>
      <c r="W9" s="10"/>
      <c r="X9" s="10">
        <f>+Z9</f>
        <v>-20535</v>
      </c>
      <c r="Y9" s="11">
        <f>+AA9</f>
        <v>-21559</v>
      </c>
      <c r="Z9" s="9">
        <f>+AC9-1024</f>
        <v>-20535</v>
      </c>
      <c r="AA9" s="10">
        <f>+AD9</f>
        <v>-21559</v>
      </c>
      <c r="AB9" s="10"/>
      <c r="AC9" s="10">
        <f>+AE9</f>
        <v>-19511</v>
      </c>
      <c r="AD9" s="11">
        <f>+AF9</f>
        <v>-21559</v>
      </c>
      <c r="AE9" s="9">
        <f>+AH9-1024</f>
        <v>-19511</v>
      </c>
      <c r="AF9" s="10">
        <f>+AI9</f>
        <v>-21559</v>
      </c>
      <c r="AG9" s="10"/>
      <c r="AH9" s="10">
        <f>+AJ9</f>
        <v>-18487</v>
      </c>
      <c r="AI9" s="11">
        <f>+AK9</f>
        <v>-21559</v>
      </c>
      <c r="AJ9" s="9">
        <f>+AM9-1024</f>
        <v>-18487</v>
      </c>
      <c r="AK9" s="10">
        <f>+AN9</f>
        <v>-21559</v>
      </c>
      <c r="AL9" s="10"/>
      <c r="AM9" s="10">
        <f>+AO9</f>
        <v>-17463</v>
      </c>
      <c r="AN9" s="11">
        <f>+AP9</f>
        <v>-21559</v>
      </c>
      <c r="AO9" s="9">
        <f>+AR9-1024</f>
        <v>-17463</v>
      </c>
      <c r="AP9" s="10">
        <f>+AS9</f>
        <v>-21559</v>
      </c>
      <c r="AQ9" s="10"/>
      <c r="AR9" s="10">
        <f>+AT9</f>
        <v>-16439</v>
      </c>
      <c r="AS9" s="11">
        <f>+AU9</f>
        <v>-21559</v>
      </c>
      <c r="AT9" s="9">
        <f>+AW9-1024</f>
        <v>-16439</v>
      </c>
      <c r="AU9" s="10">
        <f>+AX9</f>
        <v>-21559</v>
      </c>
      <c r="AV9" s="10"/>
      <c r="AW9" s="10">
        <f>+AY9</f>
        <v>-15415</v>
      </c>
      <c r="AX9" s="11">
        <f>+AZ9</f>
        <v>-21559</v>
      </c>
      <c r="AY9" s="9">
        <f>+BB9-1024</f>
        <v>-15415</v>
      </c>
      <c r="AZ9" s="10">
        <f>+BC9</f>
        <v>-21559</v>
      </c>
      <c r="BA9" s="10"/>
      <c r="BB9" s="10">
        <f>+BD9</f>
        <v>-14391</v>
      </c>
      <c r="BC9" s="11">
        <f>+BE9</f>
        <v>-21559</v>
      </c>
      <c r="BD9" s="9">
        <f>+BG9-1024</f>
        <v>-14391</v>
      </c>
      <c r="BE9" s="10">
        <f>+BH9</f>
        <v>-21559</v>
      </c>
      <c r="BF9" s="10"/>
      <c r="BG9" s="10">
        <f>+BI9</f>
        <v>-13367</v>
      </c>
      <c r="BH9" s="11">
        <f>+BJ9</f>
        <v>-21559</v>
      </c>
      <c r="BI9" s="9">
        <f>+BL9-1024</f>
        <v>-13367</v>
      </c>
      <c r="BJ9" s="10">
        <f>+BM9</f>
        <v>-21559</v>
      </c>
      <c r="BK9" s="10"/>
      <c r="BL9" s="10">
        <f>+BN9</f>
        <v>-12343</v>
      </c>
      <c r="BM9" s="11">
        <f>+BO9</f>
        <v>-21559</v>
      </c>
      <c r="BN9" s="9">
        <f>+BQ9-1024</f>
        <v>-12343</v>
      </c>
      <c r="BO9" s="10">
        <f>+BR9</f>
        <v>-21559</v>
      </c>
      <c r="BP9" s="10"/>
      <c r="BQ9" s="10">
        <f>+BS9</f>
        <v>-11319</v>
      </c>
      <c r="BR9" s="11">
        <f>+BT9</f>
        <v>-21559</v>
      </c>
      <c r="BS9" s="9">
        <f>+BV9-1024</f>
        <v>-11319</v>
      </c>
      <c r="BT9" s="10">
        <f>+BW9</f>
        <v>-21559</v>
      </c>
      <c r="BU9" s="10"/>
      <c r="BV9" s="10">
        <f>+BX9</f>
        <v>-10295</v>
      </c>
      <c r="BW9" s="11">
        <f>+BY9</f>
        <v>-21559</v>
      </c>
      <c r="BX9" s="9">
        <f>+CA9-1024</f>
        <v>-10295</v>
      </c>
      <c r="BY9" s="10">
        <f>+CB9</f>
        <v>-21559</v>
      </c>
      <c r="BZ9" s="10"/>
      <c r="CA9" s="10">
        <f>+CC9</f>
        <v>-9271</v>
      </c>
      <c r="CB9" s="11">
        <f>+CD9</f>
        <v>-21559</v>
      </c>
      <c r="CC9" s="9">
        <f>+CF9-1024</f>
        <v>-9271</v>
      </c>
      <c r="CD9" s="10">
        <f>+CG9</f>
        <v>-21559</v>
      </c>
      <c r="CE9" s="10"/>
      <c r="CF9" s="10">
        <f>+CH9</f>
        <v>-8247</v>
      </c>
      <c r="CG9" s="11">
        <f>+CI9</f>
        <v>-21559</v>
      </c>
      <c r="CH9" s="9">
        <f>+CK9-1024</f>
        <v>-8247</v>
      </c>
      <c r="CI9" s="10">
        <f>+CL9</f>
        <v>-21559</v>
      </c>
      <c r="CJ9" s="10"/>
      <c r="CK9" s="10">
        <f>+CM9</f>
        <v>-7223</v>
      </c>
      <c r="CL9" s="11">
        <f>+CN9</f>
        <v>-21559</v>
      </c>
      <c r="CM9" s="9">
        <f>+CP9-1024</f>
        <v>-7223</v>
      </c>
      <c r="CN9" s="10">
        <f>+CQ9</f>
        <v>-21559</v>
      </c>
      <c r="CO9" s="10"/>
      <c r="CP9" s="10">
        <f>+CR9</f>
        <v>-6199</v>
      </c>
      <c r="CQ9" s="11">
        <f>+CS9</f>
        <v>-21559</v>
      </c>
      <c r="CR9" s="9">
        <f>+CU9-1024</f>
        <v>-6199</v>
      </c>
      <c r="CS9" s="10">
        <f>+CV9</f>
        <v>-21559</v>
      </c>
      <c r="CT9" s="10"/>
      <c r="CU9" s="10">
        <f>+CW9</f>
        <v>-5175</v>
      </c>
      <c r="CV9" s="11">
        <f>+CX9</f>
        <v>-21559</v>
      </c>
      <c r="CW9" s="9">
        <f>+CZ9-1024</f>
        <v>-5175</v>
      </c>
      <c r="CX9" s="10">
        <f>+DA9</f>
        <v>-21559</v>
      </c>
      <c r="CY9" s="10"/>
      <c r="CZ9" s="10">
        <f>+DB9</f>
        <v>-4151</v>
      </c>
      <c r="DA9" s="11">
        <f>+DC9</f>
        <v>-21559</v>
      </c>
      <c r="DB9" s="9">
        <f>+DE9-1024</f>
        <v>-4151</v>
      </c>
      <c r="DC9" s="10">
        <f>+DF9</f>
        <v>-21559</v>
      </c>
      <c r="DD9" s="10"/>
      <c r="DE9" s="10">
        <f>+DE10</f>
        <v>-3127</v>
      </c>
      <c r="DF9" s="11">
        <f>+DF10</f>
        <v>-21559</v>
      </c>
    </row>
    <row r="10" spans="1:110" ht="60" customHeight="1" x14ac:dyDescent="0.25">
      <c r="A10" s="3">
        <f>+D12-1024</f>
        <v>-25655</v>
      </c>
      <c r="B10" s="4">
        <f>+E12-1024</f>
        <v>-21559</v>
      </c>
      <c r="C10" s="4"/>
      <c r="D10" s="4">
        <f>+D12</f>
        <v>-24631</v>
      </c>
      <c r="E10" s="5">
        <f>+E12-1024</f>
        <v>-21559</v>
      </c>
      <c r="F10" s="3">
        <f>+I12-1024</f>
        <v>-24631</v>
      </c>
      <c r="G10" s="4">
        <f>+J12-1024</f>
        <v>-21559</v>
      </c>
      <c r="H10" s="4"/>
      <c r="I10" s="4">
        <f>+I12</f>
        <v>-23607</v>
      </c>
      <c r="J10" s="5">
        <f>+J12-1024</f>
        <v>-21559</v>
      </c>
      <c r="K10" s="3">
        <f>+N12-1024</f>
        <v>-23607</v>
      </c>
      <c r="L10" s="4">
        <f>+O12-1024</f>
        <v>-21559</v>
      </c>
      <c r="M10" s="4"/>
      <c r="N10" s="4">
        <f>+N12</f>
        <v>-22583</v>
      </c>
      <c r="O10" s="5">
        <f>+O12-1024</f>
        <v>-21559</v>
      </c>
      <c r="P10" s="3">
        <f>+S12-1024</f>
        <v>-22583</v>
      </c>
      <c r="Q10" s="4">
        <f>+T12-1024</f>
        <v>-21559</v>
      </c>
      <c r="R10" s="4"/>
      <c r="S10" s="4">
        <f>+S12</f>
        <v>-21559</v>
      </c>
      <c r="T10" s="5">
        <f>+T12-1024</f>
        <v>-21559</v>
      </c>
      <c r="U10" s="3">
        <f>+X12-1024</f>
        <v>-21559</v>
      </c>
      <c r="V10" s="4">
        <f>+Y12-1024</f>
        <v>-21559</v>
      </c>
      <c r="W10" s="4"/>
      <c r="X10" s="4">
        <f>+X12</f>
        <v>-20535</v>
      </c>
      <c r="Y10" s="5">
        <f>+Y12-1024</f>
        <v>-21559</v>
      </c>
      <c r="Z10" s="3">
        <f>+AC12-1024</f>
        <v>-20535</v>
      </c>
      <c r="AA10" s="4">
        <f>+AD12-1024</f>
        <v>-21559</v>
      </c>
      <c r="AB10" s="4"/>
      <c r="AC10" s="4">
        <f>+AC12</f>
        <v>-19511</v>
      </c>
      <c r="AD10" s="5">
        <f>+AD12-1024</f>
        <v>-21559</v>
      </c>
      <c r="AE10" s="3">
        <f>+AH12-1024</f>
        <v>-19511</v>
      </c>
      <c r="AF10" s="4">
        <f>+AI12-1024</f>
        <v>-21559</v>
      </c>
      <c r="AG10" s="4"/>
      <c r="AH10" s="4">
        <f>+AH12</f>
        <v>-18487</v>
      </c>
      <c r="AI10" s="5">
        <f>+AI12-1024</f>
        <v>-21559</v>
      </c>
      <c r="AJ10" s="3">
        <f>+AM12-1024</f>
        <v>-18487</v>
      </c>
      <c r="AK10" s="4">
        <f>+AN12-1024</f>
        <v>-21559</v>
      </c>
      <c r="AL10" s="4"/>
      <c r="AM10" s="4">
        <f>+AM12</f>
        <v>-17463</v>
      </c>
      <c r="AN10" s="5">
        <f>+AN12-1024</f>
        <v>-21559</v>
      </c>
      <c r="AO10" s="3">
        <f>+AR12-1024</f>
        <v>-17463</v>
      </c>
      <c r="AP10" s="4">
        <f>+AS12-1024</f>
        <v>-21559</v>
      </c>
      <c r="AQ10" s="4"/>
      <c r="AR10" s="4">
        <f>+AR12</f>
        <v>-16439</v>
      </c>
      <c r="AS10" s="5">
        <f>+AS12-1024</f>
        <v>-21559</v>
      </c>
      <c r="AT10" s="3">
        <f>+AW12-1024</f>
        <v>-16439</v>
      </c>
      <c r="AU10" s="4">
        <f>+AX12-1024</f>
        <v>-21559</v>
      </c>
      <c r="AV10" s="4"/>
      <c r="AW10" s="4">
        <f>+AW12</f>
        <v>-15415</v>
      </c>
      <c r="AX10" s="5">
        <f>+AX12-1024</f>
        <v>-21559</v>
      </c>
      <c r="AY10" s="3">
        <f>+BB12-1024</f>
        <v>-15415</v>
      </c>
      <c r="AZ10" s="4">
        <f>+BC12-1024</f>
        <v>-21559</v>
      </c>
      <c r="BA10" s="4"/>
      <c r="BB10" s="4">
        <f>+BB12</f>
        <v>-14391</v>
      </c>
      <c r="BC10" s="5">
        <f>+BC12-1024</f>
        <v>-21559</v>
      </c>
      <c r="BD10" s="3">
        <f>+BG12-1024</f>
        <v>-14391</v>
      </c>
      <c r="BE10" s="4">
        <f>+BH12-1024</f>
        <v>-21559</v>
      </c>
      <c r="BF10" s="4"/>
      <c r="BG10" s="4">
        <f>+BG12</f>
        <v>-13367</v>
      </c>
      <c r="BH10" s="5">
        <f>+BH12-1024</f>
        <v>-21559</v>
      </c>
      <c r="BI10" s="3">
        <f>+BL12-1024</f>
        <v>-13367</v>
      </c>
      <c r="BJ10" s="4">
        <f>+BM12-1024</f>
        <v>-21559</v>
      </c>
      <c r="BK10" s="4"/>
      <c r="BL10" s="4">
        <f>+BL12</f>
        <v>-12343</v>
      </c>
      <c r="BM10" s="5">
        <f>+BM12-1024</f>
        <v>-21559</v>
      </c>
      <c r="BN10" s="3">
        <f>+BQ12-1024</f>
        <v>-12343</v>
      </c>
      <c r="BO10" s="4">
        <f>+BR12-1024</f>
        <v>-21559</v>
      </c>
      <c r="BP10" s="4"/>
      <c r="BQ10" s="4">
        <f>+BQ12</f>
        <v>-11319</v>
      </c>
      <c r="BR10" s="5">
        <f>+BR12-1024</f>
        <v>-21559</v>
      </c>
      <c r="BS10" s="3">
        <f>+BV12-1024</f>
        <v>-11319</v>
      </c>
      <c r="BT10" s="4">
        <f>+BW12-1024</f>
        <v>-21559</v>
      </c>
      <c r="BU10" s="4"/>
      <c r="BV10" s="4">
        <f>+BV12</f>
        <v>-10295</v>
      </c>
      <c r="BW10" s="5">
        <f>+BW12-1024</f>
        <v>-21559</v>
      </c>
      <c r="BX10" s="3">
        <f>+CA12-1024</f>
        <v>-10295</v>
      </c>
      <c r="BY10" s="4">
        <f>+CB12-1024</f>
        <v>-21559</v>
      </c>
      <c r="BZ10" s="4"/>
      <c r="CA10" s="4">
        <f>+CA12</f>
        <v>-9271</v>
      </c>
      <c r="CB10" s="5">
        <f>+CB12-1024</f>
        <v>-21559</v>
      </c>
      <c r="CC10" s="3">
        <f>+CF12-1024</f>
        <v>-9271</v>
      </c>
      <c r="CD10" s="4">
        <f>+CG12-1024</f>
        <v>-21559</v>
      </c>
      <c r="CE10" s="4"/>
      <c r="CF10" s="4">
        <f>+CF12</f>
        <v>-8247</v>
      </c>
      <c r="CG10" s="5">
        <f>+CG12-1024</f>
        <v>-21559</v>
      </c>
      <c r="CH10" s="3">
        <f>+CK12-1024</f>
        <v>-8247</v>
      </c>
      <c r="CI10" s="4">
        <f>+CL12-1024</f>
        <v>-21559</v>
      </c>
      <c r="CJ10" s="4"/>
      <c r="CK10" s="4">
        <f>+CK12</f>
        <v>-7223</v>
      </c>
      <c r="CL10" s="5">
        <f>+CL12-1024</f>
        <v>-21559</v>
      </c>
      <c r="CM10" s="3">
        <f>+CP12-1024</f>
        <v>-7223</v>
      </c>
      <c r="CN10" s="4">
        <f>+CQ12-1024</f>
        <v>-21559</v>
      </c>
      <c r="CO10" s="4"/>
      <c r="CP10" s="4">
        <f>+CP12</f>
        <v>-6199</v>
      </c>
      <c r="CQ10" s="5">
        <f>+CQ12-1024</f>
        <v>-21559</v>
      </c>
      <c r="CR10" s="3">
        <f>+CU12-1024</f>
        <v>-6199</v>
      </c>
      <c r="CS10" s="4">
        <f>+CV12-1024</f>
        <v>-21559</v>
      </c>
      <c r="CT10" s="4"/>
      <c r="CU10" s="4">
        <f>+CU12</f>
        <v>-5175</v>
      </c>
      <c r="CV10" s="5">
        <f>+CV12-1024</f>
        <v>-21559</v>
      </c>
      <c r="CW10" s="3">
        <f>+CZ12-1024</f>
        <v>-5175</v>
      </c>
      <c r="CX10" s="4">
        <f>+DA12-1024</f>
        <v>-21559</v>
      </c>
      <c r="CY10" s="4"/>
      <c r="CZ10" s="4">
        <f>+CZ12</f>
        <v>-4151</v>
      </c>
      <c r="DA10" s="5">
        <f>+DA12-1024</f>
        <v>-21559</v>
      </c>
      <c r="DB10" s="3">
        <f>+DE12-1024</f>
        <v>-4151</v>
      </c>
      <c r="DC10" s="4">
        <f>+DF12-1024</f>
        <v>-21559</v>
      </c>
      <c r="DD10" s="4"/>
      <c r="DE10" s="4">
        <f>+DE12</f>
        <v>-3127</v>
      </c>
      <c r="DF10" s="5">
        <f>+DF12-1024</f>
        <v>-21559</v>
      </c>
    </row>
    <row r="11" spans="1:110" ht="60" customHeight="1" x14ac:dyDescent="0.25">
      <c r="A11" s="6"/>
      <c r="B11" s="7"/>
      <c r="C11" s="13" t="str">
        <f>+_xlfn.CONCAT("279",CHAR(10),D12-512,CHAR(10),E12-512)</f>
        <v>279
-25143
-21047</v>
      </c>
      <c r="D11" s="7"/>
      <c r="E11" s="8"/>
      <c r="F11" s="6"/>
      <c r="G11" s="7"/>
      <c r="H11" s="13" t="str">
        <f>+_xlfn.CONCAT("",CHAR(10),I12-512,CHAR(10),J12-512)</f>
        <v xml:space="preserve">
-24119
-21047</v>
      </c>
      <c r="I11" s="7"/>
      <c r="J11" s="8"/>
      <c r="K11" s="6"/>
      <c r="L11" s="7"/>
      <c r="M11" s="13" t="str">
        <f>+_xlfn.CONCAT("",CHAR(10),N12-512,CHAR(10),O12-512)</f>
        <v xml:space="preserve">
-23095
-21047</v>
      </c>
      <c r="N11" s="7"/>
      <c r="O11" s="8"/>
      <c r="P11" s="6"/>
      <c r="Q11" s="7"/>
      <c r="R11" s="13" t="str">
        <f>+_xlfn.CONCAT("",CHAR(10),S12-512,CHAR(10),T12-512)</f>
        <v xml:space="preserve">
-22071
-21047</v>
      </c>
      <c r="S11" s="7"/>
      <c r="T11" s="8"/>
      <c r="U11" s="6"/>
      <c r="V11" s="7"/>
      <c r="W11" s="13" t="str">
        <f>+_xlfn.CONCAT("",CHAR(10),X12-512,CHAR(10),Y12-512)</f>
        <v xml:space="preserve">
-21047
-21047</v>
      </c>
      <c r="X11" s="7"/>
      <c r="Y11" s="8"/>
      <c r="Z11" s="6"/>
      <c r="AA11" s="7"/>
      <c r="AB11" s="13" t="str">
        <f>+_xlfn.CONCAT("",CHAR(10),AC12-512,CHAR(10),AD12-512)</f>
        <v xml:space="preserve">
-20023
-21047</v>
      </c>
      <c r="AC11" s="7"/>
      <c r="AD11" s="8"/>
      <c r="AE11" s="6"/>
      <c r="AF11" s="7"/>
      <c r="AG11" s="13" t="str">
        <f>+_xlfn.CONCAT("",CHAR(10),AH12-512,CHAR(10),AI12-512)</f>
        <v xml:space="preserve">
-18999
-21047</v>
      </c>
      <c r="AH11" s="7"/>
      <c r="AI11" s="8"/>
      <c r="AJ11" s="6"/>
      <c r="AK11" s="7"/>
      <c r="AL11" s="13" t="str">
        <f>+_xlfn.CONCAT("",CHAR(10),AM12-512,CHAR(10),AN12-512)</f>
        <v xml:space="preserve">
-17975
-21047</v>
      </c>
      <c r="AM11" s="7"/>
      <c r="AN11" s="8"/>
      <c r="AO11" s="6"/>
      <c r="AP11" s="7"/>
      <c r="AQ11" s="13" t="str">
        <f>+_xlfn.CONCAT("",CHAR(10),AR12-512,CHAR(10),AS12-512)</f>
        <v xml:space="preserve">
-16951
-21047</v>
      </c>
      <c r="AR11" s="7"/>
      <c r="AS11" s="8"/>
      <c r="AT11" s="6"/>
      <c r="AU11" s="7"/>
      <c r="AV11" s="13" t="str">
        <f>+_xlfn.CONCAT("",CHAR(10),AW12-512,CHAR(10),AX12-512)</f>
        <v xml:space="preserve">
-15927
-21047</v>
      </c>
      <c r="AW11" s="7"/>
      <c r="AX11" s="8"/>
      <c r="AY11" s="6"/>
      <c r="AZ11" s="7"/>
      <c r="BA11" s="13" t="str">
        <f>+_xlfn.CONCAT("",CHAR(10),BB12-512,CHAR(10),BC12-512)</f>
        <v xml:space="preserve">
-14903
-21047</v>
      </c>
      <c r="BB11" s="7"/>
      <c r="BC11" s="8"/>
      <c r="BD11" s="6"/>
      <c r="BE11" s="7"/>
      <c r="BF11" s="13" t="str">
        <f>+_xlfn.CONCAT("",CHAR(10),BG12-512,CHAR(10),BH12-512)</f>
        <v xml:space="preserve">
-13879
-21047</v>
      </c>
      <c r="BG11" s="7"/>
      <c r="BH11" s="8"/>
      <c r="BI11" s="6"/>
      <c r="BJ11" s="7"/>
      <c r="BK11" s="13" t="str">
        <f>+_xlfn.CONCAT("",CHAR(10),BL12-512,CHAR(10),BM12-512)</f>
        <v xml:space="preserve">
-12855
-21047</v>
      </c>
      <c r="BL11" s="7"/>
      <c r="BM11" s="8"/>
      <c r="BN11" s="6"/>
      <c r="BO11" s="7"/>
      <c r="BP11" s="13" t="str">
        <f>+_xlfn.CONCAT("",CHAR(10),BQ12-512,CHAR(10),BR12-512)</f>
        <v xml:space="preserve">
-11831
-21047</v>
      </c>
      <c r="BQ11" s="7"/>
      <c r="BR11" s="8"/>
      <c r="BS11" s="6"/>
      <c r="BT11" s="7"/>
      <c r="BU11" s="13" t="str">
        <f>+_xlfn.CONCAT("",CHAR(10),BV12-512,CHAR(10),BW12-512)</f>
        <v xml:space="preserve">
-10807
-21047</v>
      </c>
      <c r="BV11" s="7"/>
      <c r="BW11" s="8"/>
      <c r="BX11" s="6"/>
      <c r="BY11" s="7"/>
      <c r="BZ11" s="13" t="str">
        <f>+_xlfn.CONCAT("",CHAR(10),CA12-512,CHAR(10),CB12-512)</f>
        <v xml:space="preserve">
-9783
-21047</v>
      </c>
      <c r="CA11" s="7"/>
      <c r="CB11" s="8"/>
      <c r="CC11" s="6"/>
      <c r="CD11" s="7"/>
      <c r="CE11" s="13" t="str">
        <f>+_xlfn.CONCAT("",CHAR(10),CF12-512,CHAR(10),CG12-512)</f>
        <v xml:space="preserve">
-8759
-21047</v>
      </c>
      <c r="CF11" s="7"/>
      <c r="CG11" s="8"/>
      <c r="CH11" s="6"/>
      <c r="CI11" s="7"/>
      <c r="CJ11" s="13" t="str">
        <f>+_xlfn.CONCAT("",CHAR(10),CK12-512,CHAR(10),CL12-512)</f>
        <v xml:space="preserve">
-7735
-21047</v>
      </c>
      <c r="CK11" s="7"/>
      <c r="CL11" s="8"/>
      <c r="CM11" s="6"/>
      <c r="CN11" s="7"/>
      <c r="CO11" s="13" t="str">
        <f>+_xlfn.CONCAT("",CHAR(10),CP12-512,CHAR(10),CQ12-512)</f>
        <v xml:space="preserve">
-6711
-21047</v>
      </c>
      <c r="CP11" s="7"/>
      <c r="CQ11" s="8"/>
      <c r="CR11" s="6"/>
      <c r="CS11" s="7"/>
      <c r="CT11" s="13" t="str">
        <f>+_xlfn.CONCAT("",CHAR(10),CU12-512,CHAR(10),CV12-512)</f>
        <v xml:space="preserve">
-5687
-21047</v>
      </c>
      <c r="CU11" s="7"/>
      <c r="CV11" s="8"/>
      <c r="CW11" s="6"/>
      <c r="CX11" s="7"/>
      <c r="CY11" s="13" t="str">
        <f>+_xlfn.CONCAT("",CHAR(10),CZ12-512,CHAR(10),DA12-512)</f>
        <v xml:space="preserve">
-4663
-21047</v>
      </c>
      <c r="CZ11" s="7"/>
      <c r="DA11" s="8"/>
      <c r="DB11" s="6"/>
      <c r="DC11" s="7"/>
      <c r="DD11" s="13" t="str">
        <f>+_xlfn.CONCAT("",CHAR(10),DE12-512,CHAR(10),DF12-512)</f>
        <v xml:space="preserve">
-3639
-21047</v>
      </c>
      <c r="DE11" s="7"/>
      <c r="DF11" s="8"/>
    </row>
    <row r="12" spans="1:110" ht="60" customHeight="1" x14ac:dyDescent="0.25">
      <c r="A12" s="9">
        <f>+D12-1024</f>
        <v>-25655</v>
      </c>
      <c r="B12" s="10">
        <f>+E12</f>
        <v>-20535</v>
      </c>
      <c r="C12" s="10"/>
      <c r="D12" s="10">
        <f>+F12</f>
        <v>-24631</v>
      </c>
      <c r="E12" s="11">
        <f>+G12</f>
        <v>-20535</v>
      </c>
      <c r="F12" s="9">
        <f>+I12-1024</f>
        <v>-24631</v>
      </c>
      <c r="G12" s="10">
        <f>+J12</f>
        <v>-20535</v>
      </c>
      <c r="H12" s="10"/>
      <c r="I12" s="10">
        <f>+K12</f>
        <v>-23607</v>
      </c>
      <c r="J12" s="11">
        <f>+L12</f>
        <v>-20535</v>
      </c>
      <c r="K12" s="9">
        <f>+N12-1024</f>
        <v>-23607</v>
      </c>
      <c r="L12" s="10">
        <f>+O12</f>
        <v>-20535</v>
      </c>
      <c r="M12" s="10"/>
      <c r="N12" s="10">
        <f>+P12</f>
        <v>-22583</v>
      </c>
      <c r="O12" s="11">
        <f>+Q12</f>
        <v>-20535</v>
      </c>
      <c r="P12" s="9">
        <f>+S12-1024</f>
        <v>-22583</v>
      </c>
      <c r="Q12" s="10">
        <f>+T12</f>
        <v>-20535</v>
      </c>
      <c r="R12" s="10"/>
      <c r="S12" s="10">
        <f>+U12</f>
        <v>-21559</v>
      </c>
      <c r="T12" s="11">
        <f>+V12</f>
        <v>-20535</v>
      </c>
      <c r="U12" s="9">
        <f>+X12-1024</f>
        <v>-21559</v>
      </c>
      <c r="V12" s="10">
        <f>+Y12</f>
        <v>-20535</v>
      </c>
      <c r="W12" s="10"/>
      <c r="X12" s="10">
        <f>+Z12</f>
        <v>-20535</v>
      </c>
      <c r="Y12" s="11">
        <f>+AA12</f>
        <v>-20535</v>
      </c>
      <c r="Z12" s="9">
        <f>+AC12-1024</f>
        <v>-20535</v>
      </c>
      <c r="AA12" s="10">
        <f>+AD12</f>
        <v>-20535</v>
      </c>
      <c r="AB12" s="10"/>
      <c r="AC12" s="10">
        <f>+AE12</f>
        <v>-19511</v>
      </c>
      <c r="AD12" s="11">
        <f>+AF12</f>
        <v>-20535</v>
      </c>
      <c r="AE12" s="9">
        <f>+AH12-1024</f>
        <v>-19511</v>
      </c>
      <c r="AF12" s="10">
        <f>+AI12</f>
        <v>-20535</v>
      </c>
      <c r="AG12" s="10"/>
      <c r="AH12" s="10">
        <f>+AJ12</f>
        <v>-18487</v>
      </c>
      <c r="AI12" s="11">
        <f>+AK12</f>
        <v>-20535</v>
      </c>
      <c r="AJ12" s="9">
        <f>+AM12-1024</f>
        <v>-18487</v>
      </c>
      <c r="AK12" s="10">
        <f>+AN12</f>
        <v>-20535</v>
      </c>
      <c r="AL12" s="10"/>
      <c r="AM12" s="10">
        <f>+AO12</f>
        <v>-17463</v>
      </c>
      <c r="AN12" s="11">
        <f>+AP12</f>
        <v>-20535</v>
      </c>
      <c r="AO12" s="9">
        <f>+AR12-1024</f>
        <v>-17463</v>
      </c>
      <c r="AP12" s="10">
        <f>+AS12</f>
        <v>-20535</v>
      </c>
      <c r="AQ12" s="10"/>
      <c r="AR12" s="10">
        <f>+AT12</f>
        <v>-16439</v>
      </c>
      <c r="AS12" s="11">
        <f>+AU12</f>
        <v>-20535</v>
      </c>
      <c r="AT12" s="9">
        <f>+AW12-1024</f>
        <v>-16439</v>
      </c>
      <c r="AU12" s="10">
        <f>+AX12</f>
        <v>-20535</v>
      </c>
      <c r="AV12" s="10"/>
      <c r="AW12" s="10">
        <f>+AY12</f>
        <v>-15415</v>
      </c>
      <c r="AX12" s="11">
        <f>+AZ12</f>
        <v>-20535</v>
      </c>
      <c r="AY12" s="9">
        <f>+BB12-1024</f>
        <v>-15415</v>
      </c>
      <c r="AZ12" s="10">
        <f>+BC12</f>
        <v>-20535</v>
      </c>
      <c r="BA12" s="10"/>
      <c r="BB12" s="10">
        <f>+BD12</f>
        <v>-14391</v>
      </c>
      <c r="BC12" s="11">
        <f>+BE12</f>
        <v>-20535</v>
      </c>
      <c r="BD12" s="9">
        <f>+BG12-1024</f>
        <v>-14391</v>
      </c>
      <c r="BE12" s="10">
        <f>+BH12</f>
        <v>-20535</v>
      </c>
      <c r="BF12" s="10"/>
      <c r="BG12" s="10">
        <f>+BI12</f>
        <v>-13367</v>
      </c>
      <c r="BH12" s="11">
        <f>+BJ12</f>
        <v>-20535</v>
      </c>
      <c r="BI12" s="9">
        <f>+BL12-1024</f>
        <v>-13367</v>
      </c>
      <c r="BJ12" s="10">
        <f>+BM12</f>
        <v>-20535</v>
      </c>
      <c r="BK12" s="10"/>
      <c r="BL12" s="10">
        <f>+BN12</f>
        <v>-12343</v>
      </c>
      <c r="BM12" s="11">
        <f>+BO12</f>
        <v>-20535</v>
      </c>
      <c r="BN12" s="9">
        <f>+BQ12-1024</f>
        <v>-12343</v>
      </c>
      <c r="BO12" s="10">
        <f>+BR12</f>
        <v>-20535</v>
      </c>
      <c r="BP12" s="10"/>
      <c r="BQ12" s="10">
        <f>+BS12</f>
        <v>-11319</v>
      </c>
      <c r="BR12" s="11">
        <f>+BT12</f>
        <v>-20535</v>
      </c>
      <c r="BS12" s="9">
        <f>+BV12-1024</f>
        <v>-11319</v>
      </c>
      <c r="BT12" s="10">
        <f>+BW12</f>
        <v>-20535</v>
      </c>
      <c r="BU12" s="10"/>
      <c r="BV12" s="10">
        <f>+BX12</f>
        <v>-10295</v>
      </c>
      <c r="BW12" s="11">
        <f>+BY12</f>
        <v>-20535</v>
      </c>
      <c r="BX12" s="9">
        <f>+CA12-1024</f>
        <v>-10295</v>
      </c>
      <c r="BY12" s="10">
        <f>+CB12</f>
        <v>-20535</v>
      </c>
      <c r="BZ12" s="10"/>
      <c r="CA12" s="10">
        <f>+CC12</f>
        <v>-9271</v>
      </c>
      <c r="CB12" s="11">
        <f>+CD12</f>
        <v>-20535</v>
      </c>
      <c r="CC12" s="9">
        <f>+CF12-1024</f>
        <v>-9271</v>
      </c>
      <c r="CD12" s="10">
        <f>+CG12</f>
        <v>-20535</v>
      </c>
      <c r="CE12" s="10"/>
      <c r="CF12" s="10">
        <f>+CH12</f>
        <v>-8247</v>
      </c>
      <c r="CG12" s="11">
        <f>+CI12</f>
        <v>-20535</v>
      </c>
      <c r="CH12" s="9">
        <f>+CK12-1024</f>
        <v>-8247</v>
      </c>
      <c r="CI12" s="10">
        <f>+CL12</f>
        <v>-20535</v>
      </c>
      <c r="CJ12" s="10"/>
      <c r="CK12" s="10">
        <f>+CM12</f>
        <v>-7223</v>
      </c>
      <c r="CL12" s="11">
        <f>+CN12</f>
        <v>-20535</v>
      </c>
      <c r="CM12" s="9">
        <f>+CP12-1024</f>
        <v>-7223</v>
      </c>
      <c r="CN12" s="10">
        <f>+CQ12</f>
        <v>-20535</v>
      </c>
      <c r="CO12" s="10"/>
      <c r="CP12" s="10">
        <f>+CR12</f>
        <v>-6199</v>
      </c>
      <c r="CQ12" s="11">
        <f>+CS12</f>
        <v>-20535</v>
      </c>
      <c r="CR12" s="9">
        <f>+CU12-1024</f>
        <v>-6199</v>
      </c>
      <c r="CS12" s="10">
        <f>+CV12</f>
        <v>-20535</v>
      </c>
      <c r="CT12" s="10"/>
      <c r="CU12" s="10">
        <f>+CW12</f>
        <v>-5175</v>
      </c>
      <c r="CV12" s="11">
        <f>+CX12</f>
        <v>-20535</v>
      </c>
      <c r="CW12" s="9">
        <f>+CZ12-1024</f>
        <v>-5175</v>
      </c>
      <c r="CX12" s="10">
        <f>+DA12</f>
        <v>-20535</v>
      </c>
      <c r="CY12" s="10"/>
      <c r="CZ12" s="10">
        <f>+DB12</f>
        <v>-4151</v>
      </c>
      <c r="DA12" s="11">
        <f>+DC12</f>
        <v>-20535</v>
      </c>
      <c r="DB12" s="9">
        <f>+DE12-1024</f>
        <v>-4151</v>
      </c>
      <c r="DC12" s="10">
        <f>+DF12</f>
        <v>-20535</v>
      </c>
      <c r="DD12" s="10"/>
      <c r="DE12" s="10">
        <f>+DE13</f>
        <v>-3127</v>
      </c>
      <c r="DF12" s="11">
        <f>+DF13</f>
        <v>-20535</v>
      </c>
    </row>
    <row r="13" spans="1:110" ht="60" customHeight="1" x14ac:dyDescent="0.25">
      <c r="A13" s="3">
        <f>+D15-1024</f>
        <v>-25655</v>
      </c>
      <c r="B13" s="4">
        <f>+E15-1024</f>
        <v>-20535</v>
      </c>
      <c r="C13" s="4"/>
      <c r="D13" s="4">
        <f>+D15</f>
        <v>-24631</v>
      </c>
      <c r="E13" s="5">
        <f>+E15-1024</f>
        <v>-20535</v>
      </c>
      <c r="F13" s="3">
        <f>+I15-1024</f>
        <v>-24631</v>
      </c>
      <c r="G13" s="4">
        <f>+J15-1024</f>
        <v>-20535</v>
      </c>
      <c r="H13" s="4"/>
      <c r="I13" s="4">
        <f>+I15</f>
        <v>-23607</v>
      </c>
      <c r="J13" s="5">
        <f>+J15-1024</f>
        <v>-20535</v>
      </c>
      <c r="K13" s="3">
        <f>+N15-1024</f>
        <v>-23607</v>
      </c>
      <c r="L13" s="4">
        <f>+O15-1024</f>
        <v>-20535</v>
      </c>
      <c r="M13" s="4"/>
      <c r="N13" s="4">
        <f>+N15</f>
        <v>-22583</v>
      </c>
      <c r="O13" s="5">
        <f>+O15-1024</f>
        <v>-20535</v>
      </c>
      <c r="P13" s="3">
        <f>+S15-1024</f>
        <v>-22583</v>
      </c>
      <c r="Q13" s="4">
        <f>+T15-1024</f>
        <v>-20535</v>
      </c>
      <c r="R13" s="4"/>
      <c r="S13" s="4">
        <f>+S15</f>
        <v>-21559</v>
      </c>
      <c r="T13" s="5">
        <f>+T15-1024</f>
        <v>-20535</v>
      </c>
      <c r="U13" s="3">
        <f>+X15-1024</f>
        <v>-21559</v>
      </c>
      <c r="V13" s="4">
        <f>+Y15-1024</f>
        <v>-20535</v>
      </c>
      <c r="W13" s="4"/>
      <c r="X13" s="4">
        <f>+X15</f>
        <v>-20535</v>
      </c>
      <c r="Y13" s="5">
        <f>+Y15-1024</f>
        <v>-20535</v>
      </c>
      <c r="Z13" s="3">
        <f>+AC15-1024</f>
        <v>-20535</v>
      </c>
      <c r="AA13" s="4">
        <f>+AD15-1024</f>
        <v>-20535</v>
      </c>
      <c r="AB13" s="4"/>
      <c r="AC13" s="4">
        <f>+AC15</f>
        <v>-19511</v>
      </c>
      <c r="AD13" s="5">
        <f>+AD15-1024</f>
        <v>-20535</v>
      </c>
      <c r="AE13" s="3">
        <f>+AH15-1024</f>
        <v>-19511</v>
      </c>
      <c r="AF13" s="4">
        <f>+AI15-1024</f>
        <v>-20535</v>
      </c>
      <c r="AG13" s="4"/>
      <c r="AH13" s="4">
        <f>+AH15</f>
        <v>-18487</v>
      </c>
      <c r="AI13" s="5">
        <f>+AI15-1024</f>
        <v>-20535</v>
      </c>
      <c r="AJ13" s="3">
        <f>+AM15-1024</f>
        <v>-18487</v>
      </c>
      <c r="AK13" s="4">
        <f>+AN15-1024</f>
        <v>-20535</v>
      </c>
      <c r="AL13" s="4"/>
      <c r="AM13" s="4">
        <f>+AM15</f>
        <v>-17463</v>
      </c>
      <c r="AN13" s="5">
        <f>+AN15-1024</f>
        <v>-20535</v>
      </c>
      <c r="AO13" s="3">
        <f>+AR15-1024</f>
        <v>-17463</v>
      </c>
      <c r="AP13" s="4">
        <f>+AS15-1024</f>
        <v>-20535</v>
      </c>
      <c r="AQ13" s="4"/>
      <c r="AR13" s="4">
        <f>+AR15</f>
        <v>-16439</v>
      </c>
      <c r="AS13" s="5">
        <f>+AS15-1024</f>
        <v>-20535</v>
      </c>
      <c r="AT13" s="3">
        <f>+AW15-1024</f>
        <v>-16439</v>
      </c>
      <c r="AU13" s="4">
        <f>+AX15-1024</f>
        <v>-20535</v>
      </c>
      <c r="AV13" s="4"/>
      <c r="AW13" s="4">
        <f>+AW15</f>
        <v>-15415</v>
      </c>
      <c r="AX13" s="5">
        <f>+AX15-1024</f>
        <v>-20535</v>
      </c>
      <c r="AY13" s="3">
        <f>+BB15-1024</f>
        <v>-15415</v>
      </c>
      <c r="AZ13" s="4">
        <f>+BC15-1024</f>
        <v>-20535</v>
      </c>
      <c r="BA13" s="4"/>
      <c r="BB13" s="4">
        <f>+BB15</f>
        <v>-14391</v>
      </c>
      <c r="BC13" s="5">
        <f>+BC15-1024</f>
        <v>-20535</v>
      </c>
      <c r="BD13" s="3">
        <f>+BG15-1024</f>
        <v>-14391</v>
      </c>
      <c r="BE13" s="4">
        <f>+BH15-1024</f>
        <v>-20535</v>
      </c>
      <c r="BF13" s="4"/>
      <c r="BG13" s="4">
        <f>+BG15</f>
        <v>-13367</v>
      </c>
      <c r="BH13" s="5">
        <f>+BH15-1024</f>
        <v>-20535</v>
      </c>
      <c r="BI13" s="3">
        <f>+BL15-1024</f>
        <v>-13367</v>
      </c>
      <c r="BJ13" s="4">
        <f>+BM15-1024</f>
        <v>-20535</v>
      </c>
      <c r="BK13" s="4"/>
      <c r="BL13" s="4">
        <f>+BL15</f>
        <v>-12343</v>
      </c>
      <c r="BM13" s="5">
        <f>+BM15-1024</f>
        <v>-20535</v>
      </c>
      <c r="BN13" s="3">
        <f>+BQ15-1024</f>
        <v>-12343</v>
      </c>
      <c r="BO13" s="4">
        <f>+BR15-1024</f>
        <v>-20535</v>
      </c>
      <c r="BP13" s="4"/>
      <c r="BQ13" s="4">
        <f>+BQ15</f>
        <v>-11319</v>
      </c>
      <c r="BR13" s="5">
        <f>+BR15-1024</f>
        <v>-20535</v>
      </c>
      <c r="BS13" s="3">
        <f>+BV15-1024</f>
        <v>-11319</v>
      </c>
      <c r="BT13" s="4">
        <f>+BW15-1024</f>
        <v>-20535</v>
      </c>
      <c r="BU13" s="4"/>
      <c r="BV13" s="4">
        <f>+BV15</f>
        <v>-10295</v>
      </c>
      <c r="BW13" s="5">
        <f>+BW15-1024</f>
        <v>-20535</v>
      </c>
      <c r="BX13" s="3">
        <f>+CA15-1024</f>
        <v>-10295</v>
      </c>
      <c r="BY13" s="4">
        <f>+CB15-1024</f>
        <v>-20535</v>
      </c>
      <c r="BZ13" s="4"/>
      <c r="CA13" s="4">
        <f>+CA15</f>
        <v>-9271</v>
      </c>
      <c r="CB13" s="5">
        <f>+CB15-1024</f>
        <v>-20535</v>
      </c>
      <c r="CC13" s="3">
        <f>+CF15-1024</f>
        <v>-9271</v>
      </c>
      <c r="CD13" s="4">
        <f>+CG15-1024</f>
        <v>-20535</v>
      </c>
      <c r="CE13" s="4"/>
      <c r="CF13" s="4">
        <f>+CF15</f>
        <v>-8247</v>
      </c>
      <c r="CG13" s="5">
        <f>+CG15-1024</f>
        <v>-20535</v>
      </c>
      <c r="CH13" s="3">
        <f>+CK15-1024</f>
        <v>-8247</v>
      </c>
      <c r="CI13" s="4">
        <f>+CL15-1024</f>
        <v>-20535</v>
      </c>
      <c r="CJ13" s="4"/>
      <c r="CK13" s="4">
        <f>+CK15</f>
        <v>-7223</v>
      </c>
      <c r="CL13" s="5">
        <f>+CL15-1024</f>
        <v>-20535</v>
      </c>
      <c r="CM13" s="3">
        <f>+CP15-1024</f>
        <v>-7223</v>
      </c>
      <c r="CN13" s="4">
        <f>+CQ15-1024</f>
        <v>-20535</v>
      </c>
      <c r="CO13" s="4"/>
      <c r="CP13" s="4">
        <f>+CP15</f>
        <v>-6199</v>
      </c>
      <c r="CQ13" s="5">
        <f>+CQ15-1024</f>
        <v>-20535</v>
      </c>
      <c r="CR13" s="3">
        <f>+CU15-1024</f>
        <v>-6199</v>
      </c>
      <c r="CS13" s="4">
        <f>+CV15-1024</f>
        <v>-20535</v>
      </c>
      <c r="CT13" s="4"/>
      <c r="CU13" s="4">
        <f>+CU15</f>
        <v>-5175</v>
      </c>
      <c r="CV13" s="5">
        <f>+CV15-1024</f>
        <v>-20535</v>
      </c>
      <c r="CW13" s="3">
        <f>+CZ15-1024</f>
        <v>-5175</v>
      </c>
      <c r="CX13" s="4">
        <f>+DA15-1024</f>
        <v>-20535</v>
      </c>
      <c r="CY13" s="4"/>
      <c r="CZ13" s="4">
        <f>+CZ15</f>
        <v>-4151</v>
      </c>
      <c r="DA13" s="5">
        <f>+DA15-1024</f>
        <v>-20535</v>
      </c>
      <c r="DB13" s="3">
        <f>+DE15-1024</f>
        <v>-4151</v>
      </c>
      <c r="DC13" s="4">
        <f>+DF15-1024</f>
        <v>-20535</v>
      </c>
      <c r="DD13" s="4"/>
      <c r="DE13" s="4">
        <f>+DE15</f>
        <v>-3127</v>
      </c>
      <c r="DF13" s="5">
        <f>+DF15-1024</f>
        <v>-20535</v>
      </c>
    </row>
    <row r="14" spans="1:110" ht="60" customHeight="1" x14ac:dyDescent="0.25">
      <c r="A14" s="6"/>
      <c r="B14" s="7"/>
      <c r="C14" s="13" t="str">
        <f>+_xlfn.CONCAT("283",CHAR(10),D15-512,CHAR(10),E15-512)</f>
        <v>283
-25143
-20023</v>
      </c>
      <c r="D14" s="7"/>
      <c r="E14" s="8"/>
      <c r="F14" s="6"/>
      <c r="G14" s="7"/>
      <c r="H14" s="13" t="str">
        <f>+_xlfn.CONCAT("",CHAR(10),I15-512,CHAR(10),J15-512)</f>
        <v xml:space="preserve">
-24119
-20023</v>
      </c>
      <c r="I14" s="7"/>
      <c r="J14" s="8"/>
      <c r="K14" s="6"/>
      <c r="L14" s="7"/>
      <c r="M14" s="13" t="str">
        <f>+_xlfn.CONCAT("",CHAR(10),N15-512,CHAR(10),O15-512)</f>
        <v xml:space="preserve">
-23095
-20023</v>
      </c>
      <c r="N14" s="7"/>
      <c r="O14" s="8"/>
      <c r="P14" s="6"/>
      <c r="Q14" s="7"/>
      <c r="R14" s="13" t="str">
        <f>+_xlfn.CONCAT("",CHAR(10),S15-512,CHAR(10),T15-512)</f>
        <v xml:space="preserve">
-22071
-20023</v>
      </c>
      <c r="S14" s="7"/>
      <c r="T14" s="8"/>
      <c r="U14" s="6"/>
      <c r="V14" s="7"/>
      <c r="W14" s="13" t="str">
        <f>+_xlfn.CONCAT("",CHAR(10),X15-512,CHAR(10),Y15-512)</f>
        <v xml:space="preserve">
-21047
-20023</v>
      </c>
      <c r="X14" s="7"/>
      <c r="Y14" s="8"/>
      <c r="Z14" s="6"/>
      <c r="AA14" s="7"/>
      <c r="AB14" s="13" t="str">
        <f>+_xlfn.CONCAT("",CHAR(10),AC15-512,CHAR(10),AD15-512)</f>
        <v xml:space="preserve">
-20023
-20023</v>
      </c>
      <c r="AC14" s="7"/>
      <c r="AD14" s="8"/>
      <c r="AE14" s="6"/>
      <c r="AF14" s="7"/>
      <c r="AG14" s="13" t="str">
        <f>+_xlfn.CONCAT("",CHAR(10),AH15-512,CHAR(10),AI15-512)</f>
        <v xml:space="preserve">
-18999
-20023</v>
      </c>
      <c r="AH14" s="7"/>
      <c r="AI14" s="8"/>
      <c r="AJ14" s="6"/>
      <c r="AK14" s="7"/>
      <c r="AL14" s="13" t="str">
        <f>+_xlfn.CONCAT("",CHAR(10),AM15-512,CHAR(10),AN15-512)</f>
        <v xml:space="preserve">
-17975
-20023</v>
      </c>
      <c r="AM14" s="7"/>
      <c r="AN14" s="8"/>
      <c r="AO14" s="6"/>
      <c r="AP14" s="7"/>
      <c r="AQ14" s="13" t="str">
        <f>+_xlfn.CONCAT("",CHAR(10),AR15-512,CHAR(10),AS15-512)</f>
        <v xml:space="preserve">
-16951
-20023</v>
      </c>
      <c r="AR14" s="7"/>
      <c r="AS14" s="8"/>
      <c r="AT14" s="6"/>
      <c r="AU14" s="7"/>
      <c r="AV14" s="13" t="str">
        <f>+_xlfn.CONCAT("",CHAR(10),AW15-512,CHAR(10),AX15-512)</f>
        <v xml:space="preserve">
-15927
-20023</v>
      </c>
      <c r="AW14" s="7"/>
      <c r="AX14" s="8"/>
      <c r="AY14" s="6"/>
      <c r="AZ14" s="7"/>
      <c r="BA14" s="13" t="str">
        <f>+_xlfn.CONCAT("",CHAR(10),BB15-512,CHAR(10),BC15-512)</f>
        <v xml:space="preserve">
-14903
-20023</v>
      </c>
      <c r="BB14" s="7"/>
      <c r="BC14" s="8"/>
      <c r="BD14" s="6"/>
      <c r="BE14" s="7"/>
      <c r="BF14" s="13" t="str">
        <f>+_xlfn.CONCAT("",CHAR(10),BG15-512,CHAR(10),BH15-512)</f>
        <v xml:space="preserve">
-13879
-20023</v>
      </c>
      <c r="BG14" s="7"/>
      <c r="BH14" s="8"/>
      <c r="BI14" s="6"/>
      <c r="BJ14" s="7"/>
      <c r="BK14" s="13" t="str">
        <f>+_xlfn.CONCAT("",CHAR(10),BL15-512,CHAR(10),BM15-512)</f>
        <v xml:space="preserve">
-12855
-20023</v>
      </c>
      <c r="BL14" s="7"/>
      <c r="BM14" s="8"/>
      <c r="BN14" s="6"/>
      <c r="BO14" s="7"/>
      <c r="BP14" s="13" t="str">
        <f>+_xlfn.CONCAT("",CHAR(10),BQ15-512,CHAR(10),BR15-512)</f>
        <v xml:space="preserve">
-11831
-20023</v>
      </c>
      <c r="BQ14" s="7"/>
      <c r="BR14" s="8"/>
      <c r="BS14" s="6"/>
      <c r="BT14" s="7"/>
      <c r="BU14" s="13" t="str">
        <f>+_xlfn.CONCAT("",CHAR(10),BV15-512,CHAR(10),BW15-512)</f>
        <v xml:space="preserve">
-10807
-20023</v>
      </c>
      <c r="BV14" s="7"/>
      <c r="BW14" s="8"/>
      <c r="BX14" s="6"/>
      <c r="BY14" s="7"/>
      <c r="BZ14" s="13" t="str">
        <f>+_xlfn.CONCAT("",CHAR(10),CA15-512,CHAR(10),CB15-512)</f>
        <v xml:space="preserve">
-9783
-20023</v>
      </c>
      <c r="CA14" s="7"/>
      <c r="CB14" s="8"/>
      <c r="CC14" s="6"/>
      <c r="CD14" s="7"/>
      <c r="CE14" s="13" t="str">
        <f>+_xlfn.CONCAT("",CHAR(10),CF15-512,CHAR(10),CG15-512)</f>
        <v xml:space="preserve">
-8759
-20023</v>
      </c>
      <c r="CF14" s="7"/>
      <c r="CG14" s="8"/>
      <c r="CH14" s="6"/>
      <c r="CI14" s="7"/>
      <c r="CJ14" s="13" t="str">
        <f>+_xlfn.CONCAT("",CHAR(10),CK15-512,CHAR(10),CL15-512)</f>
        <v xml:space="preserve">
-7735
-20023</v>
      </c>
      <c r="CK14" s="7"/>
      <c r="CL14" s="8"/>
      <c r="CM14" s="6"/>
      <c r="CN14" s="7"/>
      <c r="CO14" s="13" t="str">
        <f>+_xlfn.CONCAT("",CHAR(10),CP15-512,CHAR(10),CQ15-512)</f>
        <v xml:space="preserve">
-6711
-20023</v>
      </c>
      <c r="CP14" s="7"/>
      <c r="CQ14" s="8"/>
      <c r="CR14" s="6"/>
      <c r="CS14" s="7"/>
      <c r="CT14" s="13" t="str">
        <f>+_xlfn.CONCAT("",CHAR(10),CU15-512,CHAR(10),CV15-512)</f>
        <v xml:space="preserve">
-5687
-20023</v>
      </c>
      <c r="CU14" s="7"/>
      <c r="CV14" s="8"/>
      <c r="CW14" s="6"/>
      <c r="CX14" s="7"/>
      <c r="CY14" s="13" t="str">
        <f>+_xlfn.CONCAT("",CHAR(10),CZ15-512,CHAR(10),DA15-512)</f>
        <v xml:space="preserve">
-4663
-20023</v>
      </c>
      <c r="CZ14" s="7"/>
      <c r="DA14" s="8"/>
      <c r="DB14" s="6"/>
      <c r="DC14" s="7"/>
      <c r="DD14" s="13" t="str">
        <f>+_xlfn.CONCAT("",CHAR(10),DE15-512,CHAR(10),DF15-512)</f>
        <v xml:space="preserve">
-3639
-20023</v>
      </c>
      <c r="DE14" s="7"/>
      <c r="DF14" s="8"/>
    </row>
    <row r="15" spans="1:110" ht="60" customHeight="1" x14ac:dyDescent="0.25">
      <c r="A15" s="9">
        <f>+D15-1024</f>
        <v>-25655</v>
      </c>
      <c r="B15" s="10">
        <f>+E15</f>
        <v>-19511</v>
      </c>
      <c r="C15" s="10"/>
      <c r="D15" s="10">
        <f>+F15</f>
        <v>-24631</v>
      </c>
      <c r="E15" s="11">
        <f>+G15</f>
        <v>-19511</v>
      </c>
      <c r="F15" s="9">
        <f>+I15-1024</f>
        <v>-24631</v>
      </c>
      <c r="G15" s="10">
        <f>+J15</f>
        <v>-19511</v>
      </c>
      <c r="H15" s="10"/>
      <c r="I15" s="10">
        <f>+K15</f>
        <v>-23607</v>
      </c>
      <c r="J15" s="11">
        <f>+L15</f>
        <v>-19511</v>
      </c>
      <c r="K15" s="9">
        <f>+N15-1024</f>
        <v>-23607</v>
      </c>
      <c r="L15" s="10">
        <f>+O15</f>
        <v>-19511</v>
      </c>
      <c r="M15" s="10"/>
      <c r="N15" s="10">
        <f>+P15</f>
        <v>-22583</v>
      </c>
      <c r="O15" s="11">
        <f>+Q15</f>
        <v>-19511</v>
      </c>
      <c r="P15" s="9">
        <f>+S15-1024</f>
        <v>-22583</v>
      </c>
      <c r="Q15" s="10">
        <f>+T15</f>
        <v>-19511</v>
      </c>
      <c r="R15" s="10"/>
      <c r="S15" s="10">
        <f>+U15</f>
        <v>-21559</v>
      </c>
      <c r="T15" s="11">
        <f>+V15</f>
        <v>-19511</v>
      </c>
      <c r="U15" s="9">
        <f>+X15-1024</f>
        <v>-21559</v>
      </c>
      <c r="V15" s="10">
        <f>+Y15</f>
        <v>-19511</v>
      </c>
      <c r="W15" s="10"/>
      <c r="X15" s="10">
        <f>+Z15</f>
        <v>-20535</v>
      </c>
      <c r="Y15" s="11">
        <f>+AA15</f>
        <v>-19511</v>
      </c>
      <c r="Z15" s="9">
        <f>+AC15-1024</f>
        <v>-20535</v>
      </c>
      <c r="AA15" s="10">
        <f>+AD15</f>
        <v>-19511</v>
      </c>
      <c r="AB15" s="10"/>
      <c r="AC15" s="10">
        <f>+AE15</f>
        <v>-19511</v>
      </c>
      <c r="AD15" s="11">
        <f>+AF15</f>
        <v>-19511</v>
      </c>
      <c r="AE15" s="9">
        <f>+AH15-1024</f>
        <v>-19511</v>
      </c>
      <c r="AF15" s="10">
        <f>+AI15</f>
        <v>-19511</v>
      </c>
      <c r="AG15" s="10"/>
      <c r="AH15" s="10">
        <f>+AJ15</f>
        <v>-18487</v>
      </c>
      <c r="AI15" s="11">
        <f>+AK15</f>
        <v>-19511</v>
      </c>
      <c r="AJ15" s="9">
        <f>+AM15-1024</f>
        <v>-18487</v>
      </c>
      <c r="AK15" s="10">
        <f>+AN15</f>
        <v>-19511</v>
      </c>
      <c r="AL15" s="10"/>
      <c r="AM15" s="10">
        <f>+AO15</f>
        <v>-17463</v>
      </c>
      <c r="AN15" s="11">
        <f>+AP15</f>
        <v>-19511</v>
      </c>
      <c r="AO15" s="9">
        <f>+AR15-1024</f>
        <v>-17463</v>
      </c>
      <c r="AP15" s="10">
        <f>+AS15</f>
        <v>-19511</v>
      </c>
      <c r="AQ15" s="10"/>
      <c r="AR15" s="10">
        <f>+AT15</f>
        <v>-16439</v>
      </c>
      <c r="AS15" s="11">
        <f>+AU15</f>
        <v>-19511</v>
      </c>
      <c r="AT15" s="9">
        <f>+AW15-1024</f>
        <v>-16439</v>
      </c>
      <c r="AU15" s="10">
        <f>+AX15</f>
        <v>-19511</v>
      </c>
      <c r="AV15" s="10"/>
      <c r="AW15" s="10">
        <f>+AY15</f>
        <v>-15415</v>
      </c>
      <c r="AX15" s="11">
        <f>+AZ15</f>
        <v>-19511</v>
      </c>
      <c r="AY15" s="9">
        <f>+BB15-1024</f>
        <v>-15415</v>
      </c>
      <c r="AZ15" s="10">
        <f>+BC15</f>
        <v>-19511</v>
      </c>
      <c r="BA15" s="10"/>
      <c r="BB15" s="10">
        <f>+BD15</f>
        <v>-14391</v>
      </c>
      <c r="BC15" s="11">
        <f>+BE15</f>
        <v>-19511</v>
      </c>
      <c r="BD15" s="9">
        <f>+BG15-1024</f>
        <v>-14391</v>
      </c>
      <c r="BE15" s="10">
        <f>+BH15</f>
        <v>-19511</v>
      </c>
      <c r="BF15" s="10"/>
      <c r="BG15" s="10">
        <f>+BI15</f>
        <v>-13367</v>
      </c>
      <c r="BH15" s="11">
        <f>+BJ15</f>
        <v>-19511</v>
      </c>
      <c r="BI15" s="9">
        <f>+BL15-1024</f>
        <v>-13367</v>
      </c>
      <c r="BJ15" s="10">
        <f>+BM15</f>
        <v>-19511</v>
      </c>
      <c r="BK15" s="10"/>
      <c r="BL15" s="10">
        <f>+BN15</f>
        <v>-12343</v>
      </c>
      <c r="BM15" s="11">
        <f>+BO15</f>
        <v>-19511</v>
      </c>
      <c r="BN15" s="9">
        <f>+BQ15-1024</f>
        <v>-12343</v>
      </c>
      <c r="BO15" s="10">
        <f>+BR15</f>
        <v>-19511</v>
      </c>
      <c r="BP15" s="10"/>
      <c r="BQ15" s="10">
        <f>+BS15</f>
        <v>-11319</v>
      </c>
      <c r="BR15" s="11">
        <f>+BT15</f>
        <v>-19511</v>
      </c>
      <c r="BS15" s="9">
        <f>+BV15-1024</f>
        <v>-11319</v>
      </c>
      <c r="BT15" s="10">
        <f>+BW15</f>
        <v>-19511</v>
      </c>
      <c r="BU15" s="10"/>
      <c r="BV15" s="10">
        <f>+BX15</f>
        <v>-10295</v>
      </c>
      <c r="BW15" s="11">
        <f>+BY15</f>
        <v>-19511</v>
      </c>
      <c r="BX15" s="9">
        <f>+CA15-1024</f>
        <v>-10295</v>
      </c>
      <c r="BY15" s="10">
        <f>+CB15</f>
        <v>-19511</v>
      </c>
      <c r="BZ15" s="10"/>
      <c r="CA15" s="10">
        <f>+CC15</f>
        <v>-9271</v>
      </c>
      <c r="CB15" s="11">
        <f>+CD15</f>
        <v>-19511</v>
      </c>
      <c r="CC15" s="9">
        <f>+CF15-1024</f>
        <v>-9271</v>
      </c>
      <c r="CD15" s="10">
        <f>+CG15</f>
        <v>-19511</v>
      </c>
      <c r="CE15" s="10"/>
      <c r="CF15" s="10">
        <f>+CH15</f>
        <v>-8247</v>
      </c>
      <c r="CG15" s="11">
        <f>+CI15</f>
        <v>-19511</v>
      </c>
      <c r="CH15" s="9">
        <f>+CK15-1024</f>
        <v>-8247</v>
      </c>
      <c r="CI15" s="10">
        <f>+CL15</f>
        <v>-19511</v>
      </c>
      <c r="CJ15" s="10"/>
      <c r="CK15" s="10">
        <f>+CM15</f>
        <v>-7223</v>
      </c>
      <c r="CL15" s="11">
        <f>+CN15</f>
        <v>-19511</v>
      </c>
      <c r="CM15" s="9">
        <f>+CP15-1024</f>
        <v>-7223</v>
      </c>
      <c r="CN15" s="10">
        <f>+CQ15</f>
        <v>-19511</v>
      </c>
      <c r="CO15" s="10"/>
      <c r="CP15" s="10">
        <f>+CR15</f>
        <v>-6199</v>
      </c>
      <c r="CQ15" s="11">
        <f>+CS15</f>
        <v>-19511</v>
      </c>
      <c r="CR15" s="9">
        <f>+CU15-1024</f>
        <v>-6199</v>
      </c>
      <c r="CS15" s="10">
        <f>+CV15</f>
        <v>-19511</v>
      </c>
      <c r="CT15" s="10"/>
      <c r="CU15" s="10">
        <f>+CW15</f>
        <v>-5175</v>
      </c>
      <c r="CV15" s="11">
        <f>+CX15</f>
        <v>-19511</v>
      </c>
      <c r="CW15" s="9">
        <f>+CZ15-1024</f>
        <v>-5175</v>
      </c>
      <c r="CX15" s="10">
        <f>+DA15</f>
        <v>-19511</v>
      </c>
      <c r="CY15" s="10"/>
      <c r="CZ15" s="10">
        <f>+DB15</f>
        <v>-4151</v>
      </c>
      <c r="DA15" s="11">
        <f>+DC15</f>
        <v>-19511</v>
      </c>
      <c r="DB15" s="9">
        <f>+DE15-1024</f>
        <v>-4151</v>
      </c>
      <c r="DC15" s="10">
        <f>+DF15</f>
        <v>-19511</v>
      </c>
      <c r="DD15" s="10"/>
      <c r="DE15" s="10">
        <f>+DE16</f>
        <v>-3127</v>
      </c>
      <c r="DF15" s="11">
        <f>+DF16</f>
        <v>-19511</v>
      </c>
    </row>
    <row r="16" spans="1:110" ht="60" customHeight="1" x14ac:dyDescent="0.25">
      <c r="A16" s="3">
        <f>+D18-1024</f>
        <v>-25655</v>
      </c>
      <c r="B16" s="4">
        <f>+E18-1024</f>
        <v>-19511</v>
      </c>
      <c r="C16" s="4"/>
      <c r="D16" s="4">
        <f>+D18</f>
        <v>-24631</v>
      </c>
      <c r="E16" s="5">
        <f>+E18-1024</f>
        <v>-19511</v>
      </c>
      <c r="F16" s="3">
        <f>+I18-1024</f>
        <v>-24631</v>
      </c>
      <c r="G16" s="4">
        <f>+J18-1024</f>
        <v>-19511</v>
      </c>
      <c r="H16" s="4"/>
      <c r="I16" s="4">
        <f>+I18</f>
        <v>-23607</v>
      </c>
      <c r="J16" s="5">
        <f>+J18-1024</f>
        <v>-19511</v>
      </c>
      <c r="K16" s="3">
        <f>+N18-1024</f>
        <v>-23607</v>
      </c>
      <c r="L16" s="4">
        <f>+O18-1024</f>
        <v>-19511</v>
      </c>
      <c r="M16" s="4"/>
      <c r="N16" s="4">
        <f>+N18</f>
        <v>-22583</v>
      </c>
      <c r="O16" s="5">
        <f>+O18-1024</f>
        <v>-19511</v>
      </c>
      <c r="P16" s="3">
        <f>+S18-1024</f>
        <v>-22583</v>
      </c>
      <c r="Q16" s="4">
        <f>+T18-1024</f>
        <v>-19511</v>
      </c>
      <c r="R16" s="4"/>
      <c r="S16" s="4">
        <f>+S18</f>
        <v>-21559</v>
      </c>
      <c r="T16" s="5">
        <f>+T18-1024</f>
        <v>-19511</v>
      </c>
      <c r="U16" s="3">
        <f>+X18-1024</f>
        <v>-21559</v>
      </c>
      <c r="V16" s="4">
        <f>+Y18-1024</f>
        <v>-19511</v>
      </c>
      <c r="W16" s="4"/>
      <c r="X16" s="4">
        <f>+X18</f>
        <v>-20535</v>
      </c>
      <c r="Y16" s="5">
        <f>+Y18-1024</f>
        <v>-19511</v>
      </c>
      <c r="Z16" s="3">
        <f>+AC18-1024</f>
        <v>-20535</v>
      </c>
      <c r="AA16" s="4">
        <f>+AD18-1024</f>
        <v>-19511</v>
      </c>
      <c r="AB16" s="4"/>
      <c r="AC16" s="4">
        <f>+AC18</f>
        <v>-19511</v>
      </c>
      <c r="AD16" s="5">
        <f>+AD18-1024</f>
        <v>-19511</v>
      </c>
      <c r="AE16" s="3">
        <f>+AH18-1024</f>
        <v>-19511</v>
      </c>
      <c r="AF16" s="4">
        <f>+AI18-1024</f>
        <v>-19511</v>
      </c>
      <c r="AG16" s="4"/>
      <c r="AH16" s="4">
        <f>+AH18</f>
        <v>-18487</v>
      </c>
      <c r="AI16" s="5">
        <f>+AI18-1024</f>
        <v>-19511</v>
      </c>
      <c r="AJ16" s="3">
        <f>+AM18-1024</f>
        <v>-18487</v>
      </c>
      <c r="AK16" s="4">
        <f>+AN18-1024</f>
        <v>-19511</v>
      </c>
      <c r="AL16" s="4"/>
      <c r="AM16" s="4">
        <f>+AM18</f>
        <v>-17463</v>
      </c>
      <c r="AN16" s="5">
        <f>+AN18-1024</f>
        <v>-19511</v>
      </c>
      <c r="AO16" s="3">
        <f>+AR18-1024</f>
        <v>-17463</v>
      </c>
      <c r="AP16" s="4">
        <f>+AS18-1024</f>
        <v>-19511</v>
      </c>
      <c r="AQ16" s="4"/>
      <c r="AR16" s="4">
        <f>+AR18</f>
        <v>-16439</v>
      </c>
      <c r="AS16" s="5">
        <f>+AS18-1024</f>
        <v>-19511</v>
      </c>
      <c r="AT16" s="3">
        <f>+AW18-1024</f>
        <v>-16439</v>
      </c>
      <c r="AU16" s="4">
        <f>+AX18-1024</f>
        <v>-19511</v>
      </c>
      <c r="AV16" s="4"/>
      <c r="AW16" s="4">
        <f>+AW18</f>
        <v>-15415</v>
      </c>
      <c r="AX16" s="5">
        <f>+AX18-1024</f>
        <v>-19511</v>
      </c>
      <c r="AY16" s="3">
        <f>+BB18-1024</f>
        <v>-15415</v>
      </c>
      <c r="AZ16" s="4">
        <f>+BC18-1024</f>
        <v>-19511</v>
      </c>
      <c r="BA16" s="4"/>
      <c r="BB16" s="4">
        <f>+BB18</f>
        <v>-14391</v>
      </c>
      <c r="BC16" s="5">
        <f>+BC18-1024</f>
        <v>-19511</v>
      </c>
      <c r="BD16" s="3">
        <f>+BG18-1024</f>
        <v>-14391</v>
      </c>
      <c r="BE16" s="4">
        <f>+BH18-1024</f>
        <v>-19511</v>
      </c>
      <c r="BF16" s="4"/>
      <c r="BG16" s="4">
        <f>+BG18</f>
        <v>-13367</v>
      </c>
      <c r="BH16" s="5">
        <f>+BH18-1024</f>
        <v>-19511</v>
      </c>
      <c r="BI16" s="3">
        <f>+BL18-1024</f>
        <v>-13367</v>
      </c>
      <c r="BJ16" s="4">
        <f>+BM18-1024</f>
        <v>-19511</v>
      </c>
      <c r="BK16" s="4"/>
      <c r="BL16" s="4">
        <f>+BL18</f>
        <v>-12343</v>
      </c>
      <c r="BM16" s="5">
        <f>+BM18-1024</f>
        <v>-19511</v>
      </c>
      <c r="BN16" s="3">
        <f>+BQ18-1024</f>
        <v>-12343</v>
      </c>
      <c r="BO16" s="4">
        <f>+BR18-1024</f>
        <v>-19511</v>
      </c>
      <c r="BP16" s="4"/>
      <c r="BQ16" s="4">
        <f>+BQ18</f>
        <v>-11319</v>
      </c>
      <c r="BR16" s="5">
        <f>+BR18-1024</f>
        <v>-19511</v>
      </c>
      <c r="BS16" s="3">
        <f>+BV18-1024</f>
        <v>-11319</v>
      </c>
      <c r="BT16" s="4">
        <f>+BW18-1024</f>
        <v>-19511</v>
      </c>
      <c r="BU16" s="4"/>
      <c r="BV16" s="4">
        <f>+BV18</f>
        <v>-10295</v>
      </c>
      <c r="BW16" s="5">
        <f>+BW18-1024</f>
        <v>-19511</v>
      </c>
      <c r="BX16" s="3">
        <f>+CA18-1024</f>
        <v>-10295</v>
      </c>
      <c r="BY16" s="4">
        <f>+CB18-1024</f>
        <v>-19511</v>
      </c>
      <c r="BZ16" s="4"/>
      <c r="CA16" s="4">
        <f>+CA18</f>
        <v>-9271</v>
      </c>
      <c r="CB16" s="5">
        <f>+CB18-1024</f>
        <v>-19511</v>
      </c>
      <c r="CC16" s="3">
        <f>+CF18-1024</f>
        <v>-9271</v>
      </c>
      <c r="CD16" s="4">
        <f>+CG18-1024</f>
        <v>-19511</v>
      </c>
      <c r="CE16" s="4"/>
      <c r="CF16" s="4">
        <f>+CF18</f>
        <v>-8247</v>
      </c>
      <c r="CG16" s="5">
        <f>+CG18-1024</f>
        <v>-19511</v>
      </c>
      <c r="CH16" s="3">
        <f>+CK18-1024</f>
        <v>-8247</v>
      </c>
      <c r="CI16" s="4">
        <f>+CL18-1024</f>
        <v>-19511</v>
      </c>
      <c r="CJ16" s="4"/>
      <c r="CK16" s="4">
        <f>+CK18</f>
        <v>-7223</v>
      </c>
      <c r="CL16" s="5">
        <f>+CL18-1024</f>
        <v>-19511</v>
      </c>
      <c r="CM16" s="3">
        <f>+CP18-1024</f>
        <v>-7223</v>
      </c>
      <c r="CN16" s="4">
        <f>+CQ18-1024</f>
        <v>-19511</v>
      </c>
      <c r="CO16" s="4"/>
      <c r="CP16" s="4">
        <f>+CP18</f>
        <v>-6199</v>
      </c>
      <c r="CQ16" s="5">
        <f>+CQ18-1024</f>
        <v>-19511</v>
      </c>
      <c r="CR16" s="3">
        <f>+CU18-1024</f>
        <v>-6199</v>
      </c>
      <c r="CS16" s="4">
        <f>+CV18-1024</f>
        <v>-19511</v>
      </c>
      <c r="CT16" s="4"/>
      <c r="CU16" s="4">
        <f>+CU18</f>
        <v>-5175</v>
      </c>
      <c r="CV16" s="5">
        <f>+CV18-1024</f>
        <v>-19511</v>
      </c>
      <c r="CW16" s="3">
        <f>+CZ18-1024</f>
        <v>-5175</v>
      </c>
      <c r="CX16" s="4">
        <f>+DA18-1024</f>
        <v>-19511</v>
      </c>
      <c r="CY16" s="4"/>
      <c r="CZ16" s="4">
        <f>+CZ18</f>
        <v>-4151</v>
      </c>
      <c r="DA16" s="5">
        <f>+DA18-1024</f>
        <v>-19511</v>
      </c>
      <c r="DB16" s="3">
        <f>+DE18-1024</f>
        <v>-4151</v>
      </c>
      <c r="DC16" s="4">
        <f>+DF18-1024</f>
        <v>-19511</v>
      </c>
      <c r="DD16" s="4"/>
      <c r="DE16" s="4">
        <f>+DE18</f>
        <v>-3127</v>
      </c>
      <c r="DF16" s="5">
        <f>+DF18-1024</f>
        <v>-19511</v>
      </c>
    </row>
    <row r="17" spans="1:110" ht="60" customHeight="1" x14ac:dyDescent="0.25">
      <c r="A17" s="6"/>
      <c r="B17" s="7"/>
      <c r="C17" s="13" t="str">
        <f>+_xlfn.CONCAT("287",CHAR(10),D18-512,CHAR(10),E18-512)</f>
        <v>287
-25143
-18999</v>
      </c>
      <c r="D17" s="7"/>
      <c r="E17" s="8"/>
      <c r="F17" s="6"/>
      <c r="G17" s="7"/>
      <c r="H17" s="13" t="str">
        <f>+_xlfn.CONCAT("",CHAR(10),I18-512,CHAR(10),J18-512)</f>
        <v xml:space="preserve">
-24119
-18999</v>
      </c>
      <c r="I17" s="7"/>
      <c r="J17" s="8"/>
      <c r="K17" s="6"/>
      <c r="L17" s="7"/>
      <c r="M17" s="13" t="str">
        <f>+_xlfn.CONCAT("",CHAR(10),N18-512,CHAR(10),O18-512)</f>
        <v xml:space="preserve">
-23095
-18999</v>
      </c>
      <c r="N17" s="7"/>
      <c r="O17" s="8"/>
      <c r="P17" s="6"/>
      <c r="Q17" s="7"/>
      <c r="R17" s="13" t="str">
        <f>+_xlfn.CONCAT("",CHAR(10),S18-512,CHAR(10),T18-512)</f>
        <v xml:space="preserve">
-22071
-18999</v>
      </c>
      <c r="S17" s="7"/>
      <c r="T17" s="8"/>
      <c r="U17" s="6"/>
      <c r="V17" s="7"/>
      <c r="W17" s="13" t="str">
        <f>+_xlfn.CONCAT("",CHAR(10),X18-512,CHAR(10),Y18-512)</f>
        <v xml:space="preserve">
-21047
-18999</v>
      </c>
      <c r="X17" s="7"/>
      <c r="Y17" s="8"/>
      <c r="Z17" s="6"/>
      <c r="AA17" s="7"/>
      <c r="AB17" s="13" t="str">
        <f>+_xlfn.CONCAT("",CHAR(10),AC18-512,CHAR(10),AD18-512)</f>
        <v xml:space="preserve">
-20023
-18999</v>
      </c>
      <c r="AC17" s="7"/>
      <c r="AD17" s="8"/>
      <c r="AE17" s="6"/>
      <c r="AF17" s="7"/>
      <c r="AG17" s="13" t="str">
        <f>+_xlfn.CONCAT("",CHAR(10),AH18-512,CHAR(10),AI18-512)</f>
        <v xml:space="preserve">
-18999
-18999</v>
      </c>
      <c r="AH17" s="7"/>
      <c r="AI17" s="8"/>
      <c r="AJ17" s="6"/>
      <c r="AK17" s="7"/>
      <c r="AL17" s="13" t="str">
        <f>+_xlfn.CONCAT("",CHAR(10),AM18-512,CHAR(10),AN18-512)</f>
        <v xml:space="preserve">
-17975
-18999</v>
      </c>
      <c r="AM17" s="7"/>
      <c r="AN17" s="8"/>
      <c r="AO17" s="6"/>
      <c r="AP17" s="7"/>
      <c r="AQ17" s="13" t="str">
        <f>+_xlfn.CONCAT("",CHAR(10),AR18-512,CHAR(10),AS18-512)</f>
        <v xml:space="preserve">
-16951
-18999</v>
      </c>
      <c r="AR17" s="7"/>
      <c r="AS17" s="8"/>
      <c r="AT17" s="6"/>
      <c r="AU17" s="7"/>
      <c r="AV17" s="13" t="str">
        <f>+_xlfn.CONCAT("",CHAR(10),AW18-512,CHAR(10),AX18-512)</f>
        <v xml:space="preserve">
-15927
-18999</v>
      </c>
      <c r="AW17" s="7"/>
      <c r="AX17" s="8"/>
      <c r="AY17" s="6"/>
      <c r="AZ17" s="7"/>
      <c r="BA17" s="13" t="str">
        <f>+_xlfn.CONCAT("",CHAR(10),BB18-512,CHAR(10),BC18-512)</f>
        <v xml:space="preserve">
-14903
-18999</v>
      </c>
      <c r="BB17" s="7"/>
      <c r="BC17" s="8"/>
      <c r="BD17" s="6"/>
      <c r="BE17" s="7"/>
      <c r="BF17" s="13" t="str">
        <f>+_xlfn.CONCAT("",CHAR(10),BG18-512,CHAR(10),BH18-512)</f>
        <v xml:space="preserve">
-13879
-18999</v>
      </c>
      <c r="BG17" s="7"/>
      <c r="BH17" s="8"/>
      <c r="BI17" s="6"/>
      <c r="BJ17" s="7"/>
      <c r="BK17" s="13" t="str">
        <f>+_xlfn.CONCAT("",CHAR(10),BL18-512,CHAR(10),BM18-512)</f>
        <v xml:space="preserve">
-12855
-18999</v>
      </c>
      <c r="BL17" s="7"/>
      <c r="BM17" s="8"/>
      <c r="BN17" s="6"/>
      <c r="BO17" s="7"/>
      <c r="BP17" s="13" t="str">
        <f>+_xlfn.CONCAT("",CHAR(10),BQ18-512,CHAR(10),BR18-512)</f>
        <v xml:space="preserve">
-11831
-18999</v>
      </c>
      <c r="BQ17" s="7"/>
      <c r="BR17" s="8"/>
      <c r="BS17" s="6"/>
      <c r="BT17" s="7"/>
      <c r="BU17" s="13" t="str">
        <f>+_xlfn.CONCAT("",CHAR(10),BV18-512,CHAR(10),BW18-512)</f>
        <v xml:space="preserve">
-10807
-18999</v>
      </c>
      <c r="BV17" s="7"/>
      <c r="BW17" s="8"/>
      <c r="BX17" s="6"/>
      <c r="BY17" s="7"/>
      <c r="BZ17" s="13" t="str">
        <f>+_xlfn.CONCAT("",CHAR(10),CA18-512,CHAR(10),CB18-512)</f>
        <v xml:space="preserve">
-9783
-18999</v>
      </c>
      <c r="CA17" s="7"/>
      <c r="CB17" s="8"/>
      <c r="CC17" s="6"/>
      <c r="CD17" s="7"/>
      <c r="CE17" s="13" t="str">
        <f>+_xlfn.CONCAT("",CHAR(10),CF18-512,CHAR(10),CG18-512)</f>
        <v xml:space="preserve">
-8759
-18999</v>
      </c>
      <c r="CF17" s="7"/>
      <c r="CG17" s="8"/>
      <c r="CH17" s="6"/>
      <c r="CI17" s="7"/>
      <c r="CJ17" s="13" t="str">
        <f>+_xlfn.CONCAT("",CHAR(10),CK18-512,CHAR(10),CL18-512)</f>
        <v xml:space="preserve">
-7735
-18999</v>
      </c>
      <c r="CK17" s="7"/>
      <c r="CL17" s="8"/>
      <c r="CM17" s="6"/>
      <c r="CN17" s="7"/>
      <c r="CO17" s="13" t="str">
        <f>+_xlfn.CONCAT("",CHAR(10),CP18-512,CHAR(10),CQ18-512)</f>
        <v xml:space="preserve">
-6711
-18999</v>
      </c>
      <c r="CP17" s="7"/>
      <c r="CQ17" s="8"/>
      <c r="CR17" s="6"/>
      <c r="CS17" s="7"/>
      <c r="CT17" s="13" t="str">
        <f>+_xlfn.CONCAT("",CHAR(10),CU18-512,CHAR(10),CV18-512)</f>
        <v xml:space="preserve">
-5687
-18999</v>
      </c>
      <c r="CU17" s="7"/>
      <c r="CV17" s="8"/>
      <c r="CW17" s="6"/>
      <c r="CX17" s="7"/>
      <c r="CY17" s="13" t="str">
        <f>+_xlfn.CONCAT("",CHAR(10),CZ18-512,CHAR(10),DA18-512)</f>
        <v xml:space="preserve">
-4663
-18999</v>
      </c>
      <c r="CZ17" s="7"/>
      <c r="DA17" s="8"/>
      <c r="DB17" s="6"/>
      <c r="DC17" s="7"/>
      <c r="DD17" s="13" t="str">
        <f>+_xlfn.CONCAT("",CHAR(10),DE18-512,CHAR(10),DF18-512)</f>
        <v xml:space="preserve">
-3639
-18999</v>
      </c>
      <c r="DE17" s="7"/>
      <c r="DF17" s="8"/>
    </row>
    <row r="18" spans="1:110" ht="60" customHeight="1" x14ac:dyDescent="0.25">
      <c r="A18" s="9">
        <f>+D18-1024</f>
        <v>-25655</v>
      </c>
      <c r="B18" s="10">
        <f>+E18</f>
        <v>-18487</v>
      </c>
      <c r="C18" s="10"/>
      <c r="D18" s="10">
        <f>+F18</f>
        <v>-24631</v>
      </c>
      <c r="E18" s="11">
        <f>+G18</f>
        <v>-18487</v>
      </c>
      <c r="F18" s="9">
        <f>+I18-1024</f>
        <v>-24631</v>
      </c>
      <c r="G18" s="10">
        <f>+J18</f>
        <v>-18487</v>
      </c>
      <c r="H18" s="10"/>
      <c r="I18" s="10">
        <f>+K18</f>
        <v>-23607</v>
      </c>
      <c r="J18" s="11">
        <f>+L18</f>
        <v>-18487</v>
      </c>
      <c r="K18" s="9">
        <f>+N18-1024</f>
        <v>-23607</v>
      </c>
      <c r="L18" s="10">
        <f>+O18</f>
        <v>-18487</v>
      </c>
      <c r="M18" s="10"/>
      <c r="N18" s="10">
        <f>+P18</f>
        <v>-22583</v>
      </c>
      <c r="O18" s="11">
        <f>+Q18</f>
        <v>-18487</v>
      </c>
      <c r="P18" s="9">
        <f>+S18-1024</f>
        <v>-22583</v>
      </c>
      <c r="Q18" s="10">
        <f>+T18</f>
        <v>-18487</v>
      </c>
      <c r="R18" s="10"/>
      <c r="S18" s="10">
        <f>+U18</f>
        <v>-21559</v>
      </c>
      <c r="T18" s="11">
        <f>+V18</f>
        <v>-18487</v>
      </c>
      <c r="U18" s="9">
        <f>+X18-1024</f>
        <v>-21559</v>
      </c>
      <c r="V18" s="10">
        <f>+Y18</f>
        <v>-18487</v>
      </c>
      <c r="W18" s="10"/>
      <c r="X18" s="10">
        <f>+Z18</f>
        <v>-20535</v>
      </c>
      <c r="Y18" s="11">
        <f>+AA18</f>
        <v>-18487</v>
      </c>
      <c r="Z18" s="9">
        <f>+AC18-1024</f>
        <v>-20535</v>
      </c>
      <c r="AA18" s="10">
        <f>+AD18</f>
        <v>-18487</v>
      </c>
      <c r="AB18" s="10"/>
      <c r="AC18" s="10">
        <f>+AE18</f>
        <v>-19511</v>
      </c>
      <c r="AD18" s="11">
        <f>+AF18</f>
        <v>-18487</v>
      </c>
      <c r="AE18" s="9">
        <f>+AH18-1024</f>
        <v>-19511</v>
      </c>
      <c r="AF18" s="10">
        <f>+AI18</f>
        <v>-18487</v>
      </c>
      <c r="AG18" s="10"/>
      <c r="AH18" s="10">
        <f>+AJ18</f>
        <v>-18487</v>
      </c>
      <c r="AI18" s="11">
        <f>+AK18</f>
        <v>-18487</v>
      </c>
      <c r="AJ18" s="9">
        <f>+AM18-1024</f>
        <v>-18487</v>
      </c>
      <c r="AK18" s="10">
        <f>+AN18</f>
        <v>-18487</v>
      </c>
      <c r="AL18" s="10"/>
      <c r="AM18" s="10">
        <f>+AO18</f>
        <v>-17463</v>
      </c>
      <c r="AN18" s="11">
        <f>+AP18</f>
        <v>-18487</v>
      </c>
      <c r="AO18" s="9">
        <f>+AR18-1024</f>
        <v>-17463</v>
      </c>
      <c r="AP18" s="10">
        <f>+AS18</f>
        <v>-18487</v>
      </c>
      <c r="AQ18" s="10"/>
      <c r="AR18" s="10">
        <f>+AT18</f>
        <v>-16439</v>
      </c>
      <c r="AS18" s="11">
        <f>+AU18</f>
        <v>-18487</v>
      </c>
      <c r="AT18" s="9">
        <f>+AW18-1024</f>
        <v>-16439</v>
      </c>
      <c r="AU18" s="10">
        <f>+AX18</f>
        <v>-18487</v>
      </c>
      <c r="AV18" s="10"/>
      <c r="AW18" s="10">
        <f>+AY18</f>
        <v>-15415</v>
      </c>
      <c r="AX18" s="11">
        <f>+AZ18</f>
        <v>-18487</v>
      </c>
      <c r="AY18" s="9">
        <f>+BB18-1024</f>
        <v>-15415</v>
      </c>
      <c r="AZ18" s="10">
        <f>+BC18</f>
        <v>-18487</v>
      </c>
      <c r="BA18" s="10"/>
      <c r="BB18" s="10">
        <f>+BD18</f>
        <v>-14391</v>
      </c>
      <c r="BC18" s="11">
        <f>+BE18</f>
        <v>-18487</v>
      </c>
      <c r="BD18" s="9">
        <f>+BG18-1024</f>
        <v>-14391</v>
      </c>
      <c r="BE18" s="10">
        <f>+BH18</f>
        <v>-18487</v>
      </c>
      <c r="BF18" s="10"/>
      <c r="BG18" s="10">
        <f>+BI18</f>
        <v>-13367</v>
      </c>
      <c r="BH18" s="11">
        <f>+BJ18</f>
        <v>-18487</v>
      </c>
      <c r="BI18" s="9">
        <f>+BL18-1024</f>
        <v>-13367</v>
      </c>
      <c r="BJ18" s="10">
        <f>+BM18</f>
        <v>-18487</v>
      </c>
      <c r="BK18" s="10"/>
      <c r="BL18" s="10">
        <f>+BN18</f>
        <v>-12343</v>
      </c>
      <c r="BM18" s="11">
        <f>+BO18</f>
        <v>-18487</v>
      </c>
      <c r="BN18" s="9">
        <f>+BQ18-1024</f>
        <v>-12343</v>
      </c>
      <c r="BO18" s="10">
        <f>+BR18</f>
        <v>-18487</v>
      </c>
      <c r="BP18" s="10"/>
      <c r="BQ18" s="10">
        <f>+BS18</f>
        <v>-11319</v>
      </c>
      <c r="BR18" s="11">
        <f>+BT18</f>
        <v>-18487</v>
      </c>
      <c r="BS18" s="9">
        <f>+BV18-1024</f>
        <v>-11319</v>
      </c>
      <c r="BT18" s="10">
        <f>+BW18</f>
        <v>-18487</v>
      </c>
      <c r="BU18" s="10"/>
      <c r="BV18" s="10">
        <f>+BX18</f>
        <v>-10295</v>
      </c>
      <c r="BW18" s="11">
        <f>+BY18</f>
        <v>-18487</v>
      </c>
      <c r="BX18" s="9">
        <f>+CA18-1024</f>
        <v>-10295</v>
      </c>
      <c r="BY18" s="10">
        <f>+CB18</f>
        <v>-18487</v>
      </c>
      <c r="BZ18" s="10"/>
      <c r="CA18" s="10">
        <f>+CC18</f>
        <v>-9271</v>
      </c>
      <c r="CB18" s="11">
        <f>+CD18</f>
        <v>-18487</v>
      </c>
      <c r="CC18" s="9">
        <f>+CF18-1024</f>
        <v>-9271</v>
      </c>
      <c r="CD18" s="10">
        <f>+CG18</f>
        <v>-18487</v>
      </c>
      <c r="CE18" s="10"/>
      <c r="CF18" s="10">
        <f>+CH18</f>
        <v>-8247</v>
      </c>
      <c r="CG18" s="11">
        <f>+CI18</f>
        <v>-18487</v>
      </c>
      <c r="CH18" s="9">
        <f>+CK18-1024</f>
        <v>-8247</v>
      </c>
      <c r="CI18" s="10">
        <f>+CL18</f>
        <v>-18487</v>
      </c>
      <c r="CJ18" s="10"/>
      <c r="CK18" s="10">
        <f>+CM18</f>
        <v>-7223</v>
      </c>
      <c r="CL18" s="11">
        <f>+CN18</f>
        <v>-18487</v>
      </c>
      <c r="CM18" s="9">
        <f>+CP18-1024</f>
        <v>-7223</v>
      </c>
      <c r="CN18" s="10">
        <f>+CQ18</f>
        <v>-18487</v>
      </c>
      <c r="CO18" s="10"/>
      <c r="CP18" s="10">
        <f>+CR18</f>
        <v>-6199</v>
      </c>
      <c r="CQ18" s="11">
        <f>+CS18</f>
        <v>-18487</v>
      </c>
      <c r="CR18" s="9">
        <f>+CU18-1024</f>
        <v>-6199</v>
      </c>
      <c r="CS18" s="10">
        <f>+CV18</f>
        <v>-18487</v>
      </c>
      <c r="CT18" s="10"/>
      <c r="CU18" s="10">
        <f>+CW18</f>
        <v>-5175</v>
      </c>
      <c r="CV18" s="11">
        <f>+CX18</f>
        <v>-18487</v>
      </c>
      <c r="CW18" s="9">
        <f>+CZ18-1024</f>
        <v>-5175</v>
      </c>
      <c r="CX18" s="10">
        <f>+DA18</f>
        <v>-18487</v>
      </c>
      <c r="CY18" s="10"/>
      <c r="CZ18" s="10">
        <f>+DB18</f>
        <v>-4151</v>
      </c>
      <c r="DA18" s="11">
        <f>+DC18</f>
        <v>-18487</v>
      </c>
      <c r="DB18" s="9">
        <f>+DE18-1024</f>
        <v>-4151</v>
      </c>
      <c r="DC18" s="10">
        <f>+DF18</f>
        <v>-18487</v>
      </c>
      <c r="DD18" s="10"/>
      <c r="DE18" s="10">
        <f>+DE19</f>
        <v>-3127</v>
      </c>
      <c r="DF18" s="11">
        <f>+DF19</f>
        <v>-18487</v>
      </c>
    </row>
    <row r="19" spans="1:110" ht="60" customHeight="1" x14ac:dyDescent="0.25">
      <c r="A19" s="3">
        <f>+D21-1024</f>
        <v>-25655</v>
      </c>
      <c r="B19" s="4">
        <f>+E21-1024</f>
        <v>-18487</v>
      </c>
      <c r="C19" s="4"/>
      <c r="D19" s="4">
        <f>+D21</f>
        <v>-24631</v>
      </c>
      <c r="E19" s="5">
        <f>+E21-1024</f>
        <v>-18487</v>
      </c>
      <c r="F19" s="3">
        <f>+I21-1024</f>
        <v>-24631</v>
      </c>
      <c r="G19" s="4">
        <f>+J21-1024</f>
        <v>-18487</v>
      </c>
      <c r="H19" s="4"/>
      <c r="I19" s="4">
        <f>+I21</f>
        <v>-23607</v>
      </c>
      <c r="J19" s="5">
        <f>+J21-1024</f>
        <v>-18487</v>
      </c>
      <c r="K19" s="3">
        <f>+N21-1024</f>
        <v>-23607</v>
      </c>
      <c r="L19" s="4">
        <f>+O21-1024</f>
        <v>-18487</v>
      </c>
      <c r="M19" s="4"/>
      <c r="N19" s="4">
        <f>+N21</f>
        <v>-22583</v>
      </c>
      <c r="O19" s="5">
        <f>+O21-1024</f>
        <v>-18487</v>
      </c>
      <c r="P19" s="3">
        <f>+S21-1024</f>
        <v>-22583</v>
      </c>
      <c r="Q19" s="4">
        <f>+T21-1024</f>
        <v>-18487</v>
      </c>
      <c r="R19" s="4"/>
      <c r="S19" s="4">
        <f>+S21</f>
        <v>-21559</v>
      </c>
      <c r="T19" s="5">
        <f>+T21-1024</f>
        <v>-18487</v>
      </c>
      <c r="U19" s="3">
        <f>+X21-1024</f>
        <v>-21559</v>
      </c>
      <c r="V19" s="4">
        <f>+Y21-1024</f>
        <v>-18487</v>
      </c>
      <c r="W19" s="4"/>
      <c r="X19" s="4">
        <f>+X21</f>
        <v>-20535</v>
      </c>
      <c r="Y19" s="5">
        <f>+Y21-1024</f>
        <v>-18487</v>
      </c>
      <c r="Z19" s="3">
        <f>+AC21-1024</f>
        <v>-20535</v>
      </c>
      <c r="AA19" s="4">
        <f>+AD21-1024</f>
        <v>-18487</v>
      </c>
      <c r="AB19" s="4"/>
      <c r="AC19" s="4">
        <f>+AC21</f>
        <v>-19511</v>
      </c>
      <c r="AD19" s="5">
        <f>+AD21-1024</f>
        <v>-18487</v>
      </c>
      <c r="AE19" s="3">
        <f>+AH21-1024</f>
        <v>-19511</v>
      </c>
      <c r="AF19" s="4">
        <f>+AI21-1024</f>
        <v>-18487</v>
      </c>
      <c r="AG19" s="4"/>
      <c r="AH19" s="4">
        <f>+AH21</f>
        <v>-18487</v>
      </c>
      <c r="AI19" s="5">
        <f>+AI21-1024</f>
        <v>-18487</v>
      </c>
      <c r="AJ19" s="3">
        <f>+AM21-1024</f>
        <v>-18487</v>
      </c>
      <c r="AK19" s="4">
        <f>+AN21-1024</f>
        <v>-18487</v>
      </c>
      <c r="AL19" s="4"/>
      <c r="AM19" s="4">
        <f>+AM21</f>
        <v>-17463</v>
      </c>
      <c r="AN19" s="5">
        <f>+AN21-1024</f>
        <v>-18487</v>
      </c>
      <c r="AO19" s="3">
        <f>+AR21-1024</f>
        <v>-17463</v>
      </c>
      <c r="AP19" s="4">
        <f>+AS21-1024</f>
        <v>-18487</v>
      </c>
      <c r="AQ19" s="4"/>
      <c r="AR19" s="4">
        <f>+AR21</f>
        <v>-16439</v>
      </c>
      <c r="AS19" s="5">
        <f>+AS21-1024</f>
        <v>-18487</v>
      </c>
      <c r="AT19" s="3">
        <f>+AW21-1024</f>
        <v>-16439</v>
      </c>
      <c r="AU19" s="4">
        <f>+AX21-1024</f>
        <v>-18487</v>
      </c>
      <c r="AV19" s="4"/>
      <c r="AW19" s="4">
        <f>+AW21</f>
        <v>-15415</v>
      </c>
      <c r="AX19" s="5">
        <f>+AX21-1024</f>
        <v>-18487</v>
      </c>
      <c r="AY19" s="3">
        <f>+BB21-1024</f>
        <v>-15415</v>
      </c>
      <c r="AZ19" s="4">
        <f>+BC21-1024</f>
        <v>-18487</v>
      </c>
      <c r="BA19" s="4"/>
      <c r="BB19" s="4">
        <f>+BB21</f>
        <v>-14391</v>
      </c>
      <c r="BC19" s="5">
        <f>+BC21-1024</f>
        <v>-18487</v>
      </c>
      <c r="BD19" s="3">
        <f>+BG21-1024</f>
        <v>-14391</v>
      </c>
      <c r="BE19" s="4">
        <f>+BH21-1024</f>
        <v>-18487</v>
      </c>
      <c r="BF19" s="4"/>
      <c r="BG19" s="4">
        <f>+BG21</f>
        <v>-13367</v>
      </c>
      <c r="BH19" s="5">
        <f>+BH21-1024</f>
        <v>-18487</v>
      </c>
      <c r="BI19" s="3">
        <f>+BL21-1024</f>
        <v>-13367</v>
      </c>
      <c r="BJ19" s="4">
        <f>+BM21-1024</f>
        <v>-18487</v>
      </c>
      <c r="BK19" s="4"/>
      <c r="BL19" s="4">
        <f>+BL21</f>
        <v>-12343</v>
      </c>
      <c r="BM19" s="5">
        <f>+BM21-1024</f>
        <v>-18487</v>
      </c>
      <c r="BN19" s="3">
        <f>+BQ21-1024</f>
        <v>-12343</v>
      </c>
      <c r="BO19" s="4">
        <f>+BR21-1024</f>
        <v>-18487</v>
      </c>
      <c r="BP19" s="4"/>
      <c r="BQ19" s="4">
        <f>+BQ21</f>
        <v>-11319</v>
      </c>
      <c r="BR19" s="5">
        <f>+BR21-1024</f>
        <v>-18487</v>
      </c>
      <c r="BS19" s="3">
        <f>+BV21-1024</f>
        <v>-11319</v>
      </c>
      <c r="BT19" s="4">
        <f>+BW21-1024</f>
        <v>-18487</v>
      </c>
      <c r="BU19" s="4"/>
      <c r="BV19" s="4">
        <f>+BV21</f>
        <v>-10295</v>
      </c>
      <c r="BW19" s="5">
        <f>+BW21-1024</f>
        <v>-18487</v>
      </c>
      <c r="BX19" s="3">
        <f>+CA21-1024</f>
        <v>-10295</v>
      </c>
      <c r="BY19" s="4">
        <f>+CB21-1024</f>
        <v>-18487</v>
      </c>
      <c r="BZ19" s="4"/>
      <c r="CA19" s="4">
        <f>+CA21</f>
        <v>-9271</v>
      </c>
      <c r="CB19" s="5">
        <f>+CB21-1024</f>
        <v>-18487</v>
      </c>
      <c r="CC19" s="3">
        <f>+CF21-1024</f>
        <v>-9271</v>
      </c>
      <c r="CD19" s="4">
        <f>+CG21-1024</f>
        <v>-18487</v>
      </c>
      <c r="CE19" s="4"/>
      <c r="CF19" s="4">
        <f>+CF21</f>
        <v>-8247</v>
      </c>
      <c r="CG19" s="5">
        <f>+CG21-1024</f>
        <v>-18487</v>
      </c>
      <c r="CH19" s="3">
        <f>+CK21-1024</f>
        <v>-8247</v>
      </c>
      <c r="CI19" s="4">
        <f>+CL21-1024</f>
        <v>-18487</v>
      </c>
      <c r="CJ19" s="4"/>
      <c r="CK19" s="4">
        <f>+CK21</f>
        <v>-7223</v>
      </c>
      <c r="CL19" s="5">
        <f>+CL21-1024</f>
        <v>-18487</v>
      </c>
      <c r="CM19" s="3">
        <f>+CP21-1024</f>
        <v>-7223</v>
      </c>
      <c r="CN19" s="4">
        <f>+CQ21-1024</f>
        <v>-18487</v>
      </c>
      <c r="CO19" s="4"/>
      <c r="CP19" s="4">
        <f>+CP21</f>
        <v>-6199</v>
      </c>
      <c r="CQ19" s="5">
        <f>+CQ21-1024</f>
        <v>-18487</v>
      </c>
      <c r="CR19" s="3">
        <f>+CU21-1024</f>
        <v>-6199</v>
      </c>
      <c r="CS19" s="4">
        <f>+CV21-1024</f>
        <v>-18487</v>
      </c>
      <c r="CT19" s="4"/>
      <c r="CU19" s="4">
        <f>+CU21</f>
        <v>-5175</v>
      </c>
      <c r="CV19" s="5">
        <f>+CV21-1024</f>
        <v>-18487</v>
      </c>
      <c r="CW19" s="3">
        <f>+CZ21-1024</f>
        <v>-5175</v>
      </c>
      <c r="CX19" s="4">
        <f>+DA21-1024</f>
        <v>-18487</v>
      </c>
      <c r="CY19" s="4"/>
      <c r="CZ19" s="4">
        <f>+CZ21</f>
        <v>-4151</v>
      </c>
      <c r="DA19" s="5">
        <f>+DA21-1024</f>
        <v>-18487</v>
      </c>
      <c r="DB19" s="3">
        <f>+DE21-1024</f>
        <v>-4151</v>
      </c>
      <c r="DC19" s="4">
        <f>+DF21-1024</f>
        <v>-18487</v>
      </c>
      <c r="DD19" s="4"/>
      <c r="DE19" s="4">
        <f>+DE21</f>
        <v>-3127</v>
      </c>
      <c r="DF19" s="5">
        <f>+DF21-1024</f>
        <v>-18487</v>
      </c>
    </row>
    <row r="20" spans="1:110" ht="60" customHeight="1" x14ac:dyDescent="0.25">
      <c r="A20" s="6"/>
      <c r="B20" s="7"/>
      <c r="C20" s="13" t="str">
        <f>+_xlfn.CONCAT("291",CHAR(10),D21-512,CHAR(10),E21-512)</f>
        <v>291
-25143
-17975</v>
      </c>
      <c r="D20" s="7"/>
      <c r="E20" s="8"/>
      <c r="F20" s="6"/>
      <c r="G20" s="7"/>
      <c r="H20" s="13" t="str">
        <f>+_xlfn.CONCAT("",CHAR(10),I21-512,CHAR(10),J21-512)</f>
        <v xml:space="preserve">
-24119
-17975</v>
      </c>
      <c r="I20" s="7"/>
      <c r="J20" s="8"/>
      <c r="K20" s="6"/>
      <c r="L20" s="7"/>
      <c r="M20" s="13" t="str">
        <f>+_xlfn.CONCAT("",CHAR(10),N21-512,CHAR(10),O21-512)</f>
        <v xml:space="preserve">
-23095
-17975</v>
      </c>
      <c r="N20" s="7"/>
      <c r="O20" s="8"/>
      <c r="P20" s="6"/>
      <c r="Q20" s="7"/>
      <c r="R20" s="13" t="str">
        <f>+_xlfn.CONCAT("",CHAR(10),S21-512,CHAR(10),T21-512)</f>
        <v xml:space="preserve">
-22071
-17975</v>
      </c>
      <c r="S20" s="7"/>
      <c r="T20" s="8"/>
      <c r="U20" s="6"/>
      <c r="V20" s="7"/>
      <c r="W20" s="13" t="str">
        <f>+_xlfn.CONCAT("",CHAR(10),X21-512,CHAR(10),Y21-512)</f>
        <v xml:space="preserve">
-21047
-17975</v>
      </c>
      <c r="X20" s="7"/>
      <c r="Y20" s="8"/>
      <c r="Z20" s="6"/>
      <c r="AA20" s="7"/>
      <c r="AB20" s="13" t="str">
        <f>+_xlfn.CONCAT("",CHAR(10),AC21-512,CHAR(10),AD21-512)</f>
        <v xml:space="preserve">
-20023
-17975</v>
      </c>
      <c r="AC20" s="7"/>
      <c r="AD20" s="8"/>
      <c r="AE20" s="6"/>
      <c r="AF20" s="7"/>
      <c r="AG20" s="13" t="str">
        <f>+_xlfn.CONCAT("",CHAR(10),AH21-512,CHAR(10),AI21-512)</f>
        <v xml:space="preserve">
-18999
-17975</v>
      </c>
      <c r="AH20" s="7"/>
      <c r="AI20" s="8"/>
      <c r="AJ20" s="6"/>
      <c r="AK20" s="7"/>
      <c r="AL20" s="13" t="str">
        <f>+_xlfn.CONCAT("",CHAR(10),AM21-512,CHAR(10),AN21-512)</f>
        <v xml:space="preserve">
-17975
-17975</v>
      </c>
      <c r="AM20" s="7"/>
      <c r="AN20" s="8"/>
      <c r="AO20" s="6"/>
      <c r="AP20" s="7"/>
      <c r="AQ20" s="13" t="str">
        <f>+_xlfn.CONCAT("",CHAR(10),AR21-512,CHAR(10),AS21-512)</f>
        <v xml:space="preserve">
-16951
-17975</v>
      </c>
      <c r="AR20" s="7"/>
      <c r="AS20" s="8"/>
      <c r="AT20" s="6"/>
      <c r="AU20" s="7"/>
      <c r="AV20" s="13" t="str">
        <f>+_xlfn.CONCAT("",CHAR(10),AW21-512,CHAR(10),AX21-512)</f>
        <v xml:space="preserve">
-15927
-17975</v>
      </c>
      <c r="AW20" s="7"/>
      <c r="AX20" s="8"/>
      <c r="AY20" s="6"/>
      <c r="AZ20" s="7"/>
      <c r="BA20" s="13" t="str">
        <f>+_xlfn.CONCAT("",CHAR(10),BB21-512,CHAR(10),BC21-512)</f>
        <v xml:space="preserve">
-14903
-17975</v>
      </c>
      <c r="BB20" s="7"/>
      <c r="BC20" s="8"/>
      <c r="BD20" s="6"/>
      <c r="BE20" s="7"/>
      <c r="BF20" s="13" t="str">
        <f>+_xlfn.CONCAT("",CHAR(10),BG21-512,CHAR(10),BH21-512)</f>
        <v xml:space="preserve">
-13879
-17975</v>
      </c>
      <c r="BG20" s="7"/>
      <c r="BH20" s="8"/>
      <c r="BI20" s="6"/>
      <c r="BJ20" s="7"/>
      <c r="BK20" s="13" t="str">
        <f>+_xlfn.CONCAT("",CHAR(10),BL21-512,CHAR(10),BM21-512)</f>
        <v xml:space="preserve">
-12855
-17975</v>
      </c>
      <c r="BL20" s="7"/>
      <c r="BM20" s="8"/>
      <c r="BN20" s="6"/>
      <c r="BO20" s="7"/>
      <c r="BP20" s="13" t="str">
        <f>+_xlfn.CONCAT("",CHAR(10),BQ21-512,CHAR(10),BR21-512)</f>
        <v xml:space="preserve">
-11831
-17975</v>
      </c>
      <c r="BQ20" s="7"/>
      <c r="BR20" s="8"/>
      <c r="BS20" s="6"/>
      <c r="BT20" s="7"/>
      <c r="BU20" s="13" t="str">
        <f>+_xlfn.CONCAT("",CHAR(10),BV21-512,CHAR(10),BW21-512)</f>
        <v xml:space="preserve">
-10807
-17975</v>
      </c>
      <c r="BV20" s="7"/>
      <c r="BW20" s="8"/>
      <c r="BX20" s="6"/>
      <c r="BY20" s="7"/>
      <c r="BZ20" s="13" t="str">
        <f>+_xlfn.CONCAT("",CHAR(10),CA21-512,CHAR(10),CB21-512)</f>
        <v xml:space="preserve">
-9783
-17975</v>
      </c>
      <c r="CA20" s="7"/>
      <c r="CB20" s="8"/>
      <c r="CC20" s="6"/>
      <c r="CD20" s="7"/>
      <c r="CE20" s="13" t="str">
        <f>+_xlfn.CONCAT("",CHAR(10),CF21-512,CHAR(10),CG21-512)</f>
        <v xml:space="preserve">
-8759
-17975</v>
      </c>
      <c r="CF20" s="7"/>
      <c r="CG20" s="8"/>
      <c r="CH20" s="6"/>
      <c r="CI20" s="7"/>
      <c r="CJ20" s="13" t="str">
        <f>+_xlfn.CONCAT("",CHAR(10),CK21-512,CHAR(10),CL21-512)</f>
        <v xml:space="preserve">
-7735
-17975</v>
      </c>
      <c r="CK20" s="7"/>
      <c r="CL20" s="8"/>
      <c r="CM20" s="6"/>
      <c r="CN20" s="7"/>
      <c r="CO20" s="13" t="str">
        <f>+_xlfn.CONCAT("",CHAR(10),CP21-512,CHAR(10),CQ21-512)</f>
        <v xml:space="preserve">
-6711
-17975</v>
      </c>
      <c r="CP20" s="7"/>
      <c r="CQ20" s="8"/>
      <c r="CR20" s="6"/>
      <c r="CS20" s="7"/>
      <c r="CT20" s="13" t="str">
        <f>+_xlfn.CONCAT("",CHAR(10),CU21-512,CHAR(10),CV21-512)</f>
        <v xml:space="preserve">
-5687
-17975</v>
      </c>
      <c r="CU20" s="7"/>
      <c r="CV20" s="8"/>
      <c r="CW20" s="6"/>
      <c r="CX20" s="7"/>
      <c r="CY20" s="13" t="str">
        <f>+_xlfn.CONCAT("",CHAR(10),CZ21-512,CHAR(10),DA21-512)</f>
        <v xml:space="preserve">
-4663
-17975</v>
      </c>
      <c r="CZ20" s="7"/>
      <c r="DA20" s="8"/>
      <c r="DB20" s="6"/>
      <c r="DC20" s="7"/>
      <c r="DD20" s="13" t="str">
        <f>+_xlfn.CONCAT("",CHAR(10),DE21-512,CHAR(10),DF21-512)</f>
        <v xml:space="preserve">
-3639
-17975</v>
      </c>
      <c r="DE20" s="7"/>
      <c r="DF20" s="8"/>
    </row>
    <row r="21" spans="1:110" ht="60" customHeight="1" x14ac:dyDescent="0.25">
      <c r="A21" s="9">
        <f>+D21-1024</f>
        <v>-25655</v>
      </c>
      <c r="B21" s="10">
        <f>+E21</f>
        <v>-17463</v>
      </c>
      <c r="C21" s="10"/>
      <c r="D21" s="10">
        <f>+F21</f>
        <v>-24631</v>
      </c>
      <c r="E21" s="11">
        <f>+G21</f>
        <v>-17463</v>
      </c>
      <c r="F21" s="9">
        <f>+I21-1024</f>
        <v>-24631</v>
      </c>
      <c r="G21" s="10">
        <f>+J21</f>
        <v>-17463</v>
      </c>
      <c r="H21" s="10"/>
      <c r="I21" s="10">
        <f>+K21</f>
        <v>-23607</v>
      </c>
      <c r="J21" s="11">
        <f>+L21</f>
        <v>-17463</v>
      </c>
      <c r="K21" s="9">
        <f>+N21-1024</f>
        <v>-23607</v>
      </c>
      <c r="L21" s="10">
        <f>+O21</f>
        <v>-17463</v>
      </c>
      <c r="M21" s="10"/>
      <c r="N21" s="10">
        <f>+P21</f>
        <v>-22583</v>
      </c>
      <c r="O21" s="11">
        <f>+Q21</f>
        <v>-17463</v>
      </c>
      <c r="P21" s="9">
        <f>+S21-1024</f>
        <v>-22583</v>
      </c>
      <c r="Q21" s="10">
        <f>+T21</f>
        <v>-17463</v>
      </c>
      <c r="R21" s="10"/>
      <c r="S21" s="10">
        <f>+U21</f>
        <v>-21559</v>
      </c>
      <c r="T21" s="11">
        <f>+V21</f>
        <v>-17463</v>
      </c>
      <c r="U21" s="9">
        <f>+X21-1024</f>
        <v>-21559</v>
      </c>
      <c r="V21" s="10">
        <f>+Y21</f>
        <v>-17463</v>
      </c>
      <c r="W21" s="10"/>
      <c r="X21" s="10">
        <f>+Z21</f>
        <v>-20535</v>
      </c>
      <c r="Y21" s="11">
        <f>+AA21</f>
        <v>-17463</v>
      </c>
      <c r="Z21" s="9">
        <f>+AC21-1024</f>
        <v>-20535</v>
      </c>
      <c r="AA21" s="10">
        <f>+AD21</f>
        <v>-17463</v>
      </c>
      <c r="AB21" s="10"/>
      <c r="AC21" s="10">
        <f>+AE21</f>
        <v>-19511</v>
      </c>
      <c r="AD21" s="11">
        <f>+AF21</f>
        <v>-17463</v>
      </c>
      <c r="AE21" s="9">
        <f>+AH21-1024</f>
        <v>-19511</v>
      </c>
      <c r="AF21" s="10">
        <f>+AI21</f>
        <v>-17463</v>
      </c>
      <c r="AG21" s="10"/>
      <c r="AH21" s="10">
        <f>+AJ21</f>
        <v>-18487</v>
      </c>
      <c r="AI21" s="11">
        <f>+AK21</f>
        <v>-17463</v>
      </c>
      <c r="AJ21" s="9">
        <f>+AM21-1024</f>
        <v>-18487</v>
      </c>
      <c r="AK21" s="10">
        <f>+AN21</f>
        <v>-17463</v>
      </c>
      <c r="AL21" s="10"/>
      <c r="AM21" s="10">
        <f>+AO21</f>
        <v>-17463</v>
      </c>
      <c r="AN21" s="11">
        <f>+AP21</f>
        <v>-17463</v>
      </c>
      <c r="AO21" s="9">
        <f>+AR21-1024</f>
        <v>-17463</v>
      </c>
      <c r="AP21" s="10">
        <f>+AS21</f>
        <v>-17463</v>
      </c>
      <c r="AQ21" s="10"/>
      <c r="AR21" s="10">
        <f>+AT21</f>
        <v>-16439</v>
      </c>
      <c r="AS21" s="11">
        <f>+AU21</f>
        <v>-17463</v>
      </c>
      <c r="AT21" s="9">
        <f>+AW21-1024</f>
        <v>-16439</v>
      </c>
      <c r="AU21" s="10">
        <f>+AX21</f>
        <v>-17463</v>
      </c>
      <c r="AV21" s="10"/>
      <c r="AW21" s="10">
        <f>+AY21</f>
        <v>-15415</v>
      </c>
      <c r="AX21" s="11">
        <f>+AZ21</f>
        <v>-17463</v>
      </c>
      <c r="AY21" s="9">
        <f>+BB21-1024</f>
        <v>-15415</v>
      </c>
      <c r="AZ21" s="10">
        <f>+BC21</f>
        <v>-17463</v>
      </c>
      <c r="BA21" s="10"/>
      <c r="BB21" s="10">
        <f>+BD21</f>
        <v>-14391</v>
      </c>
      <c r="BC21" s="11">
        <f>+BE21</f>
        <v>-17463</v>
      </c>
      <c r="BD21" s="9">
        <f>+BG21-1024</f>
        <v>-14391</v>
      </c>
      <c r="BE21" s="10">
        <f>+BH21</f>
        <v>-17463</v>
      </c>
      <c r="BF21" s="10"/>
      <c r="BG21" s="10">
        <f>+BI21</f>
        <v>-13367</v>
      </c>
      <c r="BH21" s="11">
        <f>+BJ21</f>
        <v>-17463</v>
      </c>
      <c r="BI21" s="9">
        <f>+BL21-1024</f>
        <v>-13367</v>
      </c>
      <c r="BJ21" s="10">
        <f>+BM21</f>
        <v>-17463</v>
      </c>
      <c r="BK21" s="10"/>
      <c r="BL21" s="10">
        <f>+BN21</f>
        <v>-12343</v>
      </c>
      <c r="BM21" s="11">
        <f>+BO21</f>
        <v>-17463</v>
      </c>
      <c r="BN21" s="9">
        <f>+BQ21-1024</f>
        <v>-12343</v>
      </c>
      <c r="BO21" s="10">
        <f>+BR21</f>
        <v>-17463</v>
      </c>
      <c r="BP21" s="10"/>
      <c r="BQ21" s="10">
        <f>+BS21</f>
        <v>-11319</v>
      </c>
      <c r="BR21" s="11">
        <f>+BT21</f>
        <v>-17463</v>
      </c>
      <c r="BS21" s="9">
        <f>+BV21-1024</f>
        <v>-11319</v>
      </c>
      <c r="BT21" s="10">
        <f>+BW21</f>
        <v>-17463</v>
      </c>
      <c r="BU21" s="10"/>
      <c r="BV21" s="10">
        <f>+BX21</f>
        <v>-10295</v>
      </c>
      <c r="BW21" s="11">
        <f>+BY21</f>
        <v>-17463</v>
      </c>
      <c r="BX21" s="9">
        <f>+CA21-1024</f>
        <v>-10295</v>
      </c>
      <c r="BY21" s="10">
        <f>+CB21</f>
        <v>-17463</v>
      </c>
      <c r="BZ21" s="10"/>
      <c r="CA21" s="10">
        <f>+CC21</f>
        <v>-9271</v>
      </c>
      <c r="CB21" s="11">
        <f>+CD21</f>
        <v>-17463</v>
      </c>
      <c r="CC21" s="9">
        <f>+CF21-1024</f>
        <v>-9271</v>
      </c>
      <c r="CD21" s="10">
        <f>+CG21</f>
        <v>-17463</v>
      </c>
      <c r="CE21" s="10"/>
      <c r="CF21" s="10">
        <f>+CH21</f>
        <v>-8247</v>
      </c>
      <c r="CG21" s="11">
        <f>+CI21</f>
        <v>-17463</v>
      </c>
      <c r="CH21" s="9">
        <f>+CK21-1024</f>
        <v>-8247</v>
      </c>
      <c r="CI21" s="10">
        <f>+CL21</f>
        <v>-17463</v>
      </c>
      <c r="CJ21" s="10"/>
      <c r="CK21" s="10">
        <f>+CM21</f>
        <v>-7223</v>
      </c>
      <c r="CL21" s="11">
        <f>+CN21</f>
        <v>-17463</v>
      </c>
      <c r="CM21" s="9">
        <f>+CP21-1024</f>
        <v>-7223</v>
      </c>
      <c r="CN21" s="10">
        <f>+CQ21</f>
        <v>-17463</v>
      </c>
      <c r="CO21" s="10"/>
      <c r="CP21" s="10">
        <f>+CR21</f>
        <v>-6199</v>
      </c>
      <c r="CQ21" s="11">
        <f>+CS21</f>
        <v>-17463</v>
      </c>
      <c r="CR21" s="9">
        <f>+CU21-1024</f>
        <v>-6199</v>
      </c>
      <c r="CS21" s="10">
        <f>+CV21</f>
        <v>-17463</v>
      </c>
      <c r="CT21" s="10"/>
      <c r="CU21" s="10">
        <f>+CW21</f>
        <v>-5175</v>
      </c>
      <c r="CV21" s="11">
        <f>+CX21</f>
        <v>-17463</v>
      </c>
      <c r="CW21" s="9">
        <f>+CZ21-1024</f>
        <v>-5175</v>
      </c>
      <c r="CX21" s="10">
        <f>+DA21</f>
        <v>-17463</v>
      </c>
      <c r="CY21" s="10"/>
      <c r="CZ21" s="10">
        <f>+DB21</f>
        <v>-4151</v>
      </c>
      <c r="DA21" s="11">
        <f>+DC21</f>
        <v>-17463</v>
      </c>
      <c r="DB21" s="9">
        <f>+DE21-1024</f>
        <v>-4151</v>
      </c>
      <c r="DC21" s="10">
        <f>+DF21</f>
        <v>-17463</v>
      </c>
      <c r="DD21" s="10"/>
      <c r="DE21" s="10">
        <f>+DE22</f>
        <v>-3127</v>
      </c>
      <c r="DF21" s="11">
        <f>+DF22</f>
        <v>-17463</v>
      </c>
    </row>
    <row r="22" spans="1:110" ht="60" customHeight="1" x14ac:dyDescent="0.25">
      <c r="A22" s="3">
        <f>+D24-1024</f>
        <v>-25655</v>
      </c>
      <c r="B22" s="4">
        <f>+E24-1024</f>
        <v>-17463</v>
      </c>
      <c r="C22" s="4"/>
      <c r="D22" s="4">
        <f>+D24</f>
        <v>-24631</v>
      </c>
      <c r="E22" s="5">
        <f>+E24-1024</f>
        <v>-17463</v>
      </c>
      <c r="F22" s="3">
        <f>+I24-1024</f>
        <v>-24631</v>
      </c>
      <c r="G22" s="4">
        <f>+J24-1024</f>
        <v>-17463</v>
      </c>
      <c r="H22" s="4"/>
      <c r="I22" s="4">
        <f>+I24</f>
        <v>-23607</v>
      </c>
      <c r="J22" s="5">
        <f>+J24-1024</f>
        <v>-17463</v>
      </c>
      <c r="K22" s="3">
        <f>+N24-1024</f>
        <v>-23607</v>
      </c>
      <c r="L22" s="4">
        <f>+O24-1024</f>
        <v>-17463</v>
      </c>
      <c r="M22" s="4"/>
      <c r="N22" s="4">
        <f>+N24</f>
        <v>-22583</v>
      </c>
      <c r="O22" s="5">
        <f>+O24-1024</f>
        <v>-17463</v>
      </c>
      <c r="P22" s="3">
        <f>+S24-1024</f>
        <v>-22583</v>
      </c>
      <c r="Q22" s="4">
        <f>+T24-1024</f>
        <v>-17463</v>
      </c>
      <c r="R22" s="4"/>
      <c r="S22" s="4">
        <f>+S24</f>
        <v>-21559</v>
      </c>
      <c r="T22" s="5">
        <f>+T24-1024</f>
        <v>-17463</v>
      </c>
      <c r="U22" s="3">
        <f>+X24-1024</f>
        <v>-21559</v>
      </c>
      <c r="V22" s="4">
        <f>+Y24-1024</f>
        <v>-17463</v>
      </c>
      <c r="W22" s="4"/>
      <c r="X22" s="4">
        <f>+X24</f>
        <v>-20535</v>
      </c>
      <c r="Y22" s="5">
        <f>+Y24-1024</f>
        <v>-17463</v>
      </c>
      <c r="Z22" s="3">
        <f>+AC24-1024</f>
        <v>-20535</v>
      </c>
      <c r="AA22" s="4">
        <f>+AD24-1024</f>
        <v>-17463</v>
      </c>
      <c r="AB22" s="4"/>
      <c r="AC22" s="4">
        <f>+AC24</f>
        <v>-19511</v>
      </c>
      <c r="AD22" s="5">
        <f>+AD24-1024</f>
        <v>-17463</v>
      </c>
      <c r="AE22" s="3">
        <f>+AH24-1024</f>
        <v>-19511</v>
      </c>
      <c r="AF22" s="4">
        <f>+AI24-1024</f>
        <v>-17463</v>
      </c>
      <c r="AG22" s="4"/>
      <c r="AH22" s="4">
        <f>+AH24</f>
        <v>-18487</v>
      </c>
      <c r="AI22" s="5">
        <f>+AI24-1024</f>
        <v>-17463</v>
      </c>
      <c r="AJ22" s="3">
        <f>+AM24-1024</f>
        <v>-18487</v>
      </c>
      <c r="AK22" s="4">
        <f>+AN24-1024</f>
        <v>-17463</v>
      </c>
      <c r="AL22" s="4"/>
      <c r="AM22" s="4">
        <f>+AM24</f>
        <v>-17463</v>
      </c>
      <c r="AN22" s="5">
        <f>+AN24-1024</f>
        <v>-17463</v>
      </c>
      <c r="AO22" s="3">
        <f>+AR24-1024</f>
        <v>-17463</v>
      </c>
      <c r="AP22" s="4">
        <f>+AS24-1024</f>
        <v>-17463</v>
      </c>
      <c r="AQ22" s="4"/>
      <c r="AR22" s="4">
        <f>+AR24</f>
        <v>-16439</v>
      </c>
      <c r="AS22" s="5">
        <f>+AS24-1024</f>
        <v>-17463</v>
      </c>
      <c r="AT22" s="3">
        <f>+AW24-1024</f>
        <v>-16439</v>
      </c>
      <c r="AU22" s="4">
        <f>+AX24-1024</f>
        <v>-17463</v>
      </c>
      <c r="AV22" s="4"/>
      <c r="AW22" s="4">
        <f>+AW24</f>
        <v>-15415</v>
      </c>
      <c r="AX22" s="5">
        <f>+AX24-1024</f>
        <v>-17463</v>
      </c>
      <c r="AY22" s="3">
        <f>+BB24-1024</f>
        <v>-15415</v>
      </c>
      <c r="AZ22" s="4">
        <f>+BC24-1024</f>
        <v>-17463</v>
      </c>
      <c r="BA22" s="4"/>
      <c r="BB22" s="4">
        <f>+BB24</f>
        <v>-14391</v>
      </c>
      <c r="BC22" s="5">
        <f>+BC24-1024</f>
        <v>-17463</v>
      </c>
      <c r="BD22" s="3">
        <f>+BG24-1024</f>
        <v>-14391</v>
      </c>
      <c r="BE22" s="4">
        <f>+BH24-1024</f>
        <v>-17463</v>
      </c>
      <c r="BF22" s="4"/>
      <c r="BG22" s="4">
        <f>+BG24</f>
        <v>-13367</v>
      </c>
      <c r="BH22" s="5">
        <f>+BH24-1024</f>
        <v>-17463</v>
      </c>
      <c r="BI22" s="3">
        <f>+BL24-1024</f>
        <v>-13367</v>
      </c>
      <c r="BJ22" s="4">
        <f>+BM24-1024</f>
        <v>-17463</v>
      </c>
      <c r="BK22" s="4"/>
      <c r="BL22" s="4">
        <f>+BL24</f>
        <v>-12343</v>
      </c>
      <c r="BM22" s="5">
        <f>+BM24-1024</f>
        <v>-17463</v>
      </c>
      <c r="BN22" s="3">
        <f>+BQ24-1024</f>
        <v>-12343</v>
      </c>
      <c r="BO22" s="4">
        <f>+BR24-1024</f>
        <v>-17463</v>
      </c>
      <c r="BP22" s="4"/>
      <c r="BQ22" s="4">
        <f>+BQ24</f>
        <v>-11319</v>
      </c>
      <c r="BR22" s="5">
        <f>+BR24-1024</f>
        <v>-17463</v>
      </c>
      <c r="BS22" s="3">
        <f>+BV24-1024</f>
        <v>-11319</v>
      </c>
      <c r="BT22" s="4">
        <f>+BW24-1024</f>
        <v>-17463</v>
      </c>
      <c r="BU22" s="4"/>
      <c r="BV22" s="4">
        <f>+BV24</f>
        <v>-10295</v>
      </c>
      <c r="BW22" s="5">
        <f>+BW24-1024</f>
        <v>-17463</v>
      </c>
      <c r="BX22" s="3">
        <f>+CA24-1024</f>
        <v>-10295</v>
      </c>
      <c r="BY22" s="4">
        <f>+CB24-1024</f>
        <v>-17463</v>
      </c>
      <c r="BZ22" s="4"/>
      <c r="CA22" s="4">
        <f>+CA24</f>
        <v>-9271</v>
      </c>
      <c r="CB22" s="5">
        <f>+CB24-1024</f>
        <v>-17463</v>
      </c>
      <c r="CC22" s="3">
        <f>+CF24-1024</f>
        <v>-9271</v>
      </c>
      <c r="CD22" s="4">
        <f>+CG24-1024</f>
        <v>-17463</v>
      </c>
      <c r="CE22" s="4"/>
      <c r="CF22" s="4">
        <f>+CF24</f>
        <v>-8247</v>
      </c>
      <c r="CG22" s="5">
        <f>+CG24-1024</f>
        <v>-17463</v>
      </c>
      <c r="CH22" s="3">
        <f>+CK24-1024</f>
        <v>-8247</v>
      </c>
      <c r="CI22" s="4">
        <f>+CL24-1024</f>
        <v>-17463</v>
      </c>
      <c r="CJ22" s="4"/>
      <c r="CK22" s="4">
        <f>+CK24</f>
        <v>-7223</v>
      </c>
      <c r="CL22" s="5">
        <f>+CL24-1024</f>
        <v>-17463</v>
      </c>
      <c r="CM22" s="3">
        <f>+CP24-1024</f>
        <v>-7223</v>
      </c>
      <c r="CN22" s="4">
        <f>+CQ24-1024</f>
        <v>-17463</v>
      </c>
      <c r="CO22" s="4"/>
      <c r="CP22" s="4">
        <f>+CP24</f>
        <v>-6199</v>
      </c>
      <c r="CQ22" s="5">
        <f>+CQ24-1024</f>
        <v>-17463</v>
      </c>
      <c r="CR22" s="3">
        <f>+CU24-1024</f>
        <v>-6199</v>
      </c>
      <c r="CS22" s="4">
        <f>+CV24-1024</f>
        <v>-17463</v>
      </c>
      <c r="CT22" s="4"/>
      <c r="CU22" s="4">
        <f>+CU24</f>
        <v>-5175</v>
      </c>
      <c r="CV22" s="5">
        <f>+CV24-1024</f>
        <v>-17463</v>
      </c>
      <c r="CW22" s="3">
        <f>+CZ24-1024</f>
        <v>-5175</v>
      </c>
      <c r="CX22" s="4">
        <f>+DA24-1024</f>
        <v>-17463</v>
      </c>
      <c r="CY22" s="4"/>
      <c r="CZ22" s="4">
        <f>+CZ24</f>
        <v>-4151</v>
      </c>
      <c r="DA22" s="5">
        <f>+DA24-1024</f>
        <v>-17463</v>
      </c>
      <c r="DB22" s="3">
        <f>+DE24-1024</f>
        <v>-4151</v>
      </c>
      <c r="DC22" s="4">
        <f>+DF24-1024</f>
        <v>-17463</v>
      </c>
      <c r="DD22" s="4"/>
      <c r="DE22" s="4">
        <f>+DE24</f>
        <v>-3127</v>
      </c>
      <c r="DF22" s="5">
        <f>+DF24-1024</f>
        <v>-17463</v>
      </c>
    </row>
    <row r="23" spans="1:110" ht="60" customHeight="1" x14ac:dyDescent="0.25">
      <c r="A23" s="6"/>
      <c r="B23" s="7"/>
      <c r="C23" s="13" t="str">
        <f>+_xlfn.CONCAT("295",CHAR(10),D24-512,CHAR(10),E24-512)</f>
        <v>295
-25143
-16951</v>
      </c>
      <c r="D23" s="7"/>
      <c r="E23" s="8"/>
      <c r="F23" s="6"/>
      <c r="G23" s="7"/>
      <c r="H23" s="13" t="str">
        <f>+_xlfn.CONCAT("",CHAR(10),I24-512,CHAR(10),J24-512)</f>
        <v xml:space="preserve">
-24119
-16951</v>
      </c>
      <c r="I23" s="7"/>
      <c r="J23" s="8"/>
      <c r="K23" s="6"/>
      <c r="L23" s="7"/>
      <c r="M23" s="13" t="str">
        <f>+_xlfn.CONCAT("",CHAR(10),N24-512,CHAR(10),O24-512)</f>
        <v xml:space="preserve">
-23095
-16951</v>
      </c>
      <c r="N23" s="7"/>
      <c r="O23" s="8"/>
      <c r="P23" s="6"/>
      <c r="Q23" s="7"/>
      <c r="R23" s="13" t="str">
        <f>+_xlfn.CONCAT("",CHAR(10),S24-512,CHAR(10),T24-512)</f>
        <v xml:space="preserve">
-22071
-16951</v>
      </c>
      <c r="S23" s="7"/>
      <c r="T23" s="8"/>
      <c r="U23" s="6"/>
      <c r="V23" s="7"/>
      <c r="W23" s="13" t="str">
        <f>+_xlfn.CONCAT("",CHAR(10),X24-512,CHAR(10),Y24-512)</f>
        <v xml:space="preserve">
-21047
-16951</v>
      </c>
      <c r="X23" s="7"/>
      <c r="Y23" s="8"/>
      <c r="Z23" s="6"/>
      <c r="AA23" s="7"/>
      <c r="AB23" s="13" t="str">
        <f>+_xlfn.CONCAT("",CHAR(10),AC24-512,CHAR(10),AD24-512)</f>
        <v xml:space="preserve">
-20023
-16951</v>
      </c>
      <c r="AC23" s="7"/>
      <c r="AD23" s="8"/>
      <c r="AE23" s="6"/>
      <c r="AF23" s="7"/>
      <c r="AG23" s="13" t="str">
        <f>+_xlfn.CONCAT("",CHAR(10),AH24-512,CHAR(10),AI24-512)</f>
        <v xml:space="preserve">
-18999
-16951</v>
      </c>
      <c r="AH23" s="7"/>
      <c r="AI23" s="8"/>
      <c r="AJ23" s="6"/>
      <c r="AK23" s="7"/>
      <c r="AL23" s="13" t="str">
        <f>+_xlfn.CONCAT("",CHAR(10),AM24-512,CHAR(10),AN24-512)</f>
        <v xml:space="preserve">
-17975
-16951</v>
      </c>
      <c r="AM23" s="7"/>
      <c r="AN23" s="8"/>
      <c r="AO23" s="6"/>
      <c r="AP23" s="7"/>
      <c r="AQ23" s="13" t="str">
        <f>+_xlfn.CONCAT("",CHAR(10),AR24-512,CHAR(10),AS24-512)</f>
        <v xml:space="preserve">
-16951
-16951</v>
      </c>
      <c r="AR23" s="7"/>
      <c r="AS23" s="8"/>
      <c r="AT23" s="6"/>
      <c r="AU23" s="7"/>
      <c r="AV23" s="13" t="str">
        <f>+_xlfn.CONCAT("",CHAR(10),AW24-512,CHAR(10),AX24-512)</f>
        <v xml:space="preserve">
-15927
-16951</v>
      </c>
      <c r="AW23" s="7"/>
      <c r="AX23" s="8"/>
      <c r="AY23" s="6"/>
      <c r="AZ23" s="7"/>
      <c r="BA23" s="13" t="str">
        <f>+_xlfn.CONCAT("",CHAR(10),BB24-512,CHAR(10),BC24-512)</f>
        <v xml:space="preserve">
-14903
-16951</v>
      </c>
      <c r="BB23" s="7"/>
      <c r="BC23" s="8"/>
      <c r="BD23" s="6"/>
      <c r="BE23" s="7"/>
      <c r="BF23" s="13" t="str">
        <f>+_xlfn.CONCAT("",CHAR(10),BG24-512,CHAR(10),BH24-512)</f>
        <v xml:space="preserve">
-13879
-16951</v>
      </c>
      <c r="BG23" s="7"/>
      <c r="BH23" s="8"/>
      <c r="BI23" s="6"/>
      <c r="BJ23" s="7"/>
      <c r="BK23" s="13" t="str">
        <f>+_xlfn.CONCAT("",CHAR(10),BL24-512,CHAR(10),BM24-512)</f>
        <v xml:space="preserve">
-12855
-16951</v>
      </c>
      <c r="BL23" s="7"/>
      <c r="BM23" s="8"/>
      <c r="BN23" s="6"/>
      <c r="BO23" s="7"/>
      <c r="BP23" s="13" t="str">
        <f>+_xlfn.CONCAT("",CHAR(10),BQ24-512,CHAR(10),BR24-512)</f>
        <v xml:space="preserve">
-11831
-16951</v>
      </c>
      <c r="BQ23" s="7"/>
      <c r="BR23" s="8"/>
      <c r="BS23" s="6"/>
      <c r="BT23" s="7"/>
      <c r="BU23" s="13" t="str">
        <f>+_xlfn.CONCAT("",CHAR(10),BV24-512,CHAR(10),BW24-512)</f>
        <v xml:space="preserve">
-10807
-16951</v>
      </c>
      <c r="BV23" s="7"/>
      <c r="BW23" s="8"/>
      <c r="BX23" s="6"/>
      <c r="BY23" s="7"/>
      <c r="BZ23" s="13" t="str">
        <f>+_xlfn.CONCAT("",CHAR(10),CA24-512,CHAR(10),CB24-512)</f>
        <v xml:space="preserve">
-9783
-16951</v>
      </c>
      <c r="CA23" s="7"/>
      <c r="CB23" s="8"/>
      <c r="CC23" s="6"/>
      <c r="CD23" s="7"/>
      <c r="CE23" s="13" t="str">
        <f>+_xlfn.CONCAT("",CHAR(10),CF24-512,CHAR(10),CG24-512)</f>
        <v xml:space="preserve">
-8759
-16951</v>
      </c>
      <c r="CF23" s="7"/>
      <c r="CG23" s="8"/>
      <c r="CH23" s="6"/>
      <c r="CI23" s="7"/>
      <c r="CJ23" s="13" t="str">
        <f>+_xlfn.CONCAT("",CHAR(10),CK24-512,CHAR(10),CL24-512)</f>
        <v xml:space="preserve">
-7735
-16951</v>
      </c>
      <c r="CK23" s="7"/>
      <c r="CL23" s="8"/>
      <c r="CM23" s="6"/>
      <c r="CN23" s="7"/>
      <c r="CO23" s="13" t="str">
        <f>+_xlfn.CONCAT("",CHAR(10),CP24-512,CHAR(10),CQ24-512)</f>
        <v xml:space="preserve">
-6711
-16951</v>
      </c>
      <c r="CP23" s="7"/>
      <c r="CQ23" s="8"/>
      <c r="CR23" s="6"/>
      <c r="CS23" s="7"/>
      <c r="CT23" s="13" t="str">
        <f>+_xlfn.CONCAT("",CHAR(10),CU24-512,CHAR(10),CV24-512)</f>
        <v xml:space="preserve">
-5687
-16951</v>
      </c>
      <c r="CU23" s="7"/>
      <c r="CV23" s="8"/>
      <c r="CW23" s="6"/>
      <c r="CX23" s="7"/>
      <c r="CY23" s="13" t="str">
        <f>+_xlfn.CONCAT("",CHAR(10),CZ24-512,CHAR(10),DA24-512)</f>
        <v xml:space="preserve">
-4663
-16951</v>
      </c>
      <c r="CZ23" s="7"/>
      <c r="DA23" s="8"/>
      <c r="DB23" s="6"/>
      <c r="DC23" s="7"/>
      <c r="DD23" s="13" t="str">
        <f>+_xlfn.CONCAT("",CHAR(10),DE24-512,CHAR(10),DF24-512)</f>
        <v xml:space="preserve">
-3639
-16951</v>
      </c>
      <c r="DE23" s="7"/>
      <c r="DF23" s="8"/>
    </row>
    <row r="24" spans="1:110" ht="60" customHeight="1" x14ac:dyDescent="0.25">
      <c r="A24" s="9">
        <f>+D24-1024</f>
        <v>-25655</v>
      </c>
      <c r="B24" s="10">
        <f>+E24</f>
        <v>-16439</v>
      </c>
      <c r="C24" s="10"/>
      <c r="D24" s="10">
        <f>+F24</f>
        <v>-24631</v>
      </c>
      <c r="E24" s="11">
        <f>+G24</f>
        <v>-16439</v>
      </c>
      <c r="F24" s="9">
        <f>+I24-1024</f>
        <v>-24631</v>
      </c>
      <c r="G24" s="10">
        <f>+J24</f>
        <v>-16439</v>
      </c>
      <c r="H24" s="10"/>
      <c r="I24" s="10">
        <f>+K24</f>
        <v>-23607</v>
      </c>
      <c r="J24" s="11">
        <f>+L24</f>
        <v>-16439</v>
      </c>
      <c r="K24" s="9">
        <f>+N24-1024</f>
        <v>-23607</v>
      </c>
      <c r="L24" s="10">
        <f>+O24</f>
        <v>-16439</v>
      </c>
      <c r="M24" s="10"/>
      <c r="N24" s="10">
        <f>+P24</f>
        <v>-22583</v>
      </c>
      <c r="O24" s="11">
        <f>+Q24</f>
        <v>-16439</v>
      </c>
      <c r="P24" s="9">
        <f>+S24-1024</f>
        <v>-22583</v>
      </c>
      <c r="Q24" s="10">
        <f>+T24</f>
        <v>-16439</v>
      </c>
      <c r="R24" s="10"/>
      <c r="S24" s="10">
        <f>+U24</f>
        <v>-21559</v>
      </c>
      <c r="T24" s="11">
        <f>+V24</f>
        <v>-16439</v>
      </c>
      <c r="U24" s="9">
        <f>+X24-1024</f>
        <v>-21559</v>
      </c>
      <c r="V24" s="10">
        <f>+Y24</f>
        <v>-16439</v>
      </c>
      <c r="W24" s="10"/>
      <c r="X24" s="10">
        <f>+Z24</f>
        <v>-20535</v>
      </c>
      <c r="Y24" s="11">
        <f>+AA24</f>
        <v>-16439</v>
      </c>
      <c r="Z24" s="9">
        <f>+AC24-1024</f>
        <v>-20535</v>
      </c>
      <c r="AA24" s="10">
        <f>+AD24</f>
        <v>-16439</v>
      </c>
      <c r="AB24" s="10"/>
      <c r="AC24" s="10">
        <f>+AE24</f>
        <v>-19511</v>
      </c>
      <c r="AD24" s="11">
        <f>+AF24</f>
        <v>-16439</v>
      </c>
      <c r="AE24" s="9">
        <f>+AH24-1024</f>
        <v>-19511</v>
      </c>
      <c r="AF24" s="10">
        <f>+AI24</f>
        <v>-16439</v>
      </c>
      <c r="AG24" s="10"/>
      <c r="AH24" s="10">
        <f>+AJ24</f>
        <v>-18487</v>
      </c>
      <c r="AI24" s="11">
        <f>+AK24</f>
        <v>-16439</v>
      </c>
      <c r="AJ24" s="9">
        <f>+AM24-1024</f>
        <v>-18487</v>
      </c>
      <c r="AK24" s="10">
        <f>+AN24</f>
        <v>-16439</v>
      </c>
      <c r="AL24" s="10"/>
      <c r="AM24" s="10">
        <f>+AO24</f>
        <v>-17463</v>
      </c>
      <c r="AN24" s="11">
        <f>+AP24</f>
        <v>-16439</v>
      </c>
      <c r="AO24" s="9">
        <f>+AR24-1024</f>
        <v>-17463</v>
      </c>
      <c r="AP24" s="10">
        <f>+AS24</f>
        <v>-16439</v>
      </c>
      <c r="AQ24" s="10"/>
      <c r="AR24" s="10">
        <f>+AT24</f>
        <v>-16439</v>
      </c>
      <c r="AS24" s="11">
        <f>+AU24</f>
        <v>-16439</v>
      </c>
      <c r="AT24" s="9">
        <f>+AW24-1024</f>
        <v>-16439</v>
      </c>
      <c r="AU24" s="10">
        <f>+AX24</f>
        <v>-16439</v>
      </c>
      <c r="AV24" s="10"/>
      <c r="AW24" s="10">
        <f>+AY24</f>
        <v>-15415</v>
      </c>
      <c r="AX24" s="11">
        <f>+AZ24</f>
        <v>-16439</v>
      </c>
      <c r="AY24" s="9">
        <f>+BB24-1024</f>
        <v>-15415</v>
      </c>
      <c r="AZ24" s="10">
        <f>+BC24</f>
        <v>-16439</v>
      </c>
      <c r="BA24" s="10"/>
      <c r="BB24" s="10">
        <f>+BD24</f>
        <v>-14391</v>
      </c>
      <c r="BC24" s="11">
        <f>+BE24</f>
        <v>-16439</v>
      </c>
      <c r="BD24" s="9">
        <f>+BG24-1024</f>
        <v>-14391</v>
      </c>
      <c r="BE24" s="10">
        <f>+BH24</f>
        <v>-16439</v>
      </c>
      <c r="BF24" s="10"/>
      <c r="BG24" s="10">
        <f>+BI24</f>
        <v>-13367</v>
      </c>
      <c r="BH24" s="11">
        <f>+BJ24</f>
        <v>-16439</v>
      </c>
      <c r="BI24" s="9">
        <f>+BL24-1024</f>
        <v>-13367</v>
      </c>
      <c r="BJ24" s="10">
        <f>+BM24</f>
        <v>-16439</v>
      </c>
      <c r="BK24" s="10"/>
      <c r="BL24" s="10">
        <f>+BN24</f>
        <v>-12343</v>
      </c>
      <c r="BM24" s="11">
        <f>+BO24</f>
        <v>-16439</v>
      </c>
      <c r="BN24" s="9">
        <f>+BQ24-1024</f>
        <v>-12343</v>
      </c>
      <c r="BO24" s="10">
        <f>+BR24</f>
        <v>-16439</v>
      </c>
      <c r="BP24" s="10"/>
      <c r="BQ24" s="10">
        <f>+BS24</f>
        <v>-11319</v>
      </c>
      <c r="BR24" s="11">
        <f>+BT24</f>
        <v>-16439</v>
      </c>
      <c r="BS24" s="9">
        <f>+BV24-1024</f>
        <v>-11319</v>
      </c>
      <c r="BT24" s="10">
        <f>+BW24</f>
        <v>-16439</v>
      </c>
      <c r="BU24" s="10"/>
      <c r="BV24" s="10">
        <f>+BX24</f>
        <v>-10295</v>
      </c>
      <c r="BW24" s="11">
        <f>+BY24</f>
        <v>-16439</v>
      </c>
      <c r="BX24" s="9">
        <f>+CA24-1024</f>
        <v>-10295</v>
      </c>
      <c r="BY24" s="10">
        <f>+CB24</f>
        <v>-16439</v>
      </c>
      <c r="BZ24" s="10"/>
      <c r="CA24" s="10">
        <f>+CC24</f>
        <v>-9271</v>
      </c>
      <c r="CB24" s="11">
        <f>+CD24</f>
        <v>-16439</v>
      </c>
      <c r="CC24" s="9">
        <f>+CF24-1024</f>
        <v>-9271</v>
      </c>
      <c r="CD24" s="10">
        <f>+CG24</f>
        <v>-16439</v>
      </c>
      <c r="CE24" s="10"/>
      <c r="CF24" s="10">
        <f>+CH24</f>
        <v>-8247</v>
      </c>
      <c r="CG24" s="11">
        <f>+CI24</f>
        <v>-16439</v>
      </c>
      <c r="CH24" s="9">
        <f>+CK24-1024</f>
        <v>-8247</v>
      </c>
      <c r="CI24" s="10">
        <f>+CL24</f>
        <v>-16439</v>
      </c>
      <c r="CJ24" s="10"/>
      <c r="CK24" s="10">
        <f>+CM24</f>
        <v>-7223</v>
      </c>
      <c r="CL24" s="11">
        <f>+CN24</f>
        <v>-16439</v>
      </c>
      <c r="CM24" s="9">
        <f>+CP24-1024</f>
        <v>-7223</v>
      </c>
      <c r="CN24" s="10">
        <f>+CQ24</f>
        <v>-16439</v>
      </c>
      <c r="CO24" s="10"/>
      <c r="CP24" s="10">
        <f>+CR24</f>
        <v>-6199</v>
      </c>
      <c r="CQ24" s="11">
        <f>+CS24</f>
        <v>-16439</v>
      </c>
      <c r="CR24" s="9">
        <f>+CU24-1024</f>
        <v>-6199</v>
      </c>
      <c r="CS24" s="10">
        <f>+CV24</f>
        <v>-16439</v>
      </c>
      <c r="CT24" s="10"/>
      <c r="CU24" s="10">
        <f>+CW24</f>
        <v>-5175</v>
      </c>
      <c r="CV24" s="11">
        <f>+CX24</f>
        <v>-16439</v>
      </c>
      <c r="CW24" s="9">
        <f>+CZ24-1024</f>
        <v>-5175</v>
      </c>
      <c r="CX24" s="10">
        <f>+DA24</f>
        <v>-16439</v>
      </c>
      <c r="CY24" s="10"/>
      <c r="CZ24" s="10">
        <f>+DB24</f>
        <v>-4151</v>
      </c>
      <c r="DA24" s="11">
        <f>+DC24</f>
        <v>-16439</v>
      </c>
      <c r="DB24" s="9">
        <f>+DE24-1024</f>
        <v>-4151</v>
      </c>
      <c r="DC24" s="10">
        <f>+DF24</f>
        <v>-16439</v>
      </c>
      <c r="DD24" s="10"/>
      <c r="DE24" s="10">
        <f>+DE25</f>
        <v>-3127</v>
      </c>
      <c r="DF24" s="11">
        <f>+DF25</f>
        <v>-16439</v>
      </c>
    </row>
    <row r="25" spans="1:110" ht="60" customHeight="1" x14ac:dyDescent="0.25">
      <c r="A25" s="3">
        <f>+D27-1024</f>
        <v>-25655</v>
      </c>
      <c r="B25" s="4">
        <f>+E27-1024</f>
        <v>-16439</v>
      </c>
      <c r="C25" s="4"/>
      <c r="D25" s="4">
        <f>+D27</f>
        <v>-24631</v>
      </c>
      <c r="E25" s="5">
        <f>+E27-1024</f>
        <v>-16439</v>
      </c>
      <c r="F25" s="3">
        <f>+I27-1024</f>
        <v>-24631</v>
      </c>
      <c r="G25" s="4">
        <f>+J27-1024</f>
        <v>-16439</v>
      </c>
      <c r="H25" s="4"/>
      <c r="I25" s="4">
        <f>+I27</f>
        <v>-23607</v>
      </c>
      <c r="J25" s="5">
        <f>+J27-1024</f>
        <v>-16439</v>
      </c>
      <c r="K25" s="3">
        <f>+N27-1024</f>
        <v>-23607</v>
      </c>
      <c r="L25" s="4">
        <f>+O27-1024</f>
        <v>-16439</v>
      </c>
      <c r="M25" s="4"/>
      <c r="N25" s="4">
        <f>+N27</f>
        <v>-22583</v>
      </c>
      <c r="O25" s="5">
        <f>+O27-1024</f>
        <v>-16439</v>
      </c>
      <c r="P25" s="3">
        <f>+S27-1024</f>
        <v>-22583</v>
      </c>
      <c r="Q25" s="4">
        <f>+T27-1024</f>
        <v>-16439</v>
      </c>
      <c r="R25" s="4"/>
      <c r="S25" s="4">
        <f>+S27</f>
        <v>-21559</v>
      </c>
      <c r="T25" s="5">
        <f>+T27-1024</f>
        <v>-16439</v>
      </c>
      <c r="U25" s="3">
        <f>+X27-1024</f>
        <v>-21559</v>
      </c>
      <c r="V25" s="4">
        <f>+Y27-1024</f>
        <v>-16439</v>
      </c>
      <c r="W25" s="4"/>
      <c r="X25" s="4">
        <f>+X27</f>
        <v>-20535</v>
      </c>
      <c r="Y25" s="5">
        <f>+Y27-1024</f>
        <v>-16439</v>
      </c>
      <c r="Z25" s="3">
        <f>+AC27-1024</f>
        <v>-20535</v>
      </c>
      <c r="AA25" s="4">
        <f>+AD27-1024</f>
        <v>-16439</v>
      </c>
      <c r="AB25" s="4"/>
      <c r="AC25" s="4">
        <f>+AC27</f>
        <v>-19511</v>
      </c>
      <c r="AD25" s="5">
        <f>+AD27-1024</f>
        <v>-16439</v>
      </c>
      <c r="AE25" s="3">
        <f>+AH27-1024</f>
        <v>-19511</v>
      </c>
      <c r="AF25" s="4">
        <f>+AI27-1024</f>
        <v>-16439</v>
      </c>
      <c r="AG25" s="4"/>
      <c r="AH25" s="4">
        <f>+AH27</f>
        <v>-18487</v>
      </c>
      <c r="AI25" s="5">
        <f>+AI27-1024</f>
        <v>-16439</v>
      </c>
      <c r="AJ25" s="3">
        <f>+AM27-1024</f>
        <v>-18487</v>
      </c>
      <c r="AK25" s="4">
        <f>+AN27-1024</f>
        <v>-16439</v>
      </c>
      <c r="AL25" s="4"/>
      <c r="AM25" s="4">
        <f>+AM27</f>
        <v>-17463</v>
      </c>
      <c r="AN25" s="5">
        <f>+AN27-1024</f>
        <v>-16439</v>
      </c>
      <c r="AO25" s="3">
        <f>+AR27-1024</f>
        <v>-17463</v>
      </c>
      <c r="AP25" s="4">
        <f>+AS27-1024</f>
        <v>-16439</v>
      </c>
      <c r="AQ25" s="4"/>
      <c r="AR25" s="4">
        <f>+AR27</f>
        <v>-16439</v>
      </c>
      <c r="AS25" s="5">
        <f>+AS27-1024</f>
        <v>-16439</v>
      </c>
      <c r="AT25" s="3">
        <f>+AW27-1024</f>
        <v>-16439</v>
      </c>
      <c r="AU25" s="4">
        <f>+AX27-1024</f>
        <v>-16439</v>
      </c>
      <c r="AV25" s="4"/>
      <c r="AW25" s="4">
        <f>+AW27</f>
        <v>-15415</v>
      </c>
      <c r="AX25" s="5">
        <f>+AX27-1024</f>
        <v>-16439</v>
      </c>
      <c r="AY25" s="3">
        <f>+BB27-1024</f>
        <v>-15415</v>
      </c>
      <c r="AZ25" s="4">
        <f>+BC27-1024</f>
        <v>-16439</v>
      </c>
      <c r="BA25" s="4"/>
      <c r="BB25" s="4">
        <f>+BB27</f>
        <v>-14391</v>
      </c>
      <c r="BC25" s="5">
        <f>+BC27-1024</f>
        <v>-16439</v>
      </c>
      <c r="BD25" s="3">
        <f>+BG27-1024</f>
        <v>-14391</v>
      </c>
      <c r="BE25" s="4">
        <f>+BH27-1024</f>
        <v>-16439</v>
      </c>
      <c r="BF25" s="4"/>
      <c r="BG25" s="4">
        <f>+BG27</f>
        <v>-13367</v>
      </c>
      <c r="BH25" s="5">
        <f>+BH27-1024</f>
        <v>-16439</v>
      </c>
      <c r="BI25" s="3">
        <f>+BL27-1024</f>
        <v>-13367</v>
      </c>
      <c r="BJ25" s="4">
        <f>+BM27-1024</f>
        <v>-16439</v>
      </c>
      <c r="BK25" s="4"/>
      <c r="BL25" s="4">
        <f>+BL27</f>
        <v>-12343</v>
      </c>
      <c r="BM25" s="5">
        <f>+BM27-1024</f>
        <v>-16439</v>
      </c>
      <c r="BN25" s="3">
        <f>+BQ27-1024</f>
        <v>-12343</v>
      </c>
      <c r="BO25" s="4">
        <f>+BR27-1024</f>
        <v>-16439</v>
      </c>
      <c r="BP25" s="4"/>
      <c r="BQ25" s="4">
        <f>+BQ27</f>
        <v>-11319</v>
      </c>
      <c r="BR25" s="5">
        <f>+BR27-1024</f>
        <v>-16439</v>
      </c>
      <c r="BS25" s="3">
        <f>+BV27-1024</f>
        <v>-11319</v>
      </c>
      <c r="BT25" s="4">
        <f>+BW27-1024</f>
        <v>-16439</v>
      </c>
      <c r="BU25" s="4"/>
      <c r="BV25" s="4">
        <f>+BV27</f>
        <v>-10295</v>
      </c>
      <c r="BW25" s="5">
        <f>+BW27-1024</f>
        <v>-16439</v>
      </c>
      <c r="BX25" s="3">
        <f>+CA27-1024</f>
        <v>-10295</v>
      </c>
      <c r="BY25" s="4">
        <f>+CB27-1024</f>
        <v>-16439</v>
      </c>
      <c r="BZ25" s="4"/>
      <c r="CA25" s="4">
        <f>+CA27</f>
        <v>-9271</v>
      </c>
      <c r="CB25" s="5">
        <f>+CB27-1024</f>
        <v>-16439</v>
      </c>
      <c r="CC25" s="3">
        <f>+CF27-1024</f>
        <v>-9271</v>
      </c>
      <c r="CD25" s="4">
        <f>+CG27-1024</f>
        <v>-16439</v>
      </c>
      <c r="CE25" s="4"/>
      <c r="CF25" s="4">
        <f>+CF27</f>
        <v>-8247</v>
      </c>
      <c r="CG25" s="5">
        <f>+CG27-1024</f>
        <v>-16439</v>
      </c>
      <c r="CH25" s="3">
        <f>+CK27-1024</f>
        <v>-8247</v>
      </c>
      <c r="CI25" s="4">
        <f>+CL27-1024</f>
        <v>-16439</v>
      </c>
      <c r="CJ25" s="4"/>
      <c r="CK25" s="4">
        <f>+CK27</f>
        <v>-7223</v>
      </c>
      <c r="CL25" s="5">
        <f>+CL27-1024</f>
        <v>-16439</v>
      </c>
      <c r="CM25" s="3">
        <f>+CP27-1024</f>
        <v>-7223</v>
      </c>
      <c r="CN25" s="4">
        <f>+CQ27-1024</f>
        <v>-16439</v>
      </c>
      <c r="CO25" s="4"/>
      <c r="CP25" s="4">
        <f>+CP27</f>
        <v>-6199</v>
      </c>
      <c r="CQ25" s="5">
        <f>+CQ27-1024</f>
        <v>-16439</v>
      </c>
      <c r="CR25" s="3">
        <f>+CU27-1024</f>
        <v>-6199</v>
      </c>
      <c r="CS25" s="4">
        <f>+CV27-1024</f>
        <v>-16439</v>
      </c>
      <c r="CT25" s="4"/>
      <c r="CU25" s="4">
        <f>+CU27</f>
        <v>-5175</v>
      </c>
      <c r="CV25" s="5">
        <f>+CV27-1024</f>
        <v>-16439</v>
      </c>
      <c r="CW25" s="3">
        <f>+CZ27-1024</f>
        <v>-5175</v>
      </c>
      <c r="CX25" s="4">
        <f>+DA27-1024</f>
        <v>-16439</v>
      </c>
      <c r="CY25" s="4"/>
      <c r="CZ25" s="4">
        <f>+CZ27</f>
        <v>-4151</v>
      </c>
      <c r="DA25" s="5">
        <f>+DA27-1024</f>
        <v>-16439</v>
      </c>
      <c r="DB25" s="3">
        <f>+DE27-1024</f>
        <v>-4151</v>
      </c>
      <c r="DC25" s="4">
        <f>+DF27-1024</f>
        <v>-16439</v>
      </c>
      <c r="DD25" s="4"/>
      <c r="DE25" s="4">
        <f>+DE27</f>
        <v>-3127</v>
      </c>
      <c r="DF25" s="5">
        <f>+DF27-1024</f>
        <v>-16439</v>
      </c>
    </row>
    <row r="26" spans="1:110" ht="60" customHeight="1" x14ac:dyDescent="0.25">
      <c r="A26" s="6"/>
      <c r="B26" s="7"/>
      <c r="C26" s="13" t="str">
        <f>+_xlfn.CONCAT("",CHAR(10),D27-512,CHAR(10),E27-512)</f>
        <v xml:space="preserve">
-25143
-15927</v>
      </c>
      <c r="D26" s="7"/>
      <c r="E26" s="8"/>
      <c r="F26" s="6"/>
      <c r="G26" s="7"/>
      <c r="H26" s="13" t="str">
        <f>+_xlfn.CONCAT("",CHAR(10),I27-512,CHAR(10),J27-512)</f>
        <v xml:space="preserve">
-24119
-15927</v>
      </c>
      <c r="I26" s="7"/>
      <c r="J26" s="8"/>
      <c r="K26" s="6"/>
      <c r="L26" s="7"/>
      <c r="M26" s="13" t="str">
        <f>+_xlfn.CONCAT("",CHAR(10),N27-512,CHAR(10),O27-512)</f>
        <v xml:space="preserve">
-23095
-15927</v>
      </c>
      <c r="N26" s="7"/>
      <c r="O26" s="8"/>
      <c r="P26" s="6"/>
      <c r="Q26" s="7"/>
      <c r="R26" s="13" t="str">
        <f>+_xlfn.CONCAT("",CHAR(10),S27-512,CHAR(10),T27-512)</f>
        <v xml:space="preserve">
-22071
-15927</v>
      </c>
      <c r="S26" s="7"/>
      <c r="T26" s="8"/>
      <c r="U26" s="6"/>
      <c r="V26" s="7"/>
      <c r="W26" s="13" t="str">
        <f>+_xlfn.CONCAT("",CHAR(10),X27-512,CHAR(10),Y27-512)</f>
        <v xml:space="preserve">
-21047
-15927</v>
      </c>
      <c r="X26" s="7"/>
      <c r="Y26" s="8"/>
      <c r="Z26" s="6"/>
      <c r="AA26" s="7"/>
      <c r="AB26" s="13" t="str">
        <f>+_xlfn.CONCAT("",CHAR(10),AC27-512,CHAR(10),AD27-512)</f>
        <v xml:space="preserve">
-20023
-15927</v>
      </c>
      <c r="AC26" s="7"/>
      <c r="AD26" s="8"/>
      <c r="AE26" s="6"/>
      <c r="AF26" s="7"/>
      <c r="AG26" s="13" t="str">
        <f>+_xlfn.CONCAT("",CHAR(10),AH27-512,CHAR(10),AI27-512)</f>
        <v xml:space="preserve">
-18999
-15927</v>
      </c>
      <c r="AH26" s="7"/>
      <c r="AI26" s="8"/>
      <c r="AJ26" s="6"/>
      <c r="AK26" s="7"/>
      <c r="AL26" s="13" t="str">
        <f>+_xlfn.CONCAT("",CHAR(10),AM27-512,CHAR(10),AN27-512)</f>
        <v xml:space="preserve">
-17975
-15927</v>
      </c>
      <c r="AM26" s="7"/>
      <c r="AN26" s="8"/>
      <c r="AO26" s="6"/>
      <c r="AP26" s="7"/>
      <c r="AQ26" s="13" t="str">
        <f>+_xlfn.CONCAT("",CHAR(10),AR27-512,CHAR(10),AS27-512)</f>
        <v xml:space="preserve">
-16951
-15927</v>
      </c>
      <c r="AR26" s="7"/>
      <c r="AS26" s="8"/>
      <c r="AT26" s="6"/>
      <c r="AU26" s="7"/>
      <c r="AV26" s="13" t="str">
        <f>+_xlfn.CONCAT("",CHAR(10),AW27-512,CHAR(10),AX27-512)</f>
        <v xml:space="preserve">
-15927
-15927</v>
      </c>
      <c r="AW26" s="7"/>
      <c r="AX26" s="8"/>
      <c r="AY26" s="6"/>
      <c r="AZ26" s="7"/>
      <c r="BA26" s="13" t="str">
        <f>+_xlfn.CONCAT("",CHAR(10),BB27-512,CHAR(10),BC27-512)</f>
        <v xml:space="preserve">
-14903
-15927</v>
      </c>
      <c r="BB26" s="7"/>
      <c r="BC26" s="8"/>
      <c r="BD26" s="6"/>
      <c r="BE26" s="7"/>
      <c r="BF26" s="13" t="str">
        <f>+_xlfn.CONCAT("",CHAR(10),BG27-512,CHAR(10),BH27-512)</f>
        <v xml:space="preserve">
-13879
-15927</v>
      </c>
      <c r="BG26" s="7"/>
      <c r="BH26" s="8"/>
      <c r="BI26" s="6"/>
      <c r="BJ26" s="7"/>
      <c r="BK26" s="13" t="str">
        <f>+_xlfn.CONCAT("",CHAR(10),BL27-512,CHAR(10),BM27-512)</f>
        <v xml:space="preserve">
-12855
-15927</v>
      </c>
      <c r="BL26" s="7"/>
      <c r="BM26" s="8"/>
      <c r="BN26" s="6"/>
      <c r="BO26" s="7"/>
      <c r="BP26" s="13" t="str">
        <f>+_xlfn.CONCAT("",CHAR(10),BQ27-512,CHAR(10),BR27-512)</f>
        <v xml:space="preserve">
-11831
-15927</v>
      </c>
      <c r="BQ26" s="7"/>
      <c r="BR26" s="8"/>
      <c r="BS26" s="6"/>
      <c r="BT26" s="7"/>
      <c r="BU26" s="13" t="str">
        <f>+_xlfn.CONCAT("",CHAR(10),BV27-512,CHAR(10),BW27-512)</f>
        <v xml:space="preserve">
-10807
-15927</v>
      </c>
      <c r="BV26" s="7"/>
      <c r="BW26" s="8"/>
      <c r="BX26" s="6"/>
      <c r="BY26" s="7"/>
      <c r="BZ26" s="13" t="str">
        <f>+_xlfn.CONCAT("",CHAR(10),CA27-512,CHAR(10),CB27-512)</f>
        <v xml:space="preserve">
-9783
-15927</v>
      </c>
      <c r="CA26" s="7"/>
      <c r="CB26" s="8"/>
      <c r="CC26" s="6"/>
      <c r="CD26" s="7"/>
      <c r="CE26" s="13" t="str">
        <f>+_xlfn.CONCAT("",CHAR(10),CF27-512,CHAR(10),CG27-512)</f>
        <v xml:space="preserve">
-8759
-15927</v>
      </c>
      <c r="CF26" s="7"/>
      <c r="CG26" s="8"/>
      <c r="CH26" s="6"/>
      <c r="CI26" s="7"/>
      <c r="CJ26" s="13" t="str">
        <f>+_xlfn.CONCAT("",CHAR(10),CK27-512,CHAR(10),CL27-512)</f>
        <v xml:space="preserve">
-7735
-15927</v>
      </c>
      <c r="CK26" s="7"/>
      <c r="CL26" s="8"/>
      <c r="CM26" s="6"/>
      <c r="CN26" s="7"/>
      <c r="CO26" s="13" t="str">
        <f>+_xlfn.CONCAT("",CHAR(10),CP27-512,CHAR(10),CQ27-512)</f>
        <v xml:space="preserve">
-6711
-15927</v>
      </c>
      <c r="CP26" s="7"/>
      <c r="CQ26" s="8"/>
      <c r="CR26" s="6"/>
      <c r="CS26" s="7"/>
      <c r="CT26" s="13" t="str">
        <f>+_xlfn.CONCAT("",CHAR(10),CU27-512,CHAR(10),CV27-512)</f>
        <v xml:space="preserve">
-5687
-15927</v>
      </c>
      <c r="CU26" s="7"/>
      <c r="CV26" s="8"/>
      <c r="CW26" s="6"/>
      <c r="CX26" s="7"/>
      <c r="CY26" s="13" t="str">
        <f>+_xlfn.CONCAT("",CHAR(10),CZ27-512,CHAR(10),DA27-512)</f>
        <v xml:space="preserve">
-4663
-15927</v>
      </c>
      <c r="CZ26" s="7"/>
      <c r="DA26" s="8"/>
      <c r="DB26" s="6"/>
      <c r="DC26" s="7"/>
      <c r="DD26" s="13" t="str">
        <f>+_xlfn.CONCAT("",CHAR(10),DE27-512,CHAR(10),DF27-512)</f>
        <v xml:space="preserve">
-3639
-15927</v>
      </c>
      <c r="DE26" s="7"/>
      <c r="DF26" s="8"/>
    </row>
    <row r="27" spans="1:110" ht="60" customHeight="1" x14ac:dyDescent="0.25">
      <c r="A27" s="9">
        <f>+D27-1024</f>
        <v>-25655</v>
      </c>
      <c r="B27" s="10">
        <f>+E27</f>
        <v>-15415</v>
      </c>
      <c r="C27" s="10"/>
      <c r="D27" s="10">
        <f>+F27</f>
        <v>-24631</v>
      </c>
      <c r="E27" s="11">
        <f>+G27</f>
        <v>-15415</v>
      </c>
      <c r="F27" s="9">
        <f>+I27-1024</f>
        <v>-24631</v>
      </c>
      <c r="G27" s="10">
        <f>+J27</f>
        <v>-15415</v>
      </c>
      <c r="H27" s="10"/>
      <c r="I27" s="10">
        <f>+K27</f>
        <v>-23607</v>
      </c>
      <c r="J27" s="11">
        <f>+L27</f>
        <v>-15415</v>
      </c>
      <c r="K27" s="9">
        <f>+N27-1024</f>
        <v>-23607</v>
      </c>
      <c r="L27" s="10">
        <f>+O27</f>
        <v>-15415</v>
      </c>
      <c r="M27" s="10"/>
      <c r="N27" s="10">
        <f>+P27</f>
        <v>-22583</v>
      </c>
      <c r="O27" s="11">
        <f>+Q27</f>
        <v>-15415</v>
      </c>
      <c r="P27" s="9">
        <f>+S27-1024</f>
        <v>-22583</v>
      </c>
      <c r="Q27" s="10">
        <f>+T27</f>
        <v>-15415</v>
      </c>
      <c r="R27" s="10"/>
      <c r="S27" s="10">
        <f>+U27</f>
        <v>-21559</v>
      </c>
      <c r="T27" s="11">
        <f>+V27</f>
        <v>-15415</v>
      </c>
      <c r="U27" s="9">
        <f>+X27-1024</f>
        <v>-21559</v>
      </c>
      <c r="V27" s="10">
        <f>+Y27</f>
        <v>-15415</v>
      </c>
      <c r="W27" s="10"/>
      <c r="X27" s="10">
        <f>+Z27</f>
        <v>-20535</v>
      </c>
      <c r="Y27" s="11">
        <f>+AA27</f>
        <v>-15415</v>
      </c>
      <c r="Z27" s="9">
        <f>+AC27-1024</f>
        <v>-20535</v>
      </c>
      <c r="AA27" s="10">
        <f>+AD27</f>
        <v>-15415</v>
      </c>
      <c r="AB27" s="10"/>
      <c r="AC27" s="10">
        <f>+AE27</f>
        <v>-19511</v>
      </c>
      <c r="AD27" s="11">
        <f>+AF27</f>
        <v>-15415</v>
      </c>
      <c r="AE27" s="9">
        <f>+AH27-1024</f>
        <v>-19511</v>
      </c>
      <c r="AF27" s="10">
        <f>+AI27</f>
        <v>-15415</v>
      </c>
      <c r="AG27" s="10"/>
      <c r="AH27" s="10">
        <f>+AJ27</f>
        <v>-18487</v>
      </c>
      <c r="AI27" s="11">
        <f>+AK27</f>
        <v>-15415</v>
      </c>
      <c r="AJ27" s="9">
        <f>+AM27-1024</f>
        <v>-18487</v>
      </c>
      <c r="AK27" s="10">
        <f>+AN27</f>
        <v>-15415</v>
      </c>
      <c r="AL27" s="10"/>
      <c r="AM27" s="10">
        <f>+AO27</f>
        <v>-17463</v>
      </c>
      <c r="AN27" s="11">
        <f>+AP27</f>
        <v>-15415</v>
      </c>
      <c r="AO27" s="9">
        <f>+AR27-1024</f>
        <v>-17463</v>
      </c>
      <c r="AP27" s="10">
        <f>+AS27</f>
        <v>-15415</v>
      </c>
      <c r="AQ27" s="10"/>
      <c r="AR27" s="10">
        <f>+AT27</f>
        <v>-16439</v>
      </c>
      <c r="AS27" s="11">
        <f>+AU27</f>
        <v>-15415</v>
      </c>
      <c r="AT27" s="9">
        <f>+AW27-1024</f>
        <v>-16439</v>
      </c>
      <c r="AU27" s="10">
        <f>+AX27</f>
        <v>-15415</v>
      </c>
      <c r="AV27" s="10"/>
      <c r="AW27" s="10">
        <f>+AY27</f>
        <v>-15415</v>
      </c>
      <c r="AX27" s="11">
        <f>+AZ27</f>
        <v>-15415</v>
      </c>
      <c r="AY27" s="9">
        <f>+BB27-1024</f>
        <v>-15415</v>
      </c>
      <c r="AZ27" s="10">
        <f>+BC27</f>
        <v>-15415</v>
      </c>
      <c r="BA27" s="10"/>
      <c r="BB27" s="10">
        <f>+BD27</f>
        <v>-14391</v>
      </c>
      <c r="BC27" s="11">
        <f>+BE27</f>
        <v>-15415</v>
      </c>
      <c r="BD27" s="9">
        <f>+BG27-1024</f>
        <v>-14391</v>
      </c>
      <c r="BE27" s="10">
        <f>+BH27</f>
        <v>-15415</v>
      </c>
      <c r="BF27" s="10"/>
      <c r="BG27" s="10">
        <f>+BI27</f>
        <v>-13367</v>
      </c>
      <c r="BH27" s="11">
        <f>+BJ27</f>
        <v>-15415</v>
      </c>
      <c r="BI27" s="9">
        <f>+BL27-1024</f>
        <v>-13367</v>
      </c>
      <c r="BJ27" s="10">
        <f>+BM27</f>
        <v>-15415</v>
      </c>
      <c r="BK27" s="10"/>
      <c r="BL27" s="10">
        <f>+BN27</f>
        <v>-12343</v>
      </c>
      <c r="BM27" s="11">
        <f>+BO27</f>
        <v>-15415</v>
      </c>
      <c r="BN27" s="9">
        <f>+BQ27-1024</f>
        <v>-12343</v>
      </c>
      <c r="BO27" s="10">
        <f>+BR27</f>
        <v>-15415</v>
      </c>
      <c r="BP27" s="10"/>
      <c r="BQ27" s="10">
        <f>+BS27</f>
        <v>-11319</v>
      </c>
      <c r="BR27" s="11">
        <f>+BT27</f>
        <v>-15415</v>
      </c>
      <c r="BS27" s="9">
        <f>+BV27-1024</f>
        <v>-11319</v>
      </c>
      <c r="BT27" s="10">
        <f>+BW27</f>
        <v>-15415</v>
      </c>
      <c r="BU27" s="10"/>
      <c r="BV27" s="10">
        <f>+BX27</f>
        <v>-10295</v>
      </c>
      <c r="BW27" s="11">
        <f>+BY27</f>
        <v>-15415</v>
      </c>
      <c r="BX27" s="9">
        <f>+CA27-1024</f>
        <v>-10295</v>
      </c>
      <c r="BY27" s="10">
        <f>+CB27</f>
        <v>-15415</v>
      </c>
      <c r="BZ27" s="10"/>
      <c r="CA27" s="10">
        <f>+CC27</f>
        <v>-9271</v>
      </c>
      <c r="CB27" s="11">
        <f>+CD27</f>
        <v>-15415</v>
      </c>
      <c r="CC27" s="9">
        <f>+CF27-1024</f>
        <v>-9271</v>
      </c>
      <c r="CD27" s="10">
        <f>+CG27</f>
        <v>-15415</v>
      </c>
      <c r="CE27" s="10"/>
      <c r="CF27" s="10">
        <f>+CH27</f>
        <v>-8247</v>
      </c>
      <c r="CG27" s="11">
        <f>+CI27</f>
        <v>-15415</v>
      </c>
      <c r="CH27" s="9">
        <f>+CK27-1024</f>
        <v>-8247</v>
      </c>
      <c r="CI27" s="10">
        <f>+CL27</f>
        <v>-15415</v>
      </c>
      <c r="CJ27" s="10"/>
      <c r="CK27" s="10">
        <f>+CM27</f>
        <v>-7223</v>
      </c>
      <c r="CL27" s="11">
        <f>+CN27</f>
        <v>-15415</v>
      </c>
      <c r="CM27" s="9">
        <f>+CP27-1024</f>
        <v>-7223</v>
      </c>
      <c r="CN27" s="10">
        <f>+CQ27</f>
        <v>-15415</v>
      </c>
      <c r="CO27" s="10"/>
      <c r="CP27" s="10">
        <f>+CR27</f>
        <v>-6199</v>
      </c>
      <c r="CQ27" s="11">
        <f>+CS27</f>
        <v>-15415</v>
      </c>
      <c r="CR27" s="9">
        <f>+CU27-1024</f>
        <v>-6199</v>
      </c>
      <c r="CS27" s="10">
        <f>+CV27</f>
        <v>-15415</v>
      </c>
      <c r="CT27" s="10"/>
      <c r="CU27" s="10">
        <f>+CW27</f>
        <v>-5175</v>
      </c>
      <c r="CV27" s="11">
        <f>+CX27</f>
        <v>-15415</v>
      </c>
      <c r="CW27" s="9">
        <f>+CZ27-1024</f>
        <v>-5175</v>
      </c>
      <c r="CX27" s="10">
        <f>+DA27</f>
        <v>-15415</v>
      </c>
      <c r="CY27" s="10"/>
      <c r="CZ27" s="10">
        <f>+DB27</f>
        <v>-4151</v>
      </c>
      <c r="DA27" s="11">
        <f>+DC27</f>
        <v>-15415</v>
      </c>
      <c r="DB27" s="9">
        <f>+DE27-1024</f>
        <v>-4151</v>
      </c>
      <c r="DC27" s="10">
        <f>+DF27</f>
        <v>-15415</v>
      </c>
      <c r="DD27" s="10"/>
      <c r="DE27" s="10">
        <f>+DE28</f>
        <v>-3127</v>
      </c>
      <c r="DF27" s="11">
        <f>+DF28</f>
        <v>-15415</v>
      </c>
    </row>
    <row r="28" spans="1:110" ht="60" customHeight="1" x14ac:dyDescent="0.25">
      <c r="A28" s="3">
        <f>+D30-1024</f>
        <v>-25655</v>
      </c>
      <c r="B28" s="4">
        <f>+E30-1024</f>
        <v>-15415</v>
      </c>
      <c r="C28" s="4"/>
      <c r="D28" s="4">
        <f>+D30</f>
        <v>-24631</v>
      </c>
      <c r="E28" s="5">
        <f>+E30-1024</f>
        <v>-15415</v>
      </c>
      <c r="F28" s="3">
        <f>+I30-1024</f>
        <v>-24631</v>
      </c>
      <c r="G28" s="4">
        <f>+J30-1024</f>
        <v>-15415</v>
      </c>
      <c r="H28" s="4"/>
      <c r="I28" s="4">
        <f>+I30</f>
        <v>-23607</v>
      </c>
      <c r="J28" s="5">
        <f>+J30-1024</f>
        <v>-15415</v>
      </c>
      <c r="K28" s="3">
        <f>+N30-1024</f>
        <v>-23607</v>
      </c>
      <c r="L28" s="4">
        <f>+O30-1024</f>
        <v>-15415</v>
      </c>
      <c r="M28" s="4"/>
      <c r="N28" s="4">
        <f>+N30</f>
        <v>-22583</v>
      </c>
      <c r="O28" s="5">
        <f>+O30-1024</f>
        <v>-15415</v>
      </c>
      <c r="P28" s="3">
        <f>+S30-1024</f>
        <v>-22583</v>
      </c>
      <c r="Q28" s="4">
        <f>+T30-1024</f>
        <v>-15415</v>
      </c>
      <c r="R28" s="4"/>
      <c r="S28" s="4">
        <f>+S30</f>
        <v>-21559</v>
      </c>
      <c r="T28" s="5">
        <f>+T30-1024</f>
        <v>-15415</v>
      </c>
      <c r="U28" s="3">
        <f>+X30-1024</f>
        <v>-21559</v>
      </c>
      <c r="V28" s="4">
        <f>+Y30-1024</f>
        <v>-15415</v>
      </c>
      <c r="W28" s="4"/>
      <c r="X28" s="4">
        <f>+X30</f>
        <v>-20535</v>
      </c>
      <c r="Y28" s="5">
        <f>+Y30-1024</f>
        <v>-15415</v>
      </c>
      <c r="Z28" s="3">
        <f>+AC30-1024</f>
        <v>-20535</v>
      </c>
      <c r="AA28" s="4">
        <f>+AD30-1024</f>
        <v>-15415</v>
      </c>
      <c r="AB28" s="4"/>
      <c r="AC28" s="4">
        <f>+AC30</f>
        <v>-19511</v>
      </c>
      <c r="AD28" s="5">
        <f>+AD30-1024</f>
        <v>-15415</v>
      </c>
      <c r="AE28" s="3">
        <f>+AH30-1024</f>
        <v>-19511</v>
      </c>
      <c r="AF28" s="4">
        <f>+AI30-1024</f>
        <v>-15415</v>
      </c>
      <c r="AG28" s="4"/>
      <c r="AH28" s="4">
        <f>+AH30</f>
        <v>-18487</v>
      </c>
      <c r="AI28" s="5">
        <f>+AI30-1024</f>
        <v>-15415</v>
      </c>
      <c r="AJ28" s="3">
        <f>+AM30-1024</f>
        <v>-18487</v>
      </c>
      <c r="AK28" s="4">
        <f>+AN30-1024</f>
        <v>-15415</v>
      </c>
      <c r="AL28" s="4"/>
      <c r="AM28" s="4">
        <f>+AM30</f>
        <v>-17463</v>
      </c>
      <c r="AN28" s="5">
        <f>+AN30-1024</f>
        <v>-15415</v>
      </c>
      <c r="AO28" s="3">
        <f>+AR30-1024</f>
        <v>-17463</v>
      </c>
      <c r="AP28" s="4">
        <f>+AS30-1024</f>
        <v>-15415</v>
      </c>
      <c r="AQ28" s="4"/>
      <c r="AR28" s="4">
        <f>+AR30</f>
        <v>-16439</v>
      </c>
      <c r="AS28" s="5">
        <f>+AS30-1024</f>
        <v>-15415</v>
      </c>
      <c r="AT28" s="3">
        <f>+AW30-1024</f>
        <v>-16439</v>
      </c>
      <c r="AU28" s="4">
        <f>+AX30-1024</f>
        <v>-15415</v>
      </c>
      <c r="AV28" s="4"/>
      <c r="AW28" s="4">
        <f>+AW30</f>
        <v>-15415</v>
      </c>
      <c r="AX28" s="5">
        <f>+AX30-1024</f>
        <v>-15415</v>
      </c>
      <c r="AY28" s="3">
        <f>+BB30-1024</f>
        <v>-15415</v>
      </c>
      <c r="AZ28" s="4">
        <f>+BC30-1024</f>
        <v>-15415</v>
      </c>
      <c r="BA28" s="4"/>
      <c r="BB28" s="4">
        <f>+BB30</f>
        <v>-14391</v>
      </c>
      <c r="BC28" s="5">
        <f>+BC30-1024</f>
        <v>-15415</v>
      </c>
      <c r="BD28" s="3">
        <f>+BG30-1024</f>
        <v>-14391</v>
      </c>
      <c r="BE28" s="4">
        <f>+BH30-1024</f>
        <v>-15415</v>
      </c>
      <c r="BF28" s="4"/>
      <c r="BG28" s="4">
        <f>+BG30</f>
        <v>-13367</v>
      </c>
      <c r="BH28" s="5">
        <f>+BH30-1024</f>
        <v>-15415</v>
      </c>
      <c r="BI28" s="3">
        <f>+BL30-1024</f>
        <v>-13367</v>
      </c>
      <c r="BJ28" s="4">
        <f>+BM30-1024</f>
        <v>-15415</v>
      </c>
      <c r="BK28" s="4"/>
      <c r="BL28" s="4">
        <f>+BL30</f>
        <v>-12343</v>
      </c>
      <c r="BM28" s="5">
        <f>+BM30-1024</f>
        <v>-15415</v>
      </c>
      <c r="BN28" s="3">
        <f>+BQ30-1024</f>
        <v>-12343</v>
      </c>
      <c r="BO28" s="4">
        <f>+BR30-1024</f>
        <v>-15415</v>
      </c>
      <c r="BP28" s="4"/>
      <c r="BQ28" s="4">
        <f>+BQ30</f>
        <v>-11319</v>
      </c>
      <c r="BR28" s="5">
        <f>+BR30-1024</f>
        <v>-15415</v>
      </c>
      <c r="BS28" s="3">
        <f>+BV30-1024</f>
        <v>-11319</v>
      </c>
      <c r="BT28" s="4">
        <f>+BW30-1024</f>
        <v>-15415</v>
      </c>
      <c r="BU28" s="4"/>
      <c r="BV28" s="4">
        <f>+BV30</f>
        <v>-10295</v>
      </c>
      <c r="BW28" s="5">
        <f>+BW30-1024</f>
        <v>-15415</v>
      </c>
      <c r="BX28" s="3">
        <f>+CA30-1024</f>
        <v>-10295</v>
      </c>
      <c r="BY28" s="4">
        <f>+CB30-1024</f>
        <v>-15415</v>
      </c>
      <c r="BZ28" s="4"/>
      <c r="CA28" s="4">
        <f>+CA30</f>
        <v>-9271</v>
      </c>
      <c r="CB28" s="5">
        <f>+CB30-1024</f>
        <v>-15415</v>
      </c>
      <c r="CC28" s="3">
        <f>+CF30-1024</f>
        <v>-9271</v>
      </c>
      <c r="CD28" s="4">
        <f>+CG30-1024</f>
        <v>-15415</v>
      </c>
      <c r="CE28" s="4"/>
      <c r="CF28" s="4">
        <f>+CF30</f>
        <v>-8247</v>
      </c>
      <c r="CG28" s="5">
        <f>+CG30-1024</f>
        <v>-15415</v>
      </c>
      <c r="CH28" s="3">
        <f>+CK30-1024</f>
        <v>-8247</v>
      </c>
      <c r="CI28" s="4">
        <f>+CL30-1024</f>
        <v>-15415</v>
      </c>
      <c r="CJ28" s="4"/>
      <c r="CK28" s="4">
        <f>+CK30</f>
        <v>-7223</v>
      </c>
      <c r="CL28" s="5">
        <f>+CL30-1024</f>
        <v>-15415</v>
      </c>
      <c r="CM28" s="3">
        <f>+CP30-1024</f>
        <v>-7223</v>
      </c>
      <c r="CN28" s="4">
        <f>+CQ30-1024</f>
        <v>-15415</v>
      </c>
      <c r="CO28" s="4"/>
      <c r="CP28" s="4">
        <f>+CP30</f>
        <v>-6199</v>
      </c>
      <c r="CQ28" s="5">
        <f>+CQ30-1024</f>
        <v>-15415</v>
      </c>
      <c r="CR28" s="3">
        <f>+CU30-1024</f>
        <v>-6199</v>
      </c>
      <c r="CS28" s="4">
        <f>+CV30-1024</f>
        <v>-15415</v>
      </c>
      <c r="CT28" s="4"/>
      <c r="CU28" s="4">
        <f>+CU30</f>
        <v>-5175</v>
      </c>
      <c r="CV28" s="5">
        <f>+CV30-1024</f>
        <v>-15415</v>
      </c>
      <c r="CW28" s="3">
        <f>+CZ30-1024</f>
        <v>-5175</v>
      </c>
      <c r="CX28" s="4">
        <f>+DA30-1024</f>
        <v>-15415</v>
      </c>
      <c r="CY28" s="4"/>
      <c r="CZ28" s="4">
        <f>+CZ30</f>
        <v>-4151</v>
      </c>
      <c r="DA28" s="5">
        <f>+DA30-1024</f>
        <v>-15415</v>
      </c>
      <c r="DB28" s="3">
        <f>+DE30-1024</f>
        <v>-4151</v>
      </c>
      <c r="DC28" s="4">
        <f>+DF30-1024</f>
        <v>-15415</v>
      </c>
      <c r="DD28" s="4"/>
      <c r="DE28" s="4">
        <f>+DE30</f>
        <v>-3127</v>
      </c>
      <c r="DF28" s="5">
        <f>+DF30-1024</f>
        <v>-15415</v>
      </c>
    </row>
    <row r="29" spans="1:110" ht="60" customHeight="1" x14ac:dyDescent="0.25">
      <c r="A29" s="6"/>
      <c r="B29" s="7"/>
      <c r="C29" s="13" t="str">
        <f>+_xlfn.CONCAT("",CHAR(10),D30-512,CHAR(10),E30-512)</f>
        <v xml:space="preserve">
-25143
-14903</v>
      </c>
      <c r="D29" s="7"/>
      <c r="E29" s="8"/>
      <c r="F29" s="6"/>
      <c r="G29" s="7"/>
      <c r="H29" s="13" t="str">
        <f>+_xlfn.CONCAT("",CHAR(10),I30-512,CHAR(10),J30-512)</f>
        <v xml:space="preserve">
-24119
-14903</v>
      </c>
      <c r="I29" s="7"/>
      <c r="J29" s="8"/>
      <c r="K29" s="6"/>
      <c r="L29" s="7"/>
      <c r="M29" s="13" t="str">
        <f>+_xlfn.CONCAT("",CHAR(10),N30-512,CHAR(10),O30-512)</f>
        <v xml:space="preserve">
-23095
-14903</v>
      </c>
      <c r="N29" s="7"/>
      <c r="O29" s="8"/>
      <c r="P29" s="6"/>
      <c r="Q29" s="7"/>
      <c r="R29" s="13" t="str">
        <f>+_xlfn.CONCAT("",CHAR(10),S30-512,CHAR(10),T30-512)</f>
        <v xml:space="preserve">
-22071
-14903</v>
      </c>
      <c r="S29" s="7"/>
      <c r="T29" s="8"/>
      <c r="U29" s="6"/>
      <c r="V29" s="7"/>
      <c r="W29" s="13" t="str">
        <f>+_xlfn.CONCAT("",CHAR(10),X30-512,CHAR(10),Y30-512)</f>
        <v xml:space="preserve">
-21047
-14903</v>
      </c>
      <c r="X29" s="7"/>
      <c r="Y29" s="8"/>
      <c r="Z29" s="6"/>
      <c r="AA29" s="7"/>
      <c r="AB29" s="13" t="str">
        <f>+_xlfn.CONCAT("",CHAR(10),AC30-512,CHAR(10),AD30-512)</f>
        <v xml:space="preserve">
-20023
-14903</v>
      </c>
      <c r="AC29" s="7"/>
      <c r="AD29" s="8"/>
      <c r="AE29" s="6"/>
      <c r="AF29" s="7"/>
      <c r="AG29" s="13" t="str">
        <f>+_xlfn.CONCAT("",CHAR(10),AH30-512,CHAR(10),AI30-512)</f>
        <v xml:space="preserve">
-18999
-14903</v>
      </c>
      <c r="AH29" s="7"/>
      <c r="AI29" s="8"/>
      <c r="AJ29" s="6"/>
      <c r="AK29" s="7"/>
      <c r="AL29" s="13" t="str">
        <f>+_xlfn.CONCAT("",CHAR(10),AM30-512,CHAR(10),AN30-512)</f>
        <v xml:space="preserve">
-17975
-14903</v>
      </c>
      <c r="AM29" s="7"/>
      <c r="AN29" s="8"/>
      <c r="AO29" s="6"/>
      <c r="AP29" s="7"/>
      <c r="AQ29" s="13" t="str">
        <f>+_xlfn.CONCAT("",CHAR(10),AR30-512,CHAR(10),AS30-512)</f>
        <v xml:space="preserve">
-16951
-14903</v>
      </c>
      <c r="AR29" s="7"/>
      <c r="AS29" s="8"/>
      <c r="AT29" s="6"/>
      <c r="AU29" s="7"/>
      <c r="AV29" s="13" t="str">
        <f>+_xlfn.CONCAT("",CHAR(10),AW30-512,CHAR(10),AX30-512)</f>
        <v xml:space="preserve">
-15927
-14903</v>
      </c>
      <c r="AW29" s="7"/>
      <c r="AX29" s="8"/>
      <c r="AY29" s="6"/>
      <c r="AZ29" s="7"/>
      <c r="BA29" s="13" t="str">
        <f>+_xlfn.CONCAT("259",CHAR(10),BB30-512,CHAR(10),BC30-512)</f>
        <v>259
-14903
-14903</v>
      </c>
      <c r="BB29" s="7"/>
      <c r="BC29" s="8"/>
      <c r="BD29" s="6"/>
      <c r="BE29" s="7"/>
      <c r="BF29" s="13" t="str">
        <f>+_xlfn.CONCAT("",CHAR(10),BG30-512,CHAR(10),BH30-512)</f>
        <v xml:space="preserve">
-13879
-14903</v>
      </c>
      <c r="BG29" s="7"/>
      <c r="BH29" s="8"/>
      <c r="BI29" s="6"/>
      <c r="BJ29" s="7"/>
      <c r="BK29" s="13" t="str">
        <f>+_xlfn.CONCAT("",CHAR(10),BL30-512,CHAR(10),BM30-512)</f>
        <v xml:space="preserve">
-12855
-14903</v>
      </c>
      <c r="BL29" s="7"/>
      <c r="BM29" s="8"/>
      <c r="BN29" s="6"/>
      <c r="BO29" s="7"/>
      <c r="BP29" s="13" t="str">
        <f>+_xlfn.CONCAT("",CHAR(10),BQ30-512,CHAR(10),BR30-512)</f>
        <v xml:space="preserve">
-11831
-14903</v>
      </c>
      <c r="BQ29" s="7"/>
      <c r="BR29" s="8"/>
      <c r="BS29" s="6"/>
      <c r="BT29" s="7"/>
      <c r="BU29" s="13" t="str">
        <f>+_xlfn.CONCAT("",CHAR(10),BV30-512,CHAR(10),BW30-512)</f>
        <v xml:space="preserve">
-10807
-14903</v>
      </c>
      <c r="BV29" s="7"/>
      <c r="BW29" s="8"/>
      <c r="BX29" s="6"/>
      <c r="BY29" s="7"/>
      <c r="BZ29" s="13" t="str">
        <f>+_xlfn.CONCAT("",CHAR(10),CA30-512,CHAR(10),CB30-512)</f>
        <v xml:space="preserve">
-9783
-14903</v>
      </c>
      <c r="CA29" s="7"/>
      <c r="CB29" s="8"/>
      <c r="CC29" s="6"/>
      <c r="CD29" s="7"/>
      <c r="CE29" s="13" t="str">
        <f>+_xlfn.CONCAT("",CHAR(10),CF30-512,CHAR(10),CG30-512)</f>
        <v xml:space="preserve">
-8759
-14903</v>
      </c>
      <c r="CF29" s="7"/>
      <c r="CG29" s="8"/>
      <c r="CH29" s="6"/>
      <c r="CI29" s="7"/>
      <c r="CJ29" s="13" t="str">
        <f>+_xlfn.CONCAT("",CHAR(10),CK30-512,CHAR(10),CL30-512)</f>
        <v xml:space="preserve">
-7735
-14903</v>
      </c>
      <c r="CK29" s="7"/>
      <c r="CL29" s="8"/>
      <c r="CM29" s="6"/>
      <c r="CN29" s="7"/>
      <c r="CO29" s="13" t="str">
        <f>+_xlfn.CONCAT("",CHAR(10),CP30-512,CHAR(10),CQ30-512)</f>
        <v xml:space="preserve">
-6711
-14903</v>
      </c>
      <c r="CP29" s="7"/>
      <c r="CQ29" s="8"/>
      <c r="CR29" s="6"/>
      <c r="CS29" s="7"/>
      <c r="CT29" s="13" t="str">
        <f>+_xlfn.CONCAT("",CHAR(10),CU30-512,CHAR(10),CV30-512)</f>
        <v xml:space="preserve">
-5687
-14903</v>
      </c>
      <c r="CU29" s="7"/>
      <c r="CV29" s="8"/>
      <c r="CW29" s="6"/>
      <c r="CX29" s="7"/>
      <c r="CY29" s="13" t="str">
        <f>+_xlfn.CONCAT("",CHAR(10),CZ30-512,CHAR(10),DA30-512)</f>
        <v xml:space="preserve">
-4663
-14903</v>
      </c>
      <c r="CZ29" s="7"/>
      <c r="DA29" s="8"/>
      <c r="DB29" s="6"/>
      <c r="DC29" s="7"/>
      <c r="DD29" s="13" t="str">
        <f>+_xlfn.CONCAT("",CHAR(10),DE30-512,CHAR(10),DF30-512)</f>
        <v xml:space="preserve">
-3639
-14903</v>
      </c>
      <c r="DE29" s="7"/>
      <c r="DF29" s="8"/>
    </row>
    <row r="30" spans="1:110" ht="60" customHeight="1" x14ac:dyDescent="0.25">
      <c r="A30" s="9">
        <f>+D30-1024</f>
        <v>-25655</v>
      </c>
      <c r="B30" s="10">
        <f>+E30</f>
        <v>-14391</v>
      </c>
      <c r="C30" s="10"/>
      <c r="D30" s="10">
        <f>+F30</f>
        <v>-24631</v>
      </c>
      <c r="E30" s="11">
        <f>+G30</f>
        <v>-14391</v>
      </c>
      <c r="F30" s="9">
        <f>+I30-1024</f>
        <v>-24631</v>
      </c>
      <c r="G30" s="10">
        <f>+J30</f>
        <v>-14391</v>
      </c>
      <c r="H30" s="10"/>
      <c r="I30" s="10">
        <f>+K30</f>
        <v>-23607</v>
      </c>
      <c r="J30" s="11">
        <f>+L30</f>
        <v>-14391</v>
      </c>
      <c r="K30" s="9">
        <f>+N30-1024</f>
        <v>-23607</v>
      </c>
      <c r="L30" s="10">
        <f>+O30</f>
        <v>-14391</v>
      </c>
      <c r="M30" s="10"/>
      <c r="N30" s="10">
        <f>+P30</f>
        <v>-22583</v>
      </c>
      <c r="O30" s="11">
        <f>+Q30</f>
        <v>-14391</v>
      </c>
      <c r="P30" s="9">
        <f>+S30-1024</f>
        <v>-22583</v>
      </c>
      <c r="Q30" s="10">
        <f>+T30</f>
        <v>-14391</v>
      </c>
      <c r="R30" s="10"/>
      <c r="S30" s="10">
        <f>+U30</f>
        <v>-21559</v>
      </c>
      <c r="T30" s="11">
        <f>+V30</f>
        <v>-14391</v>
      </c>
      <c r="U30" s="9">
        <f>+X30-1024</f>
        <v>-21559</v>
      </c>
      <c r="V30" s="10">
        <f>+Y30</f>
        <v>-14391</v>
      </c>
      <c r="W30" s="10"/>
      <c r="X30" s="10">
        <f>+Z30</f>
        <v>-20535</v>
      </c>
      <c r="Y30" s="11">
        <f>+AA30</f>
        <v>-14391</v>
      </c>
      <c r="Z30" s="9">
        <f>+AC30-1024</f>
        <v>-20535</v>
      </c>
      <c r="AA30" s="10">
        <f>+AD30</f>
        <v>-14391</v>
      </c>
      <c r="AB30" s="10"/>
      <c r="AC30" s="10">
        <f>+AE30</f>
        <v>-19511</v>
      </c>
      <c r="AD30" s="11">
        <f>+AF30</f>
        <v>-14391</v>
      </c>
      <c r="AE30" s="9">
        <f>+AH30-1024</f>
        <v>-19511</v>
      </c>
      <c r="AF30" s="10">
        <f>+AI30</f>
        <v>-14391</v>
      </c>
      <c r="AG30" s="10"/>
      <c r="AH30" s="10">
        <f>+AJ30</f>
        <v>-18487</v>
      </c>
      <c r="AI30" s="11">
        <f>+AK30</f>
        <v>-14391</v>
      </c>
      <c r="AJ30" s="9">
        <f>+AM30-1024</f>
        <v>-18487</v>
      </c>
      <c r="AK30" s="10">
        <f>+AN30</f>
        <v>-14391</v>
      </c>
      <c r="AL30" s="10"/>
      <c r="AM30" s="10">
        <f>+AO30</f>
        <v>-17463</v>
      </c>
      <c r="AN30" s="11">
        <f>+AP30</f>
        <v>-14391</v>
      </c>
      <c r="AO30" s="9">
        <f>+AR30-1024</f>
        <v>-17463</v>
      </c>
      <c r="AP30" s="10">
        <f>+AS30</f>
        <v>-14391</v>
      </c>
      <c r="AQ30" s="10"/>
      <c r="AR30" s="10">
        <f>+AT30</f>
        <v>-16439</v>
      </c>
      <c r="AS30" s="11">
        <f>+AU30</f>
        <v>-14391</v>
      </c>
      <c r="AT30" s="9">
        <f>+AW30-1024</f>
        <v>-16439</v>
      </c>
      <c r="AU30" s="10">
        <f>+AX30</f>
        <v>-14391</v>
      </c>
      <c r="AV30" s="10"/>
      <c r="AW30" s="10">
        <f>+AY30</f>
        <v>-15415</v>
      </c>
      <c r="AX30" s="11">
        <f>+AZ30</f>
        <v>-14391</v>
      </c>
      <c r="AY30" s="9">
        <f>+BB30-1024</f>
        <v>-15415</v>
      </c>
      <c r="AZ30" s="10">
        <f>+BC30</f>
        <v>-14391</v>
      </c>
      <c r="BA30" s="10"/>
      <c r="BB30" s="10">
        <f>+BD30</f>
        <v>-14391</v>
      </c>
      <c r="BC30" s="11">
        <f>+BE30</f>
        <v>-14391</v>
      </c>
      <c r="BD30" s="9">
        <f>+BG30-1024</f>
        <v>-14391</v>
      </c>
      <c r="BE30" s="10">
        <f>+BH30</f>
        <v>-14391</v>
      </c>
      <c r="BF30" s="10"/>
      <c r="BG30" s="10">
        <f>+BI30</f>
        <v>-13367</v>
      </c>
      <c r="BH30" s="11">
        <f>+BJ30</f>
        <v>-14391</v>
      </c>
      <c r="BI30" s="9">
        <f>+BL30-1024</f>
        <v>-13367</v>
      </c>
      <c r="BJ30" s="10">
        <f>+BM30</f>
        <v>-14391</v>
      </c>
      <c r="BK30" s="10"/>
      <c r="BL30" s="10">
        <f>+BN30</f>
        <v>-12343</v>
      </c>
      <c r="BM30" s="11">
        <f>+BO30</f>
        <v>-14391</v>
      </c>
      <c r="BN30" s="9">
        <f>+BQ30-1024</f>
        <v>-12343</v>
      </c>
      <c r="BO30" s="10">
        <f>+BR30</f>
        <v>-14391</v>
      </c>
      <c r="BP30" s="10"/>
      <c r="BQ30" s="10">
        <f>+BS30</f>
        <v>-11319</v>
      </c>
      <c r="BR30" s="11">
        <f>+BT30</f>
        <v>-14391</v>
      </c>
      <c r="BS30" s="9">
        <f>+BV30-1024</f>
        <v>-11319</v>
      </c>
      <c r="BT30" s="10">
        <f>+BW30</f>
        <v>-14391</v>
      </c>
      <c r="BU30" s="10"/>
      <c r="BV30" s="10">
        <f>+BX30</f>
        <v>-10295</v>
      </c>
      <c r="BW30" s="11">
        <f>+BY30</f>
        <v>-14391</v>
      </c>
      <c r="BX30" s="9">
        <f>+CA30-1024</f>
        <v>-10295</v>
      </c>
      <c r="BY30" s="10">
        <f>+CB30</f>
        <v>-14391</v>
      </c>
      <c r="BZ30" s="10"/>
      <c r="CA30" s="10">
        <f>+CC30</f>
        <v>-9271</v>
      </c>
      <c r="CB30" s="11">
        <f>+CD30</f>
        <v>-14391</v>
      </c>
      <c r="CC30" s="9">
        <f>+CF30-1024</f>
        <v>-9271</v>
      </c>
      <c r="CD30" s="10">
        <f>+CG30</f>
        <v>-14391</v>
      </c>
      <c r="CE30" s="10"/>
      <c r="CF30" s="10">
        <f>+CH30</f>
        <v>-8247</v>
      </c>
      <c r="CG30" s="11">
        <f>+CI30</f>
        <v>-14391</v>
      </c>
      <c r="CH30" s="9">
        <f>+CK30-1024</f>
        <v>-8247</v>
      </c>
      <c r="CI30" s="10">
        <f>+CL30</f>
        <v>-14391</v>
      </c>
      <c r="CJ30" s="10"/>
      <c r="CK30" s="10">
        <f>+CM30</f>
        <v>-7223</v>
      </c>
      <c r="CL30" s="11">
        <f>+CN30</f>
        <v>-14391</v>
      </c>
      <c r="CM30" s="9">
        <f>+CP30-1024</f>
        <v>-7223</v>
      </c>
      <c r="CN30" s="10">
        <f>+CQ30</f>
        <v>-14391</v>
      </c>
      <c r="CO30" s="10"/>
      <c r="CP30" s="10">
        <f>+CR30</f>
        <v>-6199</v>
      </c>
      <c r="CQ30" s="11">
        <f>+CS30</f>
        <v>-14391</v>
      </c>
      <c r="CR30" s="9">
        <f>+CU30-1024</f>
        <v>-6199</v>
      </c>
      <c r="CS30" s="10">
        <f>+CV30</f>
        <v>-14391</v>
      </c>
      <c r="CT30" s="10"/>
      <c r="CU30" s="10">
        <f>+CW30</f>
        <v>-5175</v>
      </c>
      <c r="CV30" s="11">
        <f>+CX30</f>
        <v>-14391</v>
      </c>
      <c r="CW30" s="9">
        <f>+CZ30-1024</f>
        <v>-5175</v>
      </c>
      <c r="CX30" s="10">
        <f>+DA30</f>
        <v>-14391</v>
      </c>
      <c r="CY30" s="10"/>
      <c r="CZ30" s="10">
        <f>+DB30</f>
        <v>-4151</v>
      </c>
      <c r="DA30" s="11">
        <f>+DC30</f>
        <v>-14391</v>
      </c>
      <c r="DB30" s="9">
        <f>+DE30-1024</f>
        <v>-4151</v>
      </c>
      <c r="DC30" s="10">
        <f>+DF30</f>
        <v>-14391</v>
      </c>
      <c r="DD30" s="10"/>
      <c r="DE30" s="10">
        <f>+DE31</f>
        <v>-3127</v>
      </c>
      <c r="DF30" s="11">
        <f>+DF31</f>
        <v>-14391</v>
      </c>
    </row>
    <row r="31" spans="1:110" ht="60" customHeight="1" x14ac:dyDescent="0.25">
      <c r="A31" s="3">
        <f>+D33-1024</f>
        <v>-25655</v>
      </c>
      <c r="B31" s="4">
        <f>+E33-1024</f>
        <v>-14391</v>
      </c>
      <c r="C31" s="4"/>
      <c r="D31" s="4">
        <f>+D33</f>
        <v>-24631</v>
      </c>
      <c r="E31" s="5">
        <f>+E33-1024</f>
        <v>-14391</v>
      </c>
      <c r="F31" s="3">
        <f>+I33-1024</f>
        <v>-24631</v>
      </c>
      <c r="G31" s="4">
        <f>+J33-1024</f>
        <v>-14391</v>
      </c>
      <c r="H31" s="4"/>
      <c r="I31" s="4">
        <f>+I33</f>
        <v>-23607</v>
      </c>
      <c r="J31" s="5">
        <f>+J33-1024</f>
        <v>-14391</v>
      </c>
      <c r="K31" s="3">
        <f>+N33-1024</f>
        <v>-23607</v>
      </c>
      <c r="L31" s="4">
        <f>+O33-1024</f>
        <v>-14391</v>
      </c>
      <c r="M31" s="4"/>
      <c r="N31" s="4">
        <f>+N33</f>
        <v>-22583</v>
      </c>
      <c r="O31" s="5">
        <f>+O33-1024</f>
        <v>-14391</v>
      </c>
      <c r="P31" s="3">
        <f>+S33-1024</f>
        <v>-22583</v>
      </c>
      <c r="Q31" s="4">
        <f>+T33-1024</f>
        <v>-14391</v>
      </c>
      <c r="R31" s="4"/>
      <c r="S31" s="4">
        <f>+S33</f>
        <v>-21559</v>
      </c>
      <c r="T31" s="5">
        <f>+T33-1024</f>
        <v>-14391</v>
      </c>
      <c r="U31" s="3">
        <f>+X33-1024</f>
        <v>-21559</v>
      </c>
      <c r="V31" s="4">
        <f>+Y33-1024</f>
        <v>-14391</v>
      </c>
      <c r="W31" s="4"/>
      <c r="X31" s="4">
        <f>+X33</f>
        <v>-20535</v>
      </c>
      <c r="Y31" s="5">
        <f>+Y33-1024</f>
        <v>-14391</v>
      </c>
      <c r="Z31" s="3">
        <f>+AC33-1024</f>
        <v>-20535</v>
      </c>
      <c r="AA31" s="4">
        <f>+AD33-1024</f>
        <v>-14391</v>
      </c>
      <c r="AB31" s="4"/>
      <c r="AC31" s="4">
        <f>+AC33</f>
        <v>-19511</v>
      </c>
      <c r="AD31" s="5">
        <f>+AD33-1024</f>
        <v>-14391</v>
      </c>
      <c r="AE31" s="3">
        <f>+AH33-1024</f>
        <v>-19511</v>
      </c>
      <c r="AF31" s="4">
        <f>+AI33-1024</f>
        <v>-14391</v>
      </c>
      <c r="AG31" s="4"/>
      <c r="AH31" s="4">
        <f>+AH33</f>
        <v>-18487</v>
      </c>
      <c r="AI31" s="5">
        <f>+AI33-1024</f>
        <v>-14391</v>
      </c>
      <c r="AJ31" s="3">
        <f>+AM33-1024</f>
        <v>-18487</v>
      </c>
      <c r="AK31" s="4">
        <f>+AN33-1024</f>
        <v>-14391</v>
      </c>
      <c r="AL31" s="4"/>
      <c r="AM31" s="4">
        <f>+AM33</f>
        <v>-17463</v>
      </c>
      <c r="AN31" s="5">
        <f>+AN33-1024</f>
        <v>-14391</v>
      </c>
      <c r="AO31" s="3">
        <f>+AR33-1024</f>
        <v>-17463</v>
      </c>
      <c r="AP31" s="4">
        <f>+AS33-1024</f>
        <v>-14391</v>
      </c>
      <c r="AQ31" s="4"/>
      <c r="AR31" s="4">
        <f>+AR33</f>
        <v>-16439</v>
      </c>
      <c r="AS31" s="5">
        <f>+AS33-1024</f>
        <v>-14391</v>
      </c>
      <c r="AT31" s="3">
        <f>+AW33-1024</f>
        <v>-16439</v>
      </c>
      <c r="AU31" s="4">
        <f>+AX33-1024</f>
        <v>-14391</v>
      </c>
      <c r="AV31" s="4"/>
      <c r="AW31" s="4">
        <f>+AW33</f>
        <v>-15415</v>
      </c>
      <c r="AX31" s="5">
        <f>+AX33-1024</f>
        <v>-14391</v>
      </c>
      <c r="AY31" s="3">
        <f>+BB33-1024</f>
        <v>-15415</v>
      </c>
      <c r="AZ31" s="4">
        <f>+BC33-1024</f>
        <v>-14391</v>
      </c>
      <c r="BA31" s="4"/>
      <c r="BB31" s="4">
        <f>+BB33</f>
        <v>-14391</v>
      </c>
      <c r="BC31" s="5">
        <f>+BC33-1024</f>
        <v>-14391</v>
      </c>
      <c r="BD31" s="3">
        <f>+BG33-1024</f>
        <v>-14391</v>
      </c>
      <c r="BE31" s="4">
        <f>+BH33-1024</f>
        <v>-14391</v>
      </c>
      <c r="BF31" s="4"/>
      <c r="BG31" s="4">
        <f>+BG33</f>
        <v>-13367</v>
      </c>
      <c r="BH31" s="5">
        <f>+BH33-1024</f>
        <v>-14391</v>
      </c>
      <c r="BI31" s="3">
        <f>+BL33-1024</f>
        <v>-13367</v>
      </c>
      <c r="BJ31" s="4">
        <f>+BM33-1024</f>
        <v>-14391</v>
      </c>
      <c r="BK31" s="4"/>
      <c r="BL31" s="4">
        <f>+BL33</f>
        <v>-12343</v>
      </c>
      <c r="BM31" s="5">
        <f>+BM33-1024</f>
        <v>-14391</v>
      </c>
      <c r="BN31" s="3">
        <f>+BQ33-1024</f>
        <v>-12343</v>
      </c>
      <c r="BO31" s="4">
        <f>+BR33-1024</f>
        <v>-14391</v>
      </c>
      <c r="BP31" s="4"/>
      <c r="BQ31" s="4">
        <f>+BQ33</f>
        <v>-11319</v>
      </c>
      <c r="BR31" s="5">
        <f>+BR33-1024</f>
        <v>-14391</v>
      </c>
      <c r="BS31" s="3">
        <f>+BV33-1024</f>
        <v>-11319</v>
      </c>
      <c r="BT31" s="4">
        <f>+BW33-1024</f>
        <v>-14391</v>
      </c>
      <c r="BU31" s="4"/>
      <c r="BV31" s="4">
        <f>+BV33</f>
        <v>-10295</v>
      </c>
      <c r="BW31" s="5">
        <f>+BW33-1024</f>
        <v>-14391</v>
      </c>
      <c r="BX31" s="3">
        <f>+CA33-1024</f>
        <v>-10295</v>
      </c>
      <c r="BY31" s="4">
        <f>+CB33-1024</f>
        <v>-14391</v>
      </c>
      <c r="BZ31" s="4"/>
      <c r="CA31" s="4">
        <f>+CA33</f>
        <v>-9271</v>
      </c>
      <c r="CB31" s="5">
        <f>+CB33-1024</f>
        <v>-14391</v>
      </c>
      <c r="CC31" s="3">
        <f>+CF33-1024</f>
        <v>-9271</v>
      </c>
      <c r="CD31" s="4">
        <f>+CG33-1024</f>
        <v>-14391</v>
      </c>
      <c r="CE31" s="4"/>
      <c r="CF31" s="4">
        <f>+CF33</f>
        <v>-8247</v>
      </c>
      <c r="CG31" s="5">
        <f>+CG33-1024</f>
        <v>-14391</v>
      </c>
      <c r="CH31" s="3">
        <f>+CK33-1024</f>
        <v>-8247</v>
      </c>
      <c r="CI31" s="4">
        <f>+CL33-1024</f>
        <v>-14391</v>
      </c>
      <c r="CJ31" s="4"/>
      <c r="CK31" s="4">
        <f>+CK33</f>
        <v>-7223</v>
      </c>
      <c r="CL31" s="5">
        <f>+CL33-1024</f>
        <v>-14391</v>
      </c>
      <c r="CM31" s="3">
        <f>+CP33-1024</f>
        <v>-7223</v>
      </c>
      <c r="CN31" s="4">
        <f>+CQ33-1024</f>
        <v>-14391</v>
      </c>
      <c r="CO31" s="4"/>
      <c r="CP31" s="4">
        <f>+CP33</f>
        <v>-6199</v>
      </c>
      <c r="CQ31" s="5">
        <f>+CQ33-1024</f>
        <v>-14391</v>
      </c>
      <c r="CR31" s="3">
        <f>+CU33-1024</f>
        <v>-6199</v>
      </c>
      <c r="CS31" s="4">
        <f>+CV33-1024</f>
        <v>-14391</v>
      </c>
      <c r="CT31" s="4"/>
      <c r="CU31" s="4">
        <f>+CU33</f>
        <v>-5175</v>
      </c>
      <c r="CV31" s="5">
        <f>+CV33-1024</f>
        <v>-14391</v>
      </c>
      <c r="CW31" s="3">
        <f>+CZ33-1024</f>
        <v>-5175</v>
      </c>
      <c r="CX31" s="4">
        <f>+DA33-1024</f>
        <v>-14391</v>
      </c>
      <c r="CY31" s="4"/>
      <c r="CZ31" s="4">
        <f>+CZ33</f>
        <v>-4151</v>
      </c>
      <c r="DA31" s="5">
        <f>+DA33-1024</f>
        <v>-14391</v>
      </c>
      <c r="DB31" s="3">
        <f>+DE33-1024</f>
        <v>-4151</v>
      </c>
      <c r="DC31" s="4">
        <f>+DF33-1024</f>
        <v>-14391</v>
      </c>
      <c r="DD31" s="4"/>
      <c r="DE31" s="4">
        <f>+DE33</f>
        <v>-3127</v>
      </c>
      <c r="DF31" s="5">
        <f>+DF33-1024</f>
        <v>-14391</v>
      </c>
    </row>
    <row r="32" spans="1:110" ht="60" customHeight="1" x14ac:dyDescent="0.25">
      <c r="A32" s="6"/>
      <c r="B32" s="7"/>
      <c r="C32" s="13" t="str">
        <f>+_xlfn.CONCAT("",CHAR(10),D33-512,CHAR(10),E33-512)</f>
        <v xml:space="preserve">
-25143
-13879</v>
      </c>
      <c r="D32" s="7"/>
      <c r="E32" s="8"/>
      <c r="F32" s="6"/>
      <c r="G32" s="7"/>
      <c r="H32" s="13" t="str">
        <f>+_xlfn.CONCAT("",CHAR(10),I33-512,CHAR(10),J33-512)</f>
        <v xml:space="preserve">
-24119
-13879</v>
      </c>
      <c r="I32" s="7"/>
      <c r="J32" s="8"/>
      <c r="K32" s="6"/>
      <c r="L32" s="7"/>
      <c r="M32" s="13" t="str">
        <f>+_xlfn.CONCAT("",CHAR(10),N33-512,CHAR(10),O33-512)</f>
        <v xml:space="preserve">
-23095
-13879</v>
      </c>
      <c r="N32" s="7"/>
      <c r="O32" s="8"/>
      <c r="P32" s="6"/>
      <c r="Q32" s="7"/>
      <c r="R32" s="13" t="str">
        <f>+_xlfn.CONCAT("",CHAR(10),S33-512,CHAR(10),T33-512)</f>
        <v xml:space="preserve">
-22071
-13879</v>
      </c>
      <c r="S32" s="7"/>
      <c r="T32" s="8"/>
      <c r="U32" s="6"/>
      <c r="V32" s="7"/>
      <c r="W32" s="13" t="str">
        <f>+_xlfn.CONCAT("",CHAR(10),X33-512,CHAR(10),Y33-512)</f>
        <v xml:space="preserve">
-21047
-13879</v>
      </c>
      <c r="X32" s="7"/>
      <c r="Y32" s="8"/>
      <c r="Z32" s="6"/>
      <c r="AA32" s="7"/>
      <c r="AB32" s="13" t="str">
        <f>+_xlfn.CONCAT("",CHAR(10),AC33-512,CHAR(10),AD33-512)</f>
        <v xml:space="preserve">
-20023
-13879</v>
      </c>
      <c r="AC32" s="7"/>
      <c r="AD32" s="8"/>
      <c r="AE32" s="6"/>
      <c r="AF32" s="7"/>
      <c r="AG32" s="13" t="str">
        <f>+_xlfn.CONCAT("",CHAR(10),AH33-512,CHAR(10),AI33-512)</f>
        <v xml:space="preserve">
-18999
-13879</v>
      </c>
      <c r="AH32" s="7"/>
      <c r="AI32" s="8"/>
      <c r="AJ32" s="6"/>
      <c r="AK32" s="7"/>
      <c r="AL32" s="13" t="str">
        <f>+_xlfn.CONCAT("",CHAR(10),AM33-512,CHAR(10),AN33-512)</f>
        <v xml:space="preserve">
-17975
-13879</v>
      </c>
      <c r="AM32" s="7"/>
      <c r="AN32" s="8"/>
      <c r="AO32" s="6"/>
      <c r="AP32" s="7"/>
      <c r="AQ32" s="13" t="str">
        <f>+_xlfn.CONCAT("",CHAR(10),AR33-512,CHAR(10),AS33-512)</f>
        <v xml:space="preserve">
-16951
-13879</v>
      </c>
      <c r="AR32" s="7"/>
      <c r="AS32" s="8"/>
      <c r="AT32" s="6"/>
      <c r="AU32" s="7"/>
      <c r="AV32" s="13" t="str">
        <f>+_xlfn.CONCAT("",CHAR(10),AW33-512,CHAR(10),AX33-512)</f>
        <v xml:space="preserve">
-15927
-13879</v>
      </c>
      <c r="AW32" s="7"/>
      <c r="AX32" s="8"/>
      <c r="AY32" s="6"/>
      <c r="AZ32" s="7"/>
      <c r="BA32" s="13" t="str">
        <f>+_xlfn.CONCAT("",CHAR(10),BB33-512,CHAR(10),BC33-512)</f>
        <v xml:space="preserve">
-14903
-13879</v>
      </c>
      <c r="BB32" s="7"/>
      <c r="BC32" s="8"/>
      <c r="BD32" s="6"/>
      <c r="BE32" s="7"/>
      <c r="BF32" s="13" t="str">
        <f>+_xlfn.CONCAT("255",CHAR(10),BG33-512,CHAR(10),BH33-512)</f>
        <v>255
-13879
-13879</v>
      </c>
      <c r="BG32" s="7"/>
      <c r="BH32" s="8"/>
      <c r="BI32" s="6"/>
      <c r="BJ32" s="7"/>
      <c r="BK32" s="13" t="str">
        <f>+_xlfn.CONCAT("",CHAR(10),BL33-512,CHAR(10),BM33-512)</f>
        <v xml:space="preserve">
-12855
-13879</v>
      </c>
      <c r="BL32" s="7"/>
      <c r="BM32" s="8"/>
      <c r="BN32" s="6"/>
      <c r="BO32" s="7"/>
      <c r="BP32" s="13" t="str">
        <f>+_xlfn.CONCAT("",CHAR(10),BQ33-512,CHAR(10),BR33-512)</f>
        <v xml:space="preserve">
-11831
-13879</v>
      </c>
      <c r="BQ32" s="7"/>
      <c r="BR32" s="8"/>
      <c r="BS32" s="6"/>
      <c r="BT32" s="7"/>
      <c r="BU32" s="13" t="str">
        <f>+_xlfn.CONCAT("",CHAR(10),BV33-512,CHAR(10),BW33-512)</f>
        <v xml:space="preserve">
-10807
-13879</v>
      </c>
      <c r="BV32" s="7"/>
      <c r="BW32" s="8"/>
      <c r="BX32" s="6"/>
      <c r="BY32" s="7"/>
      <c r="BZ32" s="13" t="str">
        <f>+_xlfn.CONCAT("",CHAR(10),CA33-512,CHAR(10),CB33-512)</f>
        <v xml:space="preserve">
-9783
-13879</v>
      </c>
      <c r="CA32" s="7"/>
      <c r="CB32" s="8"/>
      <c r="CC32" s="6"/>
      <c r="CD32" s="7"/>
      <c r="CE32" s="13" t="str">
        <f>+_xlfn.CONCAT("",CHAR(10),CF33-512,CHAR(10),CG33-512)</f>
        <v xml:space="preserve">
-8759
-13879</v>
      </c>
      <c r="CF32" s="7"/>
      <c r="CG32" s="8"/>
      <c r="CH32" s="6"/>
      <c r="CI32" s="7"/>
      <c r="CJ32" s="13" t="str">
        <f>+_xlfn.CONCAT("",CHAR(10),CK33-512,CHAR(10),CL33-512)</f>
        <v xml:space="preserve">
-7735
-13879</v>
      </c>
      <c r="CK32" s="7"/>
      <c r="CL32" s="8"/>
      <c r="CM32" s="6"/>
      <c r="CN32" s="7"/>
      <c r="CO32" s="13" t="str">
        <f>+_xlfn.CONCAT("",CHAR(10),CP33-512,CHAR(10),CQ33-512)</f>
        <v xml:space="preserve">
-6711
-13879</v>
      </c>
      <c r="CP32" s="7"/>
      <c r="CQ32" s="8"/>
      <c r="CR32" s="6"/>
      <c r="CS32" s="7"/>
      <c r="CT32" s="13" t="str">
        <f>+_xlfn.CONCAT("",CHAR(10),CU33-512,CHAR(10),CV33-512)</f>
        <v xml:space="preserve">
-5687
-13879</v>
      </c>
      <c r="CU32" s="7"/>
      <c r="CV32" s="8"/>
      <c r="CW32" s="6"/>
      <c r="CX32" s="7"/>
      <c r="CY32" s="13" t="str">
        <f>+_xlfn.CONCAT("",CHAR(10),CZ33-512,CHAR(10),DA33-512)</f>
        <v xml:space="preserve">
-4663
-13879</v>
      </c>
      <c r="CZ32" s="7"/>
      <c r="DA32" s="8"/>
      <c r="DB32" s="6"/>
      <c r="DC32" s="7"/>
      <c r="DD32" s="13" t="str">
        <f>+_xlfn.CONCAT("",CHAR(10),DE33-512,CHAR(10),DF33-512)</f>
        <v xml:space="preserve">
-3639
-13879</v>
      </c>
      <c r="DE32" s="7"/>
      <c r="DF32" s="8"/>
    </row>
    <row r="33" spans="1:110" ht="60" customHeight="1" x14ac:dyDescent="0.25">
      <c r="A33" s="9">
        <f>+D33-1024</f>
        <v>-25655</v>
      </c>
      <c r="B33" s="10">
        <f>+E33</f>
        <v>-13367</v>
      </c>
      <c r="C33" s="10"/>
      <c r="D33" s="10">
        <f>+F33</f>
        <v>-24631</v>
      </c>
      <c r="E33" s="11">
        <f>+G33</f>
        <v>-13367</v>
      </c>
      <c r="F33" s="9">
        <f>+I33-1024</f>
        <v>-24631</v>
      </c>
      <c r="G33" s="10">
        <f>+J33</f>
        <v>-13367</v>
      </c>
      <c r="H33" s="10"/>
      <c r="I33" s="10">
        <f>+K33</f>
        <v>-23607</v>
      </c>
      <c r="J33" s="11">
        <f>+L33</f>
        <v>-13367</v>
      </c>
      <c r="K33" s="9">
        <f>+N33-1024</f>
        <v>-23607</v>
      </c>
      <c r="L33" s="10">
        <f>+O33</f>
        <v>-13367</v>
      </c>
      <c r="M33" s="10"/>
      <c r="N33" s="10">
        <f>+P33</f>
        <v>-22583</v>
      </c>
      <c r="O33" s="11">
        <f>+Q33</f>
        <v>-13367</v>
      </c>
      <c r="P33" s="9">
        <f>+S33-1024</f>
        <v>-22583</v>
      </c>
      <c r="Q33" s="10">
        <f>+T33</f>
        <v>-13367</v>
      </c>
      <c r="R33" s="10"/>
      <c r="S33" s="10">
        <f>+U33</f>
        <v>-21559</v>
      </c>
      <c r="T33" s="11">
        <f>+V33</f>
        <v>-13367</v>
      </c>
      <c r="U33" s="9">
        <f>+X33-1024</f>
        <v>-21559</v>
      </c>
      <c r="V33" s="10">
        <f>+Y33</f>
        <v>-13367</v>
      </c>
      <c r="W33" s="10"/>
      <c r="X33" s="10">
        <f>+Z33</f>
        <v>-20535</v>
      </c>
      <c r="Y33" s="11">
        <f>+AA33</f>
        <v>-13367</v>
      </c>
      <c r="Z33" s="9">
        <f>+AC33-1024</f>
        <v>-20535</v>
      </c>
      <c r="AA33" s="10">
        <f>+AD33</f>
        <v>-13367</v>
      </c>
      <c r="AB33" s="10"/>
      <c r="AC33" s="10">
        <f>+AE33</f>
        <v>-19511</v>
      </c>
      <c r="AD33" s="11">
        <f>+AF33</f>
        <v>-13367</v>
      </c>
      <c r="AE33" s="9">
        <f>+AH33-1024</f>
        <v>-19511</v>
      </c>
      <c r="AF33" s="10">
        <f>+AI33</f>
        <v>-13367</v>
      </c>
      <c r="AG33" s="10"/>
      <c r="AH33" s="10">
        <f>+AJ33</f>
        <v>-18487</v>
      </c>
      <c r="AI33" s="11">
        <f>+AK33</f>
        <v>-13367</v>
      </c>
      <c r="AJ33" s="9">
        <f>+AM33-1024</f>
        <v>-18487</v>
      </c>
      <c r="AK33" s="10">
        <f>+AN33</f>
        <v>-13367</v>
      </c>
      <c r="AL33" s="10"/>
      <c r="AM33" s="10">
        <f>+AO33</f>
        <v>-17463</v>
      </c>
      <c r="AN33" s="11">
        <f>+AP33</f>
        <v>-13367</v>
      </c>
      <c r="AO33" s="9">
        <f>+AR33-1024</f>
        <v>-17463</v>
      </c>
      <c r="AP33" s="10">
        <f>+AS33</f>
        <v>-13367</v>
      </c>
      <c r="AQ33" s="10"/>
      <c r="AR33" s="10">
        <f>+AT33</f>
        <v>-16439</v>
      </c>
      <c r="AS33" s="11">
        <f>+AU33</f>
        <v>-13367</v>
      </c>
      <c r="AT33" s="9">
        <f>+AW33-1024</f>
        <v>-16439</v>
      </c>
      <c r="AU33" s="10">
        <f>+AX33</f>
        <v>-13367</v>
      </c>
      <c r="AV33" s="10"/>
      <c r="AW33" s="10">
        <f>+AY33</f>
        <v>-15415</v>
      </c>
      <c r="AX33" s="11">
        <f>+AZ33</f>
        <v>-13367</v>
      </c>
      <c r="AY33" s="9">
        <f>+BB33-1024</f>
        <v>-15415</v>
      </c>
      <c r="AZ33" s="10">
        <f>+BC33</f>
        <v>-13367</v>
      </c>
      <c r="BA33" s="10"/>
      <c r="BB33" s="10">
        <f>+BD33</f>
        <v>-14391</v>
      </c>
      <c r="BC33" s="11">
        <f>+BE33</f>
        <v>-13367</v>
      </c>
      <c r="BD33" s="9">
        <f>+BG33-1024</f>
        <v>-14391</v>
      </c>
      <c r="BE33" s="10">
        <f>+BH33</f>
        <v>-13367</v>
      </c>
      <c r="BF33" s="10"/>
      <c r="BG33" s="10">
        <f>+BI33</f>
        <v>-13367</v>
      </c>
      <c r="BH33" s="11">
        <f>+BJ33</f>
        <v>-13367</v>
      </c>
      <c r="BI33" s="9">
        <f>+BL33-1024</f>
        <v>-13367</v>
      </c>
      <c r="BJ33" s="10">
        <f>+BM33</f>
        <v>-13367</v>
      </c>
      <c r="BK33" s="10"/>
      <c r="BL33" s="10">
        <f>+BN33</f>
        <v>-12343</v>
      </c>
      <c r="BM33" s="11">
        <f>+BO33</f>
        <v>-13367</v>
      </c>
      <c r="BN33" s="9">
        <f>+BQ33-1024</f>
        <v>-12343</v>
      </c>
      <c r="BO33" s="10">
        <f>+BR33</f>
        <v>-13367</v>
      </c>
      <c r="BP33" s="10"/>
      <c r="BQ33" s="10">
        <f>+BS33</f>
        <v>-11319</v>
      </c>
      <c r="BR33" s="11">
        <f>+BT33</f>
        <v>-13367</v>
      </c>
      <c r="BS33" s="9">
        <f>+BV33-1024</f>
        <v>-11319</v>
      </c>
      <c r="BT33" s="10">
        <f>+BW33</f>
        <v>-13367</v>
      </c>
      <c r="BU33" s="10"/>
      <c r="BV33" s="10">
        <f>+BX33</f>
        <v>-10295</v>
      </c>
      <c r="BW33" s="11">
        <f>+BY33</f>
        <v>-13367</v>
      </c>
      <c r="BX33" s="9">
        <f>+CA33-1024</f>
        <v>-10295</v>
      </c>
      <c r="BY33" s="10">
        <f>+CB33</f>
        <v>-13367</v>
      </c>
      <c r="BZ33" s="10"/>
      <c r="CA33" s="10">
        <f>+CC33</f>
        <v>-9271</v>
      </c>
      <c r="CB33" s="11">
        <f>+CD33</f>
        <v>-13367</v>
      </c>
      <c r="CC33" s="9">
        <f>+CF33-1024</f>
        <v>-9271</v>
      </c>
      <c r="CD33" s="10">
        <f>+CG33</f>
        <v>-13367</v>
      </c>
      <c r="CE33" s="10"/>
      <c r="CF33" s="10">
        <f>+CH33</f>
        <v>-8247</v>
      </c>
      <c r="CG33" s="11">
        <f>+CI33</f>
        <v>-13367</v>
      </c>
      <c r="CH33" s="9">
        <f>+CK33-1024</f>
        <v>-8247</v>
      </c>
      <c r="CI33" s="10">
        <f>+CL33</f>
        <v>-13367</v>
      </c>
      <c r="CJ33" s="10"/>
      <c r="CK33" s="10">
        <f>+CM33</f>
        <v>-7223</v>
      </c>
      <c r="CL33" s="11">
        <f>+CN33</f>
        <v>-13367</v>
      </c>
      <c r="CM33" s="9">
        <f>+CP33-1024</f>
        <v>-7223</v>
      </c>
      <c r="CN33" s="10">
        <f>+CQ33</f>
        <v>-13367</v>
      </c>
      <c r="CO33" s="10"/>
      <c r="CP33" s="10">
        <f>+CR33</f>
        <v>-6199</v>
      </c>
      <c r="CQ33" s="11">
        <f>+CS33</f>
        <v>-13367</v>
      </c>
      <c r="CR33" s="9">
        <f>+CU33-1024</f>
        <v>-6199</v>
      </c>
      <c r="CS33" s="10">
        <f>+CV33</f>
        <v>-13367</v>
      </c>
      <c r="CT33" s="10"/>
      <c r="CU33" s="10">
        <f>+CW33</f>
        <v>-5175</v>
      </c>
      <c r="CV33" s="11">
        <f>+CX33</f>
        <v>-13367</v>
      </c>
      <c r="CW33" s="9">
        <f>+CZ33-1024</f>
        <v>-5175</v>
      </c>
      <c r="CX33" s="10">
        <f>+DA33</f>
        <v>-13367</v>
      </c>
      <c r="CY33" s="10"/>
      <c r="CZ33" s="10">
        <f>+DB33</f>
        <v>-4151</v>
      </c>
      <c r="DA33" s="11">
        <f>+DC33</f>
        <v>-13367</v>
      </c>
      <c r="DB33" s="9">
        <f>+DE33-1024</f>
        <v>-4151</v>
      </c>
      <c r="DC33" s="10">
        <f>+DF33</f>
        <v>-13367</v>
      </c>
      <c r="DD33" s="10"/>
      <c r="DE33" s="10">
        <f>+DE34</f>
        <v>-3127</v>
      </c>
      <c r="DF33" s="11">
        <f>+DF34</f>
        <v>-13367</v>
      </c>
    </row>
    <row r="34" spans="1:110" ht="60" customHeight="1" x14ac:dyDescent="0.25">
      <c r="A34" s="3">
        <f>+D36-1024</f>
        <v>-25655</v>
      </c>
      <c r="B34" s="4">
        <f>+E36-1024</f>
        <v>-13367</v>
      </c>
      <c r="C34" s="4"/>
      <c r="D34" s="4">
        <f>+D36</f>
        <v>-24631</v>
      </c>
      <c r="E34" s="5">
        <f>+E36-1024</f>
        <v>-13367</v>
      </c>
      <c r="F34" s="3">
        <f>+I36-1024</f>
        <v>-24631</v>
      </c>
      <c r="G34" s="4">
        <f>+J36-1024</f>
        <v>-13367</v>
      </c>
      <c r="H34" s="4"/>
      <c r="I34" s="4">
        <f>+I36</f>
        <v>-23607</v>
      </c>
      <c r="J34" s="5">
        <f>+J36-1024</f>
        <v>-13367</v>
      </c>
      <c r="K34" s="3">
        <f>+N36-1024</f>
        <v>-23607</v>
      </c>
      <c r="L34" s="4">
        <f>+O36-1024</f>
        <v>-13367</v>
      </c>
      <c r="M34" s="4"/>
      <c r="N34" s="4">
        <f>+N36</f>
        <v>-22583</v>
      </c>
      <c r="O34" s="5">
        <f>+O36-1024</f>
        <v>-13367</v>
      </c>
      <c r="P34" s="3">
        <f>+S36-1024</f>
        <v>-22583</v>
      </c>
      <c r="Q34" s="4">
        <f>+T36-1024</f>
        <v>-13367</v>
      </c>
      <c r="R34" s="4"/>
      <c r="S34" s="4">
        <f>+S36</f>
        <v>-21559</v>
      </c>
      <c r="T34" s="5">
        <f>+T36-1024</f>
        <v>-13367</v>
      </c>
      <c r="U34" s="3">
        <f>+X36-1024</f>
        <v>-21559</v>
      </c>
      <c r="V34" s="4">
        <f>+Y36-1024</f>
        <v>-13367</v>
      </c>
      <c r="W34" s="4"/>
      <c r="X34" s="4">
        <f>+X36</f>
        <v>-20535</v>
      </c>
      <c r="Y34" s="5">
        <f>+Y36-1024</f>
        <v>-13367</v>
      </c>
      <c r="Z34" s="3">
        <f>+AC36-1024</f>
        <v>-20535</v>
      </c>
      <c r="AA34" s="4">
        <f>+AD36-1024</f>
        <v>-13367</v>
      </c>
      <c r="AB34" s="4"/>
      <c r="AC34" s="4">
        <f>+AC36</f>
        <v>-19511</v>
      </c>
      <c r="AD34" s="5">
        <f>+AD36-1024</f>
        <v>-13367</v>
      </c>
      <c r="AE34" s="3">
        <f>+AH36-1024</f>
        <v>-19511</v>
      </c>
      <c r="AF34" s="4">
        <f>+AI36-1024</f>
        <v>-13367</v>
      </c>
      <c r="AG34" s="4"/>
      <c r="AH34" s="4">
        <f>+AH36</f>
        <v>-18487</v>
      </c>
      <c r="AI34" s="5">
        <f>+AI36-1024</f>
        <v>-13367</v>
      </c>
      <c r="AJ34" s="3">
        <f>+AM36-1024</f>
        <v>-18487</v>
      </c>
      <c r="AK34" s="4">
        <f>+AN36-1024</f>
        <v>-13367</v>
      </c>
      <c r="AL34" s="4"/>
      <c r="AM34" s="4">
        <f>+AM36</f>
        <v>-17463</v>
      </c>
      <c r="AN34" s="5">
        <f>+AN36-1024</f>
        <v>-13367</v>
      </c>
      <c r="AO34" s="3">
        <f>+AR36-1024</f>
        <v>-17463</v>
      </c>
      <c r="AP34" s="4">
        <f>+AS36-1024</f>
        <v>-13367</v>
      </c>
      <c r="AQ34" s="4"/>
      <c r="AR34" s="4">
        <f>+AR36</f>
        <v>-16439</v>
      </c>
      <c r="AS34" s="5">
        <f>+AS36-1024</f>
        <v>-13367</v>
      </c>
      <c r="AT34" s="3">
        <f>+AW36-1024</f>
        <v>-16439</v>
      </c>
      <c r="AU34" s="4">
        <f>+AX36-1024</f>
        <v>-13367</v>
      </c>
      <c r="AV34" s="4"/>
      <c r="AW34" s="4">
        <f>+AW36</f>
        <v>-15415</v>
      </c>
      <c r="AX34" s="5">
        <f>+AX36-1024</f>
        <v>-13367</v>
      </c>
      <c r="AY34" s="3">
        <f>+BB36-1024</f>
        <v>-15415</v>
      </c>
      <c r="AZ34" s="4">
        <f>+BC36-1024</f>
        <v>-13367</v>
      </c>
      <c r="BA34" s="4"/>
      <c r="BB34" s="4">
        <f>+BB36</f>
        <v>-14391</v>
      </c>
      <c r="BC34" s="5">
        <f>+BC36-1024</f>
        <v>-13367</v>
      </c>
      <c r="BD34" s="3">
        <f>+BG36-1024</f>
        <v>-14391</v>
      </c>
      <c r="BE34" s="4">
        <f>+BH36-1024</f>
        <v>-13367</v>
      </c>
      <c r="BF34" s="4"/>
      <c r="BG34" s="4">
        <f>+BG36</f>
        <v>-13367</v>
      </c>
      <c r="BH34" s="5">
        <f>+BH36-1024</f>
        <v>-13367</v>
      </c>
      <c r="BI34" s="3">
        <f>+BL36-1024</f>
        <v>-13367</v>
      </c>
      <c r="BJ34" s="4">
        <f>+BM36-1024</f>
        <v>-13367</v>
      </c>
      <c r="BK34" s="4"/>
      <c r="BL34" s="4">
        <f>+BL36</f>
        <v>-12343</v>
      </c>
      <c r="BM34" s="5">
        <f>+BM36-1024</f>
        <v>-13367</v>
      </c>
      <c r="BN34" s="3">
        <f>+BQ36-1024</f>
        <v>-12343</v>
      </c>
      <c r="BO34" s="4">
        <f>+BR36-1024</f>
        <v>-13367</v>
      </c>
      <c r="BP34" s="4"/>
      <c r="BQ34" s="4">
        <f>+BQ36</f>
        <v>-11319</v>
      </c>
      <c r="BR34" s="5">
        <f>+BR36-1024</f>
        <v>-13367</v>
      </c>
      <c r="BS34" s="3">
        <f>+BV36-1024</f>
        <v>-11319</v>
      </c>
      <c r="BT34" s="4">
        <f>+BW36-1024</f>
        <v>-13367</v>
      </c>
      <c r="BU34" s="4"/>
      <c r="BV34" s="4">
        <f>+BV36</f>
        <v>-10295</v>
      </c>
      <c r="BW34" s="5">
        <f>+BW36-1024</f>
        <v>-13367</v>
      </c>
      <c r="BX34" s="3">
        <f>+CA36-1024</f>
        <v>-10295</v>
      </c>
      <c r="BY34" s="4">
        <f>+CB36-1024</f>
        <v>-13367</v>
      </c>
      <c r="BZ34" s="4"/>
      <c r="CA34" s="4">
        <f>+CA36</f>
        <v>-9271</v>
      </c>
      <c r="CB34" s="5">
        <f>+CB36-1024</f>
        <v>-13367</v>
      </c>
      <c r="CC34" s="3">
        <f>+CF36-1024</f>
        <v>-9271</v>
      </c>
      <c r="CD34" s="4">
        <f>+CG36-1024</f>
        <v>-13367</v>
      </c>
      <c r="CE34" s="4"/>
      <c r="CF34" s="4">
        <f>+CF36</f>
        <v>-8247</v>
      </c>
      <c r="CG34" s="5">
        <f>+CG36-1024</f>
        <v>-13367</v>
      </c>
      <c r="CH34" s="3">
        <f>+CK36-1024</f>
        <v>-8247</v>
      </c>
      <c r="CI34" s="4">
        <f>+CL36-1024</f>
        <v>-13367</v>
      </c>
      <c r="CJ34" s="4"/>
      <c r="CK34" s="4">
        <f>+CK36</f>
        <v>-7223</v>
      </c>
      <c r="CL34" s="5">
        <f>+CL36-1024</f>
        <v>-13367</v>
      </c>
      <c r="CM34" s="3">
        <f>+CP36-1024</f>
        <v>-7223</v>
      </c>
      <c r="CN34" s="4">
        <f>+CQ36-1024</f>
        <v>-13367</v>
      </c>
      <c r="CO34" s="4"/>
      <c r="CP34" s="4">
        <f>+CP36</f>
        <v>-6199</v>
      </c>
      <c r="CQ34" s="5">
        <f>+CQ36-1024</f>
        <v>-13367</v>
      </c>
      <c r="CR34" s="3">
        <f>+CU36-1024</f>
        <v>-6199</v>
      </c>
      <c r="CS34" s="4">
        <f>+CV36-1024</f>
        <v>-13367</v>
      </c>
      <c r="CT34" s="4"/>
      <c r="CU34" s="4">
        <f>+CU36</f>
        <v>-5175</v>
      </c>
      <c r="CV34" s="5">
        <f>+CV36-1024</f>
        <v>-13367</v>
      </c>
      <c r="CW34" s="3">
        <f>+CZ36-1024</f>
        <v>-5175</v>
      </c>
      <c r="CX34" s="4">
        <f>+DA36-1024</f>
        <v>-13367</v>
      </c>
      <c r="CY34" s="4"/>
      <c r="CZ34" s="4">
        <f>+CZ36</f>
        <v>-4151</v>
      </c>
      <c r="DA34" s="5">
        <f>+DA36-1024</f>
        <v>-13367</v>
      </c>
      <c r="DB34" s="3">
        <f>+DE36-1024</f>
        <v>-4151</v>
      </c>
      <c r="DC34" s="4">
        <f>+DF36-1024</f>
        <v>-13367</v>
      </c>
      <c r="DD34" s="4"/>
      <c r="DE34" s="4">
        <f>+DE36</f>
        <v>-3127</v>
      </c>
      <c r="DF34" s="5">
        <f>+DF36-1024</f>
        <v>-13367</v>
      </c>
    </row>
    <row r="35" spans="1:110" ht="60" customHeight="1" x14ac:dyDescent="0.25">
      <c r="A35" s="6"/>
      <c r="B35" s="7"/>
      <c r="C35" s="13" t="str">
        <f>+_xlfn.CONCAT("",CHAR(10),D36-512,CHAR(10),E36-512)</f>
        <v xml:space="preserve">
-25143
-12855</v>
      </c>
      <c r="D35" s="7"/>
      <c r="E35" s="8"/>
      <c r="F35" s="6"/>
      <c r="G35" s="7"/>
      <c r="H35" s="13" t="str">
        <f>+_xlfn.CONCAT("",CHAR(10),I36-512,CHAR(10),J36-512)</f>
        <v xml:space="preserve">
-24119
-12855</v>
      </c>
      <c r="I35" s="7"/>
      <c r="J35" s="8"/>
      <c r="K35" s="6"/>
      <c r="L35" s="7"/>
      <c r="M35" s="13" t="str">
        <f>+_xlfn.CONCAT("",CHAR(10),N36-512,CHAR(10),O36-512)</f>
        <v xml:space="preserve">
-23095
-12855</v>
      </c>
      <c r="N35" s="7"/>
      <c r="O35" s="8"/>
      <c r="P35" s="6"/>
      <c r="Q35" s="7"/>
      <c r="R35" s="13" t="str">
        <f>+_xlfn.CONCAT("",CHAR(10),S36-512,CHAR(10),T36-512)</f>
        <v xml:space="preserve">
-22071
-12855</v>
      </c>
      <c r="S35" s="7"/>
      <c r="T35" s="8"/>
      <c r="U35" s="6"/>
      <c r="V35" s="7"/>
      <c r="W35" s="13" t="str">
        <f>+_xlfn.CONCAT("",CHAR(10),X36-512,CHAR(10),Y36-512)</f>
        <v xml:space="preserve">
-21047
-12855</v>
      </c>
      <c r="X35" s="7"/>
      <c r="Y35" s="8"/>
      <c r="Z35" s="6"/>
      <c r="AA35" s="7"/>
      <c r="AB35" s="13" t="str">
        <f>+_xlfn.CONCAT("",CHAR(10),AC36-512,CHAR(10),AD36-512)</f>
        <v xml:space="preserve">
-20023
-12855</v>
      </c>
      <c r="AC35" s="7"/>
      <c r="AD35" s="8"/>
      <c r="AE35" s="6"/>
      <c r="AF35" s="7"/>
      <c r="AG35" s="13" t="str">
        <f>+_xlfn.CONCAT("",CHAR(10),AH36-512,CHAR(10),AI36-512)</f>
        <v xml:space="preserve">
-18999
-12855</v>
      </c>
      <c r="AH35" s="7"/>
      <c r="AI35" s="8"/>
      <c r="AJ35" s="6"/>
      <c r="AK35" s="7"/>
      <c r="AL35" s="13" t="str">
        <f>+_xlfn.CONCAT("",CHAR(10),AM36-512,CHAR(10),AN36-512)</f>
        <v xml:space="preserve">
-17975
-12855</v>
      </c>
      <c r="AM35" s="7"/>
      <c r="AN35" s="8"/>
      <c r="AO35" s="6"/>
      <c r="AP35" s="7"/>
      <c r="AQ35" s="13" t="str">
        <f>+_xlfn.CONCAT("",CHAR(10),AR36-512,CHAR(10),AS36-512)</f>
        <v xml:space="preserve">
-16951
-12855</v>
      </c>
      <c r="AR35" s="7"/>
      <c r="AS35" s="8"/>
      <c r="AT35" s="6"/>
      <c r="AU35" s="7"/>
      <c r="AV35" s="13" t="str">
        <f>+_xlfn.CONCAT("",CHAR(10),AW36-512,CHAR(10),AX36-512)</f>
        <v xml:space="preserve">
-15927
-12855</v>
      </c>
      <c r="AW35" s="7"/>
      <c r="AX35" s="8"/>
      <c r="AY35" s="6"/>
      <c r="AZ35" s="7"/>
      <c r="BA35" s="13" t="str">
        <f>+_xlfn.CONCAT("",CHAR(10),BB36-512,CHAR(10),BC36-512)</f>
        <v xml:space="preserve">
-14903
-12855</v>
      </c>
      <c r="BB35" s="7"/>
      <c r="BC35" s="8"/>
      <c r="BD35" s="6"/>
      <c r="BE35" s="7"/>
      <c r="BF35" s="13" t="str">
        <f>+_xlfn.CONCAT("",CHAR(10),BG36-512,CHAR(10),BH36-512)</f>
        <v xml:space="preserve">
-13879
-12855</v>
      </c>
      <c r="BG35" s="7"/>
      <c r="BH35" s="8"/>
      <c r="BI35" s="6"/>
      <c r="BJ35" s="7"/>
      <c r="BK35" s="13" t="str">
        <f>+_xlfn.CONCAT("251",CHAR(10),BL36-512,CHAR(10),BM36-512)</f>
        <v>251
-12855
-12855</v>
      </c>
      <c r="BL35" s="7"/>
      <c r="BM35" s="8"/>
      <c r="BN35" s="6"/>
      <c r="BO35" s="7"/>
      <c r="BP35" s="13" t="str">
        <f>+_xlfn.CONCAT("",CHAR(10),BQ36-512,CHAR(10),BR36-512)</f>
        <v xml:space="preserve">
-11831
-12855</v>
      </c>
      <c r="BQ35" s="7"/>
      <c r="BR35" s="8"/>
      <c r="BS35" s="6"/>
      <c r="BT35" s="7"/>
      <c r="BU35" s="13" t="str">
        <f>+_xlfn.CONCAT("",CHAR(10),BV36-512,CHAR(10),BW36-512)</f>
        <v xml:space="preserve">
-10807
-12855</v>
      </c>
      <c r="BV35" s="7"/>
      <c r="BW35" s="8"/>
      <c r="BX35" s="6"/>
      <c r="BY35" s="7"/>
      <c r="BZ35" s="13" t="str">
        <f>+_xlfn.CONCAT("",CHAR(10),CA36-512,CHAR(10),CB36-512)</f>
        <v xml:space="preserve">
-9783
-12855</v>
      </c>
      <c r="CA35" s="7"/>
      <c r="CB35" s="8"/>
      <c r="CC35" s="6"/>
      <c r="CD35" s="7"/>
      <c r="CE35" s="13" t="str">
        <f>+_xlfn.CONCAT("",CHAR(10),CF36-512,CHAR(10),CG36-512)</f>
        <v xml:space="preserve">
-8759
-12855</v>
      </c>
      <c r="CF35" s="7"/>
      <c r="CG35" s="8"/>
      <c r="CH35" s="6"/>
      <c r="CI35" s="7"/>
      <c r="CJ35" s="13" t="str">
        <f>+_xlfn.CONCAT("",CHAR(10),CK36-512,CHAR(10),CL36-512)</f>
        <v xml:space="preserve">
-7735
-12855</v>
      </c>
      <c r="CK35" s="7"/>
      <c r="CL35" s="8"/>
      <c r="CM35" s="6"/>
      <c r="CN35" s="7"/>
      <c r="CO35" s="13" t="str">
        <f>+_xlfn.CONCAT("",CHAR(10),CP36-512,CHAR(10),CQ36-512)</f>
        <v xml:space="preserve">
-6711
-12855</v>
      </c>
      <c r="CP35" s="7"/>
      <c r="CQ35" s="8"/>
      <c r="CR35" s="6"/>
      <c r="CS35" s="7"/>
      <c r="CT35" s="13" t="str">
        <f>+_xlfn.CONCAT("",CHAR(10),CU36-512,CHAR(10),CV36-512)</f>
        <v xml:space="preserve">
-5687
-12855</v>
      </c>
      <c r="CU35" s="7"/>
      <c r="CV35" s="8"/>
      <c r="CW35" s="6"/>
      <c r="CX35" s="7"/>
      <c r="CY35" s="13" t="str">
        <f>+_xlfn.CONCAT("",CHAR(10),CZ36-512,CHAR(10),DA36-512)</f>
        <v xml:space="preserve">
-4663
-12855</v>
      </c>
      <c r="CZ35" s="7"/>
      <c r="DA35" s="8"/>
      <c r="DB35" s="6"/>
      <c r="DC35" s="7"/>
      <c r="DD35" s="13" t="str">
        <f>+_xlfn.CONCAT("",CHAR(10),DE36-512,CHAR(10),DF36-512)</f>
        <v xml:space="preserve">
-3639
-12855</v>
      </c>
      <c r="DE35" s="7"/>
      <c r="DF35" s="8"/>
    </row>
    <row r="36" spans="1:110" ht="60" customHeight="1" x14ac:dyDescent="0.25">
      <c r="A36" s="9">
        <f>+D36-1024</f>
        <v>-25655</v>
      </c>
      <c r="B36" s="10">
        <f>+E36</f>
        <v>-12343</v>
      </c>
      <c r="C36" s="10"/>
      <c r="D36" s="10">
        <f>+F36</f>
        <v>-24631</v>
      </c>
      <c r="E36" s="11">
        <f>+G36</f>
        <v>-12343</v>
      </c>
      <c r="F36" s="9">
        <f>+I36-1024</f>
        <v>-24631</v>
      </c>
      <c r="G36" s="10">
        <f>+J36</f>
        <v>-12343</v>
      </c>
      <c r="H36" s="10"/>
      <c r="I36" s="10">
        <f>+K36</f>
        <v>-23607</v>
      </c>
      <c r="J36" s="11">
        <f>+L36</f>
        <v>-12343</v>
      </c>
      <c r="K36" s="9">
        <f>+N36-1024</f>
        <v>-23607</v>
      </c>
      <c r="L36" s="10">
        <f>+O36</f>
        <v>-12343</v>
      </c>
      <c r="M36" s="10"/>
      <c r="N36" s="10">
        <f>+P36</f>
        <v>-22583</v>
      </c>
      <c r="O36" s="11">
        <f>+Q36</f>
        <v>-12343</v>
      </c>
      <c r="P36" s="9">
        <f>+S36-1024</f>
        <v>-22583</v>
      </c>
      <c r="Q36" s="10">
        <f>+T36</f>
        <v>-12343</v>
      </c>
      <c r="R36" s="10"/>
      <c r="S36" s="10">
        <f>+U36</f>
        <v>-21559</v>
      </c>
      <c r="T36" s="11">
        <f>+V36</f>
        <v>-12343</v>
      </c>
      <c r="U36" s="9">
        <f>+X36-1024</f>
        <v>-21559</v>
      </c>
      <c r="V36" s="10">
        <f>+Y36</f>
        <v>-12343</v>
      </c>
      <c r="W36" s="10"/>
      <c r="X36" s="10">
        <f>+Z36</f>
        <v>-20535</v>
      </c>
      <c r="Y36" s="11">
        <f>+AA36</f>
        <v>-12343</v>
      </c>
      <c r="Z36" s="9">
        <f>+AC36-1024</f>
        <v>-20535</v>
      </c>
      <c r="AA36" s="10">
        <f>+AD36</f>
        <v>-12343</v>
      </c>
      <c r="AB36" s="10"/>
      <c r="AC36" s="10">
        <f>+AE36</f>
        <v>-19511</v>
      </c>
      <c r="AD36" s="11">
        <f>+AF36</f>
        <v>-12343</v>
      </c>
      <c r="AE36" s="9">
        <f>+AH36-1024</f>
        <v>-19511</v>
      </c>
      <c r="AF36" s="10">
        <f>+AI36</f>
        <v>-12343</v>
      </c>
      <c r="AG36" s="10"/>
      <c r="AH36" s="10">
        <f>+AJ36</f>
        <v>-18487</v>
      </c>
      <c r="AI36" s="11">
        <f>+AK36</f>
        <v>-12343</v>
      </c>
      <c r="AJ36" s="9">
        <f>+AM36-1024</f>
        <v>-18487</v>
      </c>
      <c r="AK36" s="10">
        <f>+AN36</f>
        <v>-12343</v>
      </c>
      <c r="AL36" s="10"/>
      <c r="AM36" s="10">
        <f>+AO36</f>
        <v>-17463</v>
      </c>
      <c r="AN36" s="11">
        <f>+AP36</f>
        <v>-12343</v>
      </c>
      <c r="AO36" s="9">
        <f>+AR36-1024</f>
        <v>-17463</v>
      </c>
      <c r="AP36" s="10">
        <f>+AS36</f>
        <v>-12343</v>
      </c>
      <c r="AQ36" s="10"/>
      <c r="AR36" s="10">
        <f>+AT36</f>
        <v>-16439</v>
      </c>
      <c r="AS36" s="11">
        <f>+AU36</f>
        <v>-12343</v>
      </c>
      <c r="AT36" s="9">
        <f>+AW36-1024</f>
        <v>-16439</v>
      </c>
      <c r="AU36" s="10">
        <f>+AX36</f>
        <v>-12343</v>
      </c>
      <c r="AV36" s="10"/>
      <c r="AW36" s="10">
        <f>+AY36</f>
        <v>-15415</v>
      </c>
      <c r="AX36" s="11">
        <f>+AZ36</f>
        <v>-12343</v>
      </c>
      <c r="AY36" s="9">
        <f>+BB36-1024</f>
        <v>-15415</v>
      </c>
      <c r="AZ36" s="10">
        <f>+BC36</f>
        <v>-12343</v>
      </c>
      <c r="BA36" s="10"/>
      <c r="BB36" s="10">
        <f>+BD36</f>
        <v>-14391</v>
      </c>
      <c r="BC36" s="11">
        <f>+BE36</f>
        <v>-12343</v>
      </c>
      <c r="BD36" s="9">
        <f>+BG36-1024</f>
        <v>-14391</v>
      </c>
      <c r="BE36" s="10">
        <f>+BH36</f>
        <v>-12343</v>
      </c>
      <c r="BF36" s="10"/>
      <c r="BG36" s="10">
        <f>+BI36</f>
        <v>-13367</v>
      </c>
      <c r="BH36" s="11">
        <f>+BJ36</f>
        <v>-12343</v>
      </c>
      <c r="BI36" s="9">
        <f>+BL36-1024</f>
        <v>-13367</v>
      </c>
      <c r="BJ36" s="10">
        <f>+BM36</f>
        <v>-12343</v>
      </c>
      <c r="BK36" s="10"/>
      <c r="BL36" s="10">
        <f>+BN36</f>
        <v>-12343</v>
      </c>
      <c r="BM36" s="11">
        <f>+BO36</f>
        <v>-12343</v>
      </c>
      <c r="BN36" s="9">
        <f>+BQ36-1024</f>
        <v>-12343</v>
      </c>
      <c r="BO36" s="10">
        <f>+BR36</f>
        <v>-12343</v>
      </c>
      <c r="BP36" s="10"/>
      <c r="BQ36" s="10">
        <f>+BS36</f>
        <v>-11319</v>
      </c>
      <c r="BR36" s="11">
        <f>+BT36</f>
        <v>-12343</v>
      </c>
      <c r="BS36" s="9">
        <f>+BV36-1024</f>
        <v>-11319</v>
      </c>
      <c r="BT36" s="10">
        <f>+BW36</f>
        <v>-12343</v>
      </c>
      <c r="BU36" s="10"/>
      <c r="BV36" s="10">
        <f>+BX36</f>
        <v>-10295</v>
      </c>
      <c r="BW36" s="11">
        <f>+BY36</f>
        <v>-12343</v>
      </c>
      <c r="BX36" s="9">
        <f>+CA36-1024</f>
        <v>-10295</v>
      </c>
      <c r="BY36" s="10">
        <f>+CB36</f>
        <v>-12343</v>
      </c>
      <c r="BZ36" s="10"/>
      <c r="CA36" s="10">
        <f>+CC36</f>
        <v>-9271</v>
      </c>
      <c r="CB36" s="11">
        <f>+CD36</f>
        <v>-12343</v>
      </c>
      <c r="CC36" s="9">
        <f>+CF36-1024</f>
        <v>-9271</v>
      </c>
      <c r="CD36" s="10">
        <f>+CG36</f>
        <v>-12343</v>
      </c>
      <c r="CE36" s="10"/>
      <c r="CF36" s="10">
        <f>+CH36</f>
        <v>-8247</v>
      </c>
      <c r="CG36" s="11">
        <f>+CI36</f>
        <v>-12343</v>
      </c>
      <c r="CH36" s="9">
        <f>+CK36-1024</f>
        <v>-8247</v>
      </c>
      <c r="CI36" s="10">
        <f>+CL36</f>
        <v>-12343</v>
      </c>
      <c r="CJ36" s="10"/>
      <c r="CK36" s="10">
        <f>+CM36</f>
        <v>-7223</v>
      </c>
      <c r="CL36" s="11">
        <f>+CN36</f>
        <v>-12343</v>
      </c>
      <c r="CM36" s="9">
        <f>+CP36-1024</f>
        <v>-7223</v>
      </c>
      <c r="CN36" s="10">
        <f>+CQ36</f>
        <v>-12343</v>
      </c>
      <c r="CO36" s="10"/>
      <c r="CP36" s="10">
        <f>+CR36</f>
        <v>-6199</v>
      </c>
      <c r="CQ36" s="11">
        <f>+CS36</f>
        <v>-12343</v>
      </c>
      <c r="CR36" s="9">
        <f>+CU36-1024</f>
        <v>-6199</v>
      </c>
      <c r="CS36" s="10">
        <f>+CV36</f>
        <v>-12343</v>
      </c>
      <c r="CT36" s="10"/>
      <c r="CU36" s="10">
        <f>+CW36</f>
        <v>-5175</v>
      </c>
      <c r="CV36" s="11">
        <f>+CX36</f>
        <v>-12343</v>
      </c>
      <c r="CW36" s="9">
        <f>+CZ36-1024</f>
        <v>-5175</v>
      </c>
      <c r="CX36" s="10">
        <f>+DA36</f>
        <v>-12343</v>
      </c>
      <c r="CY36" s="10"/>
      <c r="CZ36" s="10">
        <f>+DB36</f>
        <v>-4151</v>
      </c>
      <c r="DA36" s="11">
        <f>+DC36</f>
        <v>-12343</v>
      </c>
      <c r="DB36" s="9">
        <f>+DE36-1024</f>
        <v>-4151</v>
      </c>
      <c r="DC36" s="10">
        <f>+DF36</f>
        <v>-12343</v>
      </c>
      <c r="DD36" s="10"/>
      <c r="DE36" s="10">
        <f>+DE37</f>
        <v>-3127</v>
      </c>
      <c r="DF36" s="11">
        <f>+DF37</f>
        <v>-12343</v>
      </c>
    </row>
    <row r="37" spans="1:110" ht="60" customHeight="1" x14ac:dyDescent="0.25">
      <c r="A37" s="3">
        <f>+D39-1024</f>
        <v>-25655</v>
      </c>
      <c r="B37" s="4">
        <f>+E39-1024</f>
        <v>-12343</v>
      </c>
      <c r="C37" s="4"/>
      <c r="D37" s="4">
        <f>+D39</f>
        <v>-24631</v>
      </c>
      <c r="E37" s="5">
        <f>+E39-1024</f>
        <v>-12343</v>
      </c>
      <c r="F37" s="3">
        <f>+I39-1024</f>
        <v>-24631</v>
      </c>
      <c r="G37" s="4">
        <f>+J39-1024</f>
        <v>-12343</v>
      </c>
      <c r="H37" s="4"/>
      <c r="I37" s="4">
        <f>+I39</f>
        <v>-23607</v>
      </c>
      <c r="J37" s="5">
        <f>+J39-1024</f>
        <v>-12343</v>
      </c>
      <c r="K37" s="3">
        <f>+N39-1024</f>
        <v>-23607</v>
      </c>
      <c r="L37" s="4">
        <f>+O39-1024</f>
        <v>-12343</v>
      </c>
      <c r="M37" s="4"/>
      <c r="N37" s="4">
        <f>+N39</f>
        <v>-22583</v>
      </c>
      <c r="O37" s="5">
        <f>+O39-1024</f>
        <v>-12343</v>
      </c>
      <c r="P37" s="3">
        <f>+S39-1024</f>
        <v>-22583</v>
      </c>
      <c r="Q37" s="4">
        <f>+T39-1024</f>
        <v>-12343</v>
      </c>
      <c r="R37" s="4"/>
      <c r="S37" s="4">
        <f>+S39</f>
        <v>-21559</v>
      </c>
      <c r="T37" s="5">
        <f>+T39-1024</f>
        <v>-12343</v>
      </c>
      <c r="U37" s="3">
        <f>+X39-1024</f>
        <v>-21559</v>
      </c>
      <c r="V37" s="4">
        <f>+Y39-1024</f>
        <v>-12343</v>
      </c>
      <c r="W37" s="4"/>
      <c r="X37" s="4">
        <f>+X39</f>
        <v>-20535</v>
      </c>
      <c r="Y37" s="5">
        <f>+Y39-1024</f>
        <v>-12343</v>
      </c>
      <c r="Z37" s="3">
        <f>+AC39-1024</f>
        <v>-20535</v>
      </c>
      <c r="AA37" s="4">
        <f>+AD39-1024</f>
        <v>-12343</v>
      </c>
      <c r="AB37" s="4"/>
      <c r="AC37" s="4">
        <f>+AC39</f>
        <v>-19511</v>
      </c>
      <c r="AD37" s="5">
        <f>+AD39-1024</f>
        <v>-12343</v>
      </c>
      <c r="AE37" s="3">
        <f>+AH39-1024</f>
        <v>-19511</v>
      </c>
      <c r="AF37" s="4">
        <f>+AI39-1024</f>
        <v>-12343</v>
      </c>
      <c r="AG37" s="4"/>
      <c r="AH37" s="4">
        <f>+AH39</f>
        <v>-18487</v>
      </c>
      <c r="AI37" s="5">
        <f>+AI39-1024</f>
        <v>-12343</v>
      </c>
      <c r="AJ37" s="3">
        <f>+AM39-1024</f>
        <v>-18487</v>
      </c>
      <c r="AK37" s="4">
        <f>+AN39-1024</f>
        <v>-12343</v>
      </c>
      <c r="AL37" s="4"/>
      <c r="AM37" s="4">
        <f>+AM39</f>
        <v>-17463</v>
      </c>
      <c r="AN37" s="5">
        <f>+AN39-1024</f>
        <v>-12343</v>
      </c>
      <c r="AO37" s="3">
        <f>+AR39-1024</f>
        <v>-17463</v>
      </c>
      <c r="AP37" s="4">
        <f>+AS39-1024</f>
        <v>-12343</v>
      </c>
      <c r="AQ37" s="4"/>
      <c r="AR37" s="4">
        <f>+AR39</f>
        <v>-16439</v>
      </c>
      <c r="AS37" s="5">
        <f>+AS39-1024</f>
        <v>-12343</v>
      </c>
      <c r="AT37" s="3">
        <f>+AW39-1024</f>
        <v>-16439</v>
      </c>
      <c r="AU37" s="4">
        <f>+AX39-1024</f>
        <v>-12343</v>
      </c>
      <c r="AV37" s="4"/>
      <c r="AW37" s="4">
        <f>+AW39</f>
        <v>-15415</v>
      </c>
      <c r="AX37" s="5">
        <f>+AX39-1024</f>
        <v>-12343</v>
      </c>
      <c r="AY37" s="3">
        <f>+BB39-1024</f>
        <v>-15415</v>
      </c>
      <c r="AZ37" s="4">
        <f>+BC39-1024</f>
        <v>-12343</v>
      </c>
      <c r="BA37" s="4"/>
      <c r="BB37" s="4">
        <f>+BB39</f>
        <v>-14391</v>
      </c>
      <c r="BC37" s="5">
        <f>+BC39-1024</f>
        <v>-12343</v>
      </c>
      <c r="BD37" s="3">
        <f>+BG39-1024</f>
        <v>-14391</v>
      </c>
      <c r="BE37" s="4">
        <f>+BH39-1024</f>
        <v>-12343</v>
      </c>
      <c r="BF37" s="4"/>
      <c r="BG37" s="4">
        <f>+BG39</f>
        <v>-13367</v>
      </c>
      <c r="BH37" s="5">
        <f>+BH39-1024</f>
        <v>-12343</v>
      </c>
      <c r="BI37" s="3">
        <f>+BL39-1024</f>
        <v>-13367</v>
      </c>
      <c r="BJ37" s="4">
        <f>+BM39-1024</f>
        <v>-12343</v>
      </c>
      <c r="BK37" s="4"/>
      <c r="BL37" s="4">
        <f>+BL39</f>
        <v>-12343</v>
      </c>
      <c r="BM37" s="5">
        <f>+BM39-1024</f>
        <v>-12343</v>
      </c>
      <c r="BN37" s="3">
        <f>+BQ39-1024</f>
        <v>-12343</v>
      </c>
      <c r="BO37" s="4">
        <f>+BR39-1024</f>
        <v>-12343</v>
      </c>
      <c r="BP37" s="4"/>
      <c r="BQ37" s="4">
        <f>+BQ39</f>
        <v>-11319</v>
      </c>
      <c r="BR37" s="5">
        <f>+BR39-1024</f>
        <v>-12343</v>
      </c>
      <c r="BS37" s="3">
        <f>+BV39-1024</f>
        <v>-11319</v>
      </c>
      <c r="BT37" s="4">
        <f>+BW39-1024</f>
        <v>-12343</v>
      </c>
      <c r="BU37" s="4"/>
      <c r="BV37" s="4">
        <f>+BV39</f>
        <v>-10295</v>
      </c>
      <c r="BW37" s="5">
        <f>+BW39-1024</f>
        <v>-12343</v>
      </c>
      <c r="BX37" s="3">
        <f>+CA39-1024</f>
        <v>-10295</v>
      </c>
      <c r="BY37" s="4">
        <f>+CB39-1024</f>
        <v>-12343</v>
      </c>
      <c r="BZ37" s="4"/>
      <c r="CA37" s="4">
        <f>+CA39</f>
        <v>-9271</v>
      </c>
      <c r="CB37" s="5">
        <f>+CB39-1024</f>
        <v>-12343</v>
      </c>
      <c r="CC37" s="3">
        <f>+CF39-1024</f>
        <v>-9271</v>
      </c>
      <c r="CD37" s="4">
        <f>+CG39-1024</f>
        <v>-12343</v>
      </c>
      <c r="CE37" s="4"/>
      <c r="CF37" s="4">
        <f>+CF39</f>
        <v>-8247</v>
      </c>
      <c r="CG37" s="5">
        <f>+CG39-1024</f>
        <v>-12343</v>
      </c>
      <c r="CH37" s="3">
        <f>+CK39-1024</f>
        <v>-8247</v>
      </c>
      <c r="CI37" s="4">
        <f>+CL39-1024</f>
        <v>-12343</v>
      </c>
      <c r="CJ37" s="4"/>
      <c r="CK37" s="4">
        <f>+CK39</f>
        <v>-7223</v>
      </c>
      <c r="CL37" s="5">
        <f>+CL39-1024</f>
        <v>-12343</v>
      </c>
      <c r="CM37" s="3">
        <f>+CP39-1024</f>
        <v>-7223</v>
      </c>
      <c r="CN37" s="4">
        <f>+CQ39-1024</f>
        <v>-12343</v>
      </c>
      <c r="CO37" s="4"/>
      <c r="CP37" s="4">
        <f>+CP39</f>
        <v>-6199</v>
      </c>
      <c r="CQ37" s="5">
        <f>+CQ39-1024</f>
        <v>-12343</v>
      </c>
      <c r="CR37" s="3">
        <f>+CU39-1024</f>
        <v>-6199</v>
      </c>
      <c r="CS37" s="4">
        <f>+CV39-1024</f>
        <v>-12343</v>
      </c>
      <c r="CT37" s="4"/>
      <c r="CU37" s="4">
        <f>+CU39</f>
        <v>-5175</v>
      </c>
      <c r="CV37" s="5">
        <f>+CV39-1024</f>
        <v>-12343</v>
      </c>
      <c r="CW37" s="3">
        <f>+CZ39-1024</f>
        <v>-5175</v>
      </c>
      <c r="CX37" s="4">
        <f>+DA39-1024</f>
        <v>-12343</v>
      </c>
      <c r="CY37" s="4"/>
      <c r="CZ37" s="4">
        <f>+CZ39</f>
        <v>-4151</v>
      </c>
      <c r="DA37" s="5">
        <f>+DA39-1024</f>
        <v>-12343</v>
      </c>
      <c r="DB37" s="3">
        <f>+DE39-1024</f>
        <v>-4151</v>
      </c>
      <c r="DC37" s="4">
        <f>+DF39-1024</f>
        <v>-12343</v>
      </c>
      <c r="DD37" s="4"/>
      <c r="DE37" s="4">
        <f>+DE39</f>
        <v>-3127</v>
      </c>
      <c r="DF37" s="5">
        <f>+DF39-1024</f>
        <v>-12343</v>
      </c>
    </row>
    <row r="38" spans="1:110" ht="60" customHeight="1" x14ac:dyDescent="0.25">
      <c r="A38" s="6"/>
      <c r="B38" s="7"/>
      <c r="C38" s="13" t="str">
        <f>+_xlfn.CONCAT("",CHAR(10),D39-512,CHAR(10),E39-512)</f>
        <v xml:space="preserve">
-25143
-11831</v>
      </c>
      <c r="D38" s="7"/>
      <c r="E38" s="8"/>
      <c r="F38" s="6"/>
      <c r="G38" s="7"/>
      <c r="H38" s="13" t="str">
        <f>+_xlfn.CONCAT("",CHAR(10),I39-512,CHAR(10),J39-512)</f>
        <v xml:space="preserve">
-24119
-11831</v>
      </c>
      <c r="I38" s="7"/>
      <c r="J38" s="8"/>
      <c r="K38" s="6"/>
      <c r="L38" s="7"/>
      <c r="M38" s="13" t="str">
        <f>+_xlfn.CONCAT("",CHAR(10),N39-512,CHAR(10),O39-512)</f>
        <v xml:space="preserve">
-23095
-11831</v>
      </c>
      <c r="N38" s="7"/>
      <c r="O38" s="8"/>
      <c r="P38" s="6"/>
      <c r="Q38" s="7"/>
      <c r="R38" s="13" t="str">
        <f>+_xlfn.CONCAT("",CHAR(10),S39-512,CHAR(10),T39-512)</f>
        <v xml:space="preserve">
-22071
-11831</v>
      </c>
      <c r="S38" s="7"/>
      <c r="T38" s="8"/>
      <c r="U38" s="6"/>
      <c r="V38" s="7"/>
      <c r="W38" s="13" t="str">
        <f>+_xlfn.CONCAT("",CHAR(10),X39-512,CHAR(10),Y39-512)</f>
        <v xml:space="preserve">
-21047
-11831</v>
      </c>
      <c r="X38" s="7"/>
      <c r="Y38" s="8"/>
      <c r="Z38" s="6"/>
      <c r="AA38" s="7"/>
      <c r="AB38" s="13" t="str">
        <f>+_xlfn.CONCAT("",CHAR(10),AC39-512,CHAR(10),AD39-512)</f>
        <v xml:space="preserve">
-20023
-11831</v>
      </c>
      <c r="AC38" s="7"/>
      <c r="AD38" s="8"/>
      <c r="AE38" s="6"/>
      <c r="AF38" s="7"/>
      <c r="AG38" s="13" t="str">
        <f>+_xlfn.CONCAT("",CHAR(10),AH39-512,CHAR(10),AI39-512)</f>
        <v xml:space="preserve">
-18999
-11831</v>
      </c>
      <c r="AH38" s="7"/>
      <c r="AI38" s="8"/>
      <c r="AJ38" s="6"/>
      <c r="AK38" s="7"/>
      <c r="AL38" s="13" t="str">
        <f>+_xlfn.CONCAT("",CHAR(10),AM39-512,CHAR(10),AN39-512)</f>
        <v xml:space="preserve">
-17975
-11831</v>
      </c>
      <c r="AM38" s="7"/>
      <c r="AN38" s="8"/>
      <c r="AO38" s="6"/>
      <c r="AP38" s="7"/>
      <c r="AQ38" s="13" t="str">
        <f>+_xlfn.CONCAT("",CHAR(10),AR39-512,CHAR(10),AS39-512)</f>
        <v xml:space="preserve">
-16951
-11831</v>
      </c>
      <c r="AR38" s="7"/>
      <c r="AS38" s="8"/>
      <c r="AT38" s="6"/>
      <c r="AU38" s="7"/>
      <c r="AV38" s="13" t="str">
        <f>+_xlfn.CONCAT("",CHAR(10),AW39-512,CHAR(10),AX39-512)</f>
        <v xml:space="preserve">
-15927
-11831</v>
      </c>
      <c r="AW38" s="7"/>
      <c r="AX38" s="8"/>
      <c r="AY38" s="6"/>
      <c r="AZ38" s="7"/>
      <c r="BA38" s="13" t="str">
        <f>+_xlfn.CONCAT("",CHAR(10),BB39-512,CHAR(10),BC39-512)</f>
        <v xml:space="preserve">
-14903
-11831</v>
      </c>
      <c r="BB38" s="7"/>
      <c r="BC38" s="8"/>
      <c r="BD38" s="6"/>
      <c r="BE38" s="7"/>
      <c r="BF38" s="13" t="str">
        <f>+_xlfn.CONCAT("",CHAR(10),BG39-512,CHAR(10),BH39-512)</f>
        <v xml:space="preserve">
-13879
-11831</v>
      </c>
      <c r="BG38" s="7"/>
      <c r="BH38" s="8"/>
      <c r="BI38" s="6"/>
      <c r="BJ38" s="7"/>
      <c r="BK38" s="13" t="str">
        <f>+_xlfn.CONCAT("",CHAR(10),BL39-512,CHAR(10),BM39-512)</f>
        <v xml:space="preserve">
-12855
-11831</v>
      </c>
      <c r="BL38" s="7"/>
      <c r="BM38" s="8"/>
      <c r="BN38" s="6"/>
      <c r="BO38" s="7"/>
      <c r="BP38" s="13" t="str">
        <f>+_xlfn.CONCAT("247",CHAR(10),BQ39-512,CHAR(10),BR39-512)</f>
        <v>247
-11831
-11831</v>
      </c>
      <c r="BQ38" s="7"/>
      <c r="BR38" s="8"/>
      <c r="BS38" s="6"/>
      <c r="BT38" s="7"/>
      <c r="BU38" s="13" t="str">
        <f>+_xlfn.CONCAT("",CHAR(10),BV39-512,CHAR(10),BW39-512)</f>
        <v xml:space="preserve">
-10807
-11831</v>
      </c>
      <c r="BV38" s="7"/>
      <c r="BW38" s="8"/>
      <c r="BX38" s="6"/>
      <c r="BY38" s="7"/>
      <c r="BZ38" s="13" t="str">
        <f>+_xlfn.CONCAT("",CHAR(10),CA39-512,CHAR(10),CB39-512)</f>
        <v xml:space="preserve">
-9783
-11831</v>
      </c>
      <c r="CA38" s="7"/>
      <c r="CB38" s="8"/>
      <c r="CC38" s="6"/>
      <c r="CD38" s="7"/>
      <c r="CE38" s="13" t="str">
        <f>+_xlfn.CONCAT("",CHAR(10),CF39-512,CHAR(10),CG39-512)</f>
        <v xml:space="preserve">
-8759
-11831</v>
      </c>
      <c r="CF38" s="7"/>
      <c r="CG38" s="8"/>
      <c r="CH38" s="6"/>
      <c r="CI38" s="7"/>
      <c r="CJ38" s="13" t="str">
        <f>+_xlfn.CONCAT("",CHAR(10),CK39-512,CHAR(10),CL39-512)</f>
        <v xml:space="preserve">
-7735
-11831</v>
      </c>
      <c r="CK38" s="7"/>
      <c r="CL38" s="8"/>
      <c r="CM38" s="6"/>
      <c r="CN38" s="7"/>
      <c r="CO38" s="13" t="str">
        <f>+_xlfn.CONCAT("",CHAR(10),CP39-512,CHAR(10),CQ39-512)</f>
        <v xml:space="preserve">
-6711
-11831</v>
      </c>
      <c r="CP38" s="7"/>
      <c r="CQ38" s="8"/>
      <c r="CR38" s="6"/>
      <c r="CS38" s="7"/>
      <c r="CT38" s="13" t="str">
        <f>+_xlfn.CONCAT("",CHAR(10),CU39-512,CHAR(10),CV39-512)</f>
        <v xml:space="preserve">
-5687
-11831</v>
      </c>
      <c r="CU38" s="7"/>
      <c r="CV38" s="8"/>
      <c r="CW38" s="6"/>
      <c r="CX38" s="7"/>
      <c r="CY38" s="13" t="str">
        <f>+_xlfn.CONCAT("",CHAR(10),CZ39-512,CHAR(10),DA39-512)</f>
        <v xml:space="preserve">
-4663
-11831</v>
      </c>
      <c r="CZ38" s="7"/>
      <c r="DA38" s="8"/>
      <c r="DB38" s="6"/>
      <c r="DC38" s="7"/>
      <c r="DD38" s="13" t="str">
        <f>+_xlfn.CONCAT("",CHAR(10),DE39-512,CHAR(10),DF39-512)</f>
        <v xml:space="preserve">
-3639
-11831</v>
      </c>
      <c r="DE38" s="7"/>
      <c r="DF38" s="8"/>
    </row>
    <row r="39" spans="1:110" ht="60" customHeight="1" x14ac:dyDescent="0.25">
      <c r="A39" s="9">
        <f>+D39-1024</f>
        <v>-25655</v>
      </c>
      <c r="B39" s="10">
        <f>+E39</f>
        <v>-11319</v>
      </c>
      <c r="C39" s="10"/>
      <c r="D39" s="10">
        <f>+F39</f>
        <v>-24631</v>
      </c>
      <c r="E39" s="11">
        <f>+G39</f>
        <v>-11319</v>
      </c>
      <c r="F39" s="9">
        <f>+I39-1024</f>
        <v>-24631</v>
      </c>
      <c r="G39" s="10">
        <f>+J39</f>
        <v>-11319</v>
      </c>
      <c r="H39" s="10"/>
      <c r="I39" s="10">
        <f>+K39</f>
        <v>-23607</v>
      </c>
      <c r="J39" s="11">
        <f>+L39</f>
        <v>-11319</v>
      </c>
      <c r="K39" s="9">
        <f>+N39-1024</f>
        <v>-23607</v>
      </c>
      <c r="L39" s="10">
        <f>+O39</f>
        <v>-11319</v>
      </c>
      <c r="M39" s="10"/>
      <c r="N39" s="10">
        <f>+P39</f>
        <v>-22583</v>
      </c>
      <c r="O39" s="11">
        <f>+Q39</f>
        <v>-11319</v>
      </c>
      <c r="P39" s="9">
        <f>+S39-1024</f>
        <v>-22583</v>
      </c>
      <c r="Q39" s="10">
        <f>+T39</f>
        <v>-11319</v>
      </c>
      <c r="R39" s="10"/>
      <c r="S39" s="10">
        <f>+U39</f>
        <v>-21559</v>
      </c>
      <c r="T39" s="11">
        <f>+V39</f>
        <v>-11319</v>
      </c>
      <c r="U39" s="9">
        <f>+X39-1024</f>
        <v>-21559</v>
      </c>
      <c r="V39" s="10">
        <f>+Y39</f>
        <v>-11319</v>
      </c>
      <c r="W39" s="10"/>
      <c r="X39" s="10">
        <f>+Z39</f>
        <v>-20535</v>
      </c>
      <c r="Y39" s="11">
        <f>+AA39</f>
        <v>-11319</v>
      </c>
      <c r="Z39" s="9">
        <f>+AC39-1024</f>
        <v>-20535</v>
      </c>
      <c r="AA39" s="10">
        <f>+AD39</f>
        <v>-11319</v>
      </c>
      <c r="AB39" s="10"/>
      <c r="AC39" s="10">
        <f>+AE39</f>
        <v>-19511</v>
      </c>
      <c r="AD39" s="11">
        <f>+AF39</f>
        <v>-11319</v>
      </c>
      <c r="AE39" s="9">
        <f>+AH39-1024</f>
        <v>-19511</v>
      </c>
      <c r="AF39" s="10">
        <f>+AI39</f>
        <v>-11319</v>
      </c>
      <c r="AG39" s="10"/>
      <c r="AH39" s="10">
        <f>+AJ39</f>
        <v>-18487</v>
      </c>
      <c r="AI39" s="11">
        <f>+AK39</f>
        <v>-11319</v>
      </c>
      <c r="AJ39" s="9">
        <f>+AM39-1024</f>
        <v>-18487</v>
      </c>
      <c r="AK39" s="10">
        <f>+AN39</f>
        <v>-11319</v>
      </c>
      <c r="AL39" s="10"/>
      <c r="AM39" s="10">
        <f>+AO39</f>
        <v>-17463</v>
      </c>
      <c r="AN39" s="11">
        <f>+AP39</f>
        <v>-11319</v>
      </c>
      <c r="AO39" s="9">
        <f>+AR39-1024</f>
        <v>-17463</v>
      </c>
      <c r="AP39" s="10">
        <f>+AS39</f>
        <v>-11319</v>
      </c>
      <c r="AQ39" s="10"/>
      <c r="AR39" s="10">
        <f>+AT39</f>
        <v>-16439</v>
      </c>
      <c r="AS39" s="11">
        <f>+AU39</f>
        <v>-11319</v>
      </c>
      <c r="AT39" s="9">
        <f>+AW39-1024</f>
        <v>-16439</v>
      </c>
      <c r="AU39" s="10">
        <f>+AX39</f>
        <v>-11319</v>
      </c>
      <c r="AV39" s="10"/>
      <c r="AW39" s="10">
        <f>+AY39</f>
        <v>-15415</v>
      </c>
      <c r="AX39" s="11">
        <f>+AZ39</f>
        <v>-11319</v>
      </c>
      <c r="AY39" s="9">
        <f>+BB39-1024</f>
        <v>-15415</v>
      </c>
      <c r="AZ39" s="10">
        <f>+BC39</f>
        <v>-11319</v>
      </c>
      <c r="BA39" s="10"/>
      <c r="BB39" s="10">
        <f>+BD39</f>
        <v>-14391</v>
      </c>
      <c r="BC39" s="11">
        <f>+BE39</f>
        <v>-11319</v>
      </c>
      <c r="BD39" s="9">
        <f>+BG39-1024</f>
        <v>-14391</v>
      </c>
      <c r="BE39" s="10">
        <f>+BH39</f>
        <v>-11319</v>
      </c>
      <c r="BF39" s="10"/>
      <c r="BG39" s="10">
        <f>+BI39</f>
        <v>-13367</v>
      </c>
      <c r="BH39" s="11">
        <f>+BJ39</f>
        <v>-11319</v>
      </c>
      <c r="BI39" s="9">
        <f>+BL39-1024</f>
        <v>-13367</v>
      </c>
      <c r="BJ39" s="10">
        <f>+BM39</f>
        <v>-11319</v>
      </c>
      <c r="BK39" s="10"/>
      <c r="BL39" s="10">
        <f>+BN39</f>
        <v>-12343</v>
      </c>
      <c r="BM39" s="11">
        <f>+BO39</f>
        <v>-11319</v>
      </c>
      <c r="BN39" s="9">
        <f>+BQ39-1024</f>
        <v>-12343</v>
      </c>
      <c r="BO39" s="10">
        <f>+BR39</f>
        <v>-11319</v>
      </c>
      <c r="BP39" s="10"/>
      <c r="BQ39" s="10">
        <f>+BS39</f>
        <v>-11319</v>
      </c>
      <c r="BR39" s="11">
        <f>+BT39</f>
        <v>-11319</v>
      </c>
      <c r="BS39" s="9">
        <f>+BV39-1024</f>
        <v>-11319</v>
      </c>
      <c r="BT39" s="10">
        <f>+BW39</f>
        <v>-11319</v>
      </c>
      <c r="BU39" s="10"/>
      <c r="BV39" s="10">
        <f>+BX39</f>
        <v>-10295</v>
      </c>
      <c r="BW39" s="11">
        <f>+BY39</f>
        <v>-11319</v>
      </c>
      <c r="BX39" s="9">
        <f>+CA39-1024</f>
        <v>-10295</v>
      </c>
      <c r="BY39" s="10">
        <f>+CB39</f>
        <v>-11319</v>
      </c>
      <c r="BZ39" s="10"/>
      <c r="CA39" s="10">
        <f>+CC39</f>
        <v>-9271</v>
      </c>
      <c r="CB39" s="11">
        <f>+CD39</f>
        <v>-11319</v>
      </c>
      <c r="CC39" s="9">
        <f>+CF39-1024</f>
        <v>-9271</v>
      </c>
      <c r="CD39" s="10">
        <f>+CG39</f>
        <v>-11319</v>
      </c>
      <c r="CE39" s="10"/>
      <c r="CF39" s="10">
        <f>+CH39</f>
        <v>-8247</v>
      </c>
      <c r="CG39" s="11">
        <f>+CI39</f>
        <v>-11319</v>
      </c>
      <c r="CH39" s="9">
        <f>+CK39-1024</f>
        <v>-8247</v>
      </c>
      <c r="CI39" s="10">
        <f>+CL39</f>
        <v>-11319</v>
      </c>
      <c r="CJ39" s="10"/>
      <c r="CK39" s="10">
        <f>+CM39</f>
        <v>-7223</v>
      </c>
      <c r="CL39" s="11">
        <f>+CN39</f>
        <v>-11319</v>
      </c>
      <c r="CM39" s="9">
        <f>+CP39-1024</f>
        <v>-7223</v>
      </c>
      <c r="CN39" s="10">
        <f>+CQ39</f>
        <v>-11319</v>
      </c>
      <c r="CO39" s="10"/>
      <c r="CP39" s="10">
        <f>+CR39</f>
        <v>-6199</v>
      </c>
      <c r="CQ39" s="11">
        <f>+CS39</f>
        <v>-11319</v>
      </c>
      <c r="CR39" s="9">
        <f>+CU39-1024</f>
        <v>-6199</v>
      </c>
      <c r="CS39" s="10">
        <f>+CV39</f>
        <v>-11319</v>
      </c>
      <c r="CT39" s="10"/>
      <c r="CU39" s="10">
        <f>+CW39</f>
        <v>-5175</v>
      </c>
      <c r="CV39" s="11">
        <f>+CX39</f>
        <v>-11319</v>
      </c>
      <c r="CW39" s="9">
        <f>+CZ39-1024</f>
        <v>-5175</v>
      </c>
      <c r="CX39" s="10">
        <f>+DA39</f>
        <v>-11319</v>
      </c>
      <c r="CY39" s="10"/>
      <c r="CZ39" s="10">
        <f>+DB39</f>
        <v>-4151</v>
      </c>
      <c r="DA39" s="11">
        <f>+DC39</f>
        <v>-11319</v>
      </c>
      <c r="DB39" s="9">
        <f>+DE39-1024</f>
        <v>-4151</v>
      </c>
      <c r="DC39" s="10">
        <f>+DF39</f>
        <v>-11319</v>
      </c>
      <c r="DD39" s="10"/>
      <c r="DE39" s="10">
        <f>+DE40</f>
        <v>-3127</v>
      </c>
      <c r="DF39" s="11">
        <f>+DF40</f>
        <v>-11319</v>
      </c>
    </row>
    <row r="40" spans="1:110" ht="60" customHeight="1" x14ac:dyDescent="0.25">
      <c r="A40" s="3">
        <f>+D42-1024</f>
        <v>-25655</v>
      </c>
      <c r="B40" s="4">
        <f>+E42-1024</f>
        <v>-11319</v>
      </c>
      <c r="C40" s="4"/>
      <c r="D40" s="4">
        <f>+D42</f>
        <v>-24631</v>
      </c>
      <c r="E40" s="5">
        <f>+E42-1024</f>
        <v>-11319</v>
      </c>
      <c r="F40" s="3">
        <f>+I42-1024</f>
        <v>-24631</v>
      </c>
      <c r="G40" s="4">
        <f>+J42-1024</f>
        <v>-11319</v>
      </c>
      <c r="H40" s="4"/>
      <c r="I40" s="4">
        <f>+I42</f>
        <v>-23607</v>
      </c>
      <c r="J40" s="5">
        <f>+J42-1024</f>
        <v>-11319</v>
      </c>
      <c r="K40" s="3">
        <f>+N42-1024</f>
        <v>-23607</v>
      </c>
      <c r="L40" s="4">
        <f>+O42-1024</f>
        <v>-11319</v>
      </c>
      <c r="M40" s="4"/>
      <c r="N40" s="4">
        <f>+N42</f>
        <v>-22583</v>
      </c>
      <c r="O40" s="5">
        <f>+O42-1024</f>
        <v>-11319</v>
      </c>
      <c r="P40" s="3">
        <f>+S42-1024</f>
        <v>-22583</v>
      </c>
      <c r="Q40" s="4">
        <f>+T42-1024</f>
        <v>-11319</v>
      </c>
      <c r="R40" s="4"/>
      <c r="S40" s="4">
        <f>+S42</f>
        <v>-21559</v>
      </c>
      <c r="T40" s="5">
        <f>+T42-1024</f>
        <v>-11319</v>
      </c>
      <c r="U40" s="3">
        <f>+X42-1024</f>
        <v>-21559</v>
      </c>
      <c r="V40" s="4">
        <f>+Y42-1024</f>
        <v>-11319</v>
      </c>
      <c r="W40" s="4"/>
      <c r="X40" s="4">
        <f>+X42</f>
        <v>-20535</v>
      </c>
      <c r="Y40" s="5">
        <f>+Y42-1024</f>
        <v>-11319</v>
      </c>
      <c r="Z40" s="3">
        <f>+AC42-1024</f>
        <v>-20535</v>
      </c>
      <c r="AA40" s="4">
        <f>+AD42-1024</f>
        <v>-11319</v>
      </c>
      <c r="AB40" s="4"/>
      <c r="AC40" s="4">
        <f>+AC42</f>
        <v>-19511</v>
      </c>
      <c r="AD40" s="5">
        <f>+AD42-1024</f>
        <v>-11319</v>
      </c>
      <c r="AE40" s="3">
        <f>+AH42-1024</f>
        <v>-19511</v>
      </c>
      <c r="AF40" s="4">
        <f>+AI42-1024</f>
        <v>-11319</v>
      </c>
      <c r="AG40" s="4"/>
      <c r="AH40" s="4">
        <f>+AH42</f>
        <v>-18487</v>
      </c>
      <c r="AI40" s="5">
        <f>+AI42-1024</f>
        <v>-11319</v>
      </c>
      <c r="AJ40" s="3">
        <f>+AM42-1024</f>
        <v>-18487</v>
      </c>
      <c r="AK40" s="4">
        <f>+AN42-1024</f>
        <v>-11319</v>
      </c>
      <c r="AL40" s="4"/>
      <c r="AM40" s="4">
        <f>+AM42</f>
        <v>-17463</v>
      </c>
      <c r="AN40" s="5">
        <f>+AN42-1024</f>
        <v>-11319</v>
      </c>
      <c r="AO40" s="3">
        <f>+AR42-1024</f>
        <v>-17463</v>
      </c>
      <c r="AP40" s="4">
        <f>+AS42-1024</f>
        <v>-11319</v>
      </c>
      <c r="AQ40" s="4"/>
      <c r="AR40" s="4">
        <f>+AR42</f>
        <v>-16439</v>
      </c>
      <c r="AS40" s="5">
        <f>+AS42-1024</f>
        <v>-11319</v>
      </c>
      <c r="AT40" s="3">
        <f>+AW42-1024</f>
        <v>-16439</v>
      </c>
      <c r="AU40" s="4">
        <f>+AX42-1024</f>
        <v>-11319</v>
      </c>
      <c r="AV40" s="4"/>
      <c r="AW40" s="4">
        <f>+AW42</f>
        <v>-15415</v>
      </c>
      <c r="AX40" s="5">
        <f>+AX42-1024</f>
        <v>-11319</v>
      </c>
      <c r="AY40" s="3">
        <f>+BB42-1024</f>
        <v>-15415</v>
      </c>
      <c r="AZ40" s="4">
        <f>+BC42-1024</f>
        <v>-11319</v>
      </c>
      <c r="BA40" s="4"/>
      <c r="BB40" s="4">
        <f>+BB42</f>
        <v>-14391</v>
      </c>
      <c r="BC40" s="5">
        <f>+BC42-1024</f>
        <v>-11319</v>
      </c>
      <c r="BD40" s="3">
        <f>+BG42-1024</f>
        <v>-14391</v>
      </c>
      <c r="BE40" s="4">
        <f>+BH42-1024</f>
        <v>-11319</v>
      </c>
      <c r="BF40" s="4"/>
      <c r="BG40" s="4">
        <f>+BG42</f>
        <v>-13367</v>
      </c>
      <c r="BH40" s="5">
        <f>+BH42-1024</f>
        <v>-11319</v>
      </c>
      <c r="BI40" s="3">
        <f>+BL42-1024</f>
        <v>-13367</v>
      </c>
      <c r="BJ40" s="4">
        <f>+BM42-1024</f>
        <v>-11319</v>
      </c>
      <c r="BK40" s="4"/>
      <c r="BL40" s="4">
        <f>+BL42</f>
        <v>-12343</v>
      </c>
      <c r="BM40" s="5">
        <f>+BM42-1024</f>
        <v>-11319</v>
      </c>
      <c r="BN40" s="3">
        <f>+BQ42-1024</f>
        <v>-12343</v>
      </c>
      <c r="BO40" s="4">
        <f>+BR42-1024</f>
        <v>-11319</v>
      </c>
      <c r="BP40" s="4"/>
      <c r="BQ40" s="4">
        <f>+BQ42</f>
        <v>-11319</v>
      </c>
      <c r="BR40" s="5">
        <f>+BR42-1024</f>
        <v>-11319</v>
      </c>
      <c r="BS40" s="3">
        <f>+BV42-1024</f>
        <v>-11319</v>
      </c>
      <c r="BT40" s="4">
        <f>+BW42-1024</f>
        <v>-11319</v>
      </c>
      <c r="BU40" s="4"/>
      <c r="BV40" s="4">
        <f>+BV42</f>
        <v>-10295</v>
      </c>
      <c r="BW40" s="5">
        <f>+BW42-1024</f>
        <v>-11319</v>
      </c>
      <c r="BX40" s="3">
        <f>+CA42-1024</f>
        <v>-10295</v>
      </c>
      <c r="BY40" s="4">
        <f>+CB42-1024</f>
        <v>-11319</v>
      </c>
      <c r="BZ40" s="4"/>
      <c r="CA40" s="4">
        <f>+CA42</f>
        <v>-9271</v>
      </c>
      <c r="CB40" s="5">
        <f>+CB42-1024</f>
        <v>-11319</v>
      </c>
      <c r="CC40" s="3">
        <f>+CF42-1024</f>
        <v>-9271</v>
      </c>
      <c r="CD40" s="4">
        <f>+CG42-1024</f>
        <v>-11319</v>
      </c>
      <c r="CE40" s="4"/>
      <c r="CF40" s="4">
        <f>+CF42</f>
        <v>-8247</v>
      </c>
      <c r="CG40" s="5">
        <f>+CG42-1024</f>
        <v>-11319</v>
      </c>
      <c r="CH40" s="3">
        <f>+CK42-1024</f>
        <v>-8247</v>
      </c>
      <c r="CI40" s="4">
        <f>+CL42-1024</f>
        <v>-11319</v>
      </c>
      <c r="CJ40" s="4"/>
      <c r="CK40" s="4">
        <f>+CK42</f>
        <v>-7223</v>
      </c>
      <c r="CL40" s="5">
        <f>+CL42-1024</f>
        <v>-11319</v>
      </c>
      <c r="CM40" s="3">
        <f>+CP42-1024</f>
        <v>-7223</v>
      </c>
      <c r="CN40" s="4">
        <f>+CQ42-1024</f>
        <v>-11319</v>
      </c>
      <c r="CO40" s="4"/>
      <c r="CP40" s="4">
        <f>+CP42</f>
        <v>-6199</v>
      </c>
      <c r="CQ40" s="5">
        <f>+CQ42-1024</f>
        <v>-11319</v>
      </c>
      <c r="CR40" s="3">
        <f>+CU42-1024</f>
        <v>-6199</v>
      </c>
      <c r="CS40" s="4">
        <f>+CV42-1024</f>
        <v>-11319</v>
      </c>
      <c r="CT40" s="4"/>
      <c r="CU40" s="4">
        <f>+CU42</f>
        <v>-5175</v>
      </c>
      <c r="CV40" s="5">
        <f>+CV42-1024</f>
        <v>-11319</v>
      </c>
      <c r="CW40" s="3">
        <f>+CZ42-1024</f>
        <v>-5175</v>
      </c>
      <c r="CX40" s="4">
        <f>+DA42-1024</f>
        <v>-11319</v>
      </c>
      <c r="CY40" s="4"/>
      <c r="CZ40" s="4">
        <f>+CZ42</f>
        <v>-4151</v>
      </c>
      <c r="DA40" s="5">
        <f>+DA42-1024</f>
        <v>-11319</v>
      </c>
      <c r="DB40" s="3">
        <f>+DE42-1024</f>
        <v>-4151</v>
      </c>
      <c r="DC40" s="4">
        <f>+DF42-1024</f>
        <v>-11319</v>
      </c>
      <c r="DD40" s="4"/>
      <c r="DE40" s="4">
        <f>+DE42</f>
        <v>-3127</v>
      </c>
      <c r="DF40" s="5">
        <f>+DF42-1024</f>
        <v>-11319</v>
      </c>
    </row>
    <row r="41" spans="1:110" ht="60" customHeight="1" x14ac:dyDescent="0.25">
      <c r="A41" s="6"/>
      <c r="B41" s="7"/>
      <c r="C41" s="13" t="str">
        <f>+_xlfn.CONCAT("",CHAR(10),D42-512,CHAR(10),E42-512)</f>
        <v xml:space="preserve">
-25143
-10807</v>
      </c>
      <c r="D41" s="7"/>
      <c r="E41" s="8"/>
      <c r="F41" s="6"/>
      <c r="G41" s="7"/>
      <c r="H41" s="13" t="str">
        <f>+_xlfn.CONCAT("",CHAR(10),I42-512,CHAR(10),J42-512)</f>
        <v xml:space="preserve">
-24119
-10807</v>
      </c>
      <c r="I41" s="7"/>
      <c r="J41" s="8"/>
      <c r="K41" s="6"/>
      <c r="L41" s="7"/>
      <c r="M41" s="13" t="str">
        <f>+_xlfn.CONCAT("",CHAR(10),N42-512,CHAR(10),O42-512)</f>
        <v xml:space="preserve">
-23095
-10807</v>
      </c>
      <c r="N41" s="7"/>
      <c r="O41" s="8"/>
      <c r="P41" s="6"/>
      <c r="Q41" s="7"/>
      <c r="R41" s="13" t="str">
        <f>+_xlfn.CONCAT("",CHAR(10),S42-512,CHAR(10),T42-512)</f>
        <v xml:space="preserve">
-22071
-10807</v>
      </c>
      <c r="S41" s="7"/>
      <c r="T41" s="8"/>
      <c r="U41" s="6"/>
      <c r="V41" s="7"/>
      <c r="W41" s="13" t="str">
        <f>+_xlfn.CONCAT("",CHAR(10),X42-512,CHAR(10),Y42-512)</f>
        <v xml:space="preserve">
-21047
-10807</v>
      </c>
      <c r="X41" s="7"/>
      <c r="Y41" s="8"/>
      <c r="Z41" s="6"/>
      <c r="AA41" s="7"/>
      <c r="AB41" s="13" t="str">
        <f>+_xlfn.CONCAT("",CHAR(10),AC42-512,CHAR(10),AD42-512)</f>
        <v xml:space="preserve">
-20023
-10807</v>
      </c>
      <c r="AC41" s="7"/>
      <c r="AD41" s="8"/>
      <c r="AE41" s="6"/>
      <c r="AF41" s="7"/>
      <c r="AG41" s="13" t="str">
        <f>+_xlfn.CONCAT("",CHAR(10),AH42-512,CHAR(10),AI42-512)</f>
        <v xml:space="preserve">
-18999
-10807</v>
      </c>
      <c r="AH41" s="7"/>
      <c r="AI41" s="8"/>
      <c r="AJ41" s="6"/>
      <c r="AK41" s="7"/>
      <c r="AL41" s="13" t="str">
        <f>+_xlfn.CONCAT("",CHAR(10),AM42-512,CHAR(10),AN42-512)</f>
        <v xml:space="preserve">
-17975
-10807</v>
      </c>
      <c r="AM41" s="7"/>
      <c r="AN41" s="8"/>
      <c r="AO41" s="6"/>
      <c r="AP41" s="7"/>
      <c r="AQ41" s="13" t="str">
        <f>+_xlfn.CONCAT("",CHAR(10),AR42-512,CHAR(10),AS42-512)</f>
        <v xml:space="preserve">
-16951
-10807</v>
      </c>
      <c r="AR41" s="7"/>
      <c r="AS41" s="8"/>
      <c r="AT41" s="6"/>
      <c r="AU41" s="7"/>
      <c r="AV41" s="13" t="str">
        <f>+_xlfn.CONCAT("",CHAR(10),AW42-512,CHAR(10),AX42-512)</f>
        <v xml:space="preserve">
-15927
-10807</v>
      </c>
      <c r="AW41" s="7"/>
      <c r="AX41" s="8"/>
      <c r="AY41" s="6"/>
      <c r="AZ41" s="7"/>
      <c r="BA41" s="13" t="str">
        <f>+_xlfn.CONCAT("",CHAR(10),BB42-512,CHAR(10),BC42-512)</f>
        <v xml:space="preserve">
-14903
-10807</v>
      </c>
      <c r="BB41" s="7"/>
      <c r="BC41" s="8"/>
      <c r="BD41" s="6"/>
      <c r="BE41" s="7"/>
      <c r="BF41" s="13" t="str">
        <f>+_xlfn.CONCAT("",CHAR(10),BG42-512,CHAR(10),BH42-512)</f>
        <v xml:space="preserve">
-13879
-10807</v>
      </c>
      <c r="BG41" s="7"/>
      <c r="BH41" s="8"/>
      <c r="BI41" s="6"/>
      <c r="BJ41" s="7"/>
      <c r="BK41" s="13" t="str">
        <f>+_xlfn.CONCAT("",CHAR(10),BL42-512,CHAR(10),BM42-512)</f>
        <v xml:space="preserve">
-12855
-10807</v>
      </c>
      <c r="BL41" s="7"/>
      <c r="BM41" s="8"/>
      <c r="BN41" s="6"/>
      <c r="BO41" s="7"/>
      <c r="BP41" s="13" t="str">
        <f>+_xlfn.CONCAT("",CHAR(10),BQ42-512,CHAR(10),BR42-512)</f>
        <v xml:space="preserve">
-11831
-10807</v>
      </c>
      <c r="BQ41" s="7"/>
      <c r="BR41" s="8"/>
      <c r="BS41" s="6"/>
      <c r="BT41" s="7"/>
      <c r="BU41" s="13" t="str">
        <f>+_xlfn.CONCAT("243",CHAR(10),BV42-512,CHAR(10),BW42-512)</f>
        <v>243
-10807
-10807</v>
      </c>
      <c r="BV41" s="7"/>
      <c r="BW41" s="8"/>
      <c r="BX41" s="6"/>
      <c r="BY41" s="7"/>
      <c r="BZ41" s="13" t="str">
        <f>+_xlfn.CONCAT("",CHAR(10),CA42-512,CHAR(10),CB42-512)</f>
        <v xml:space="preserve">
-9783
-10807</v>
      </c>
      <c r="CA41" s="7"/>
      <c r="CB41" s="8"/>
      <c r="CC41" s="6"/>
      <c r="CD41" s="7"/>
      <c r="CE41" s="13" t="str">
        <f>+_xlfn.CONCAT("",CHAR(10),CF42-512,CHAR(10),CG42-512)</f>
        <v xml:space="preserve">
-8759
-10807</v>
      </c>
      <c r="CF41" s="7"/>
      <c r="CG41" s="8"/>
      <c r="CH41" s="6"/>
      <c r="CI41" s="7"/>
      <c r="CJ41" s="13" t="str">
        <f>+_xlfn.CONCAT("",CHAR(10),CK42-512,CHAR(10),CL42-512)</f>
        <v xml:space="preserve">
-7735
-10807</v>
      </c>
      <c r="CK41" s="7"/>
      <c r="CL41" s="8"/>
      <c r="CM41" s="6"/>
      <c r="CN41" s="7"/>
      <c r="CO41" s="13" t="str">
        <f>+_xlfn.CONCAT("",CHAR(10),CP42-512,CHAR(10),CQ42-512)</f>
        <v xml:space="preserve">
-6711
-10807</v>
      </c>
      <c r="CP41" s="7"/>
      <c r="CQ41" s="8"/>
      <c r="CR41" s="6"/>
      <c r="CS41" s="7"/>
      <c r="CT41" s="13" t="str">
        <f>+_xlfn.CONCAT("",CHAR(10),CU42-512,CHAR(10),CV42-512)</f>
        <v xml:space="preserve">
-5687
-10807</v>
      </c>
      <c r="CU41" s="7"/>
      <c r="CV41" s="8"/>
      <c r="CW41" s="6"/>
      <c r="CX41" s="7"/>
      <c r="CY41" s="13" t="str">
        <f>+_xlfn.CONCAT("",CHAR(10),CZ42-512,CHAR(10),DA42-512)</f>
        <v xml:space="preserve">
-4663
-10807</v>
      </c>
      <c r="CZ41" s="7"/>
      <c r="DA41" s="8"/>
      <c r="DB41" s="6"/>
      <c r="DC41" s="7"/>
      <c r="DD41" s="13" t="str">
        <f>+_xlfn.CONCAT("",CHAR(10),DE42-512,CHAR(10),DF42-512)</f>
        <v xml:space="preserve">
-3639
-10807</v>
      </c>
      <c r="DE41" s="7"/>
      <c r="DF41" s="8"/>
    </row>
    <row r="42" spans="1:110" ht="60" customHeight="1" x14ac:dyDescent="0.25">
      <c r="A42" s="9">
        <f>+D42-1024</f>
        <v>-25655</v>
      </c>
      <c r="B42" s="10">
        <f>+E42</f>
        <v>-10295</v>
      </c>
      <c r="C42" s="10"/>
      <c r="D42" s="10">
        <f>+F42</f>
        <v>-24631</v>
      </c>
      <c r="E42" s="11">
        <f>+G42</f>
        <v>-10295</v>
      </c>
      <c r="F42" s="9">
        <f>+I42-1024</f>
        <v>-24631</v>
      </c>
      <c r="G42" s="10">
        <f>+J42</f>
        <v>-10295</v>
      </c>
      <c r="H42" s="10"/>
      <c r="I42" s="10">
        <f>+K42</f>
        <v>-23607</v>
      </c>
      <c r="J42" s="11">
        <f>+L42</f>
        <v>-10295</v>
      </c>
      <c r="K42" s="9">
        <f>+N42-1024</f>
        <v>-23607</v>
      </c>
      <c r="L42" s="10">
        <f>+O42</f>
        <v>-10295</v>
      </c>
      <c r="M42" s="10"/>
      <c r="N42" s="10">
        <f>+P42</f>
        <v>-22583</v>
      </c>
      <c r="O42" s="11">
        <f>+Q42</f>
        <v>-10295</v>
      </c>
      <c r="P42" s="9">
        <f>+S42-1024</f>
        <v>-22583</v>
      </c>
      <c r="Q42" s="10">
        <f>+T42</f>
        <v>-10295</v>
      </c>
      <c r="R42" s="10"/>
      <c r="S42" s="10">
        <f>+U42</f>
        <v>-21559</v>
      </c>
      <c r="T42" s="11">
        <f>+V42</f>
        <v>-10295</v>
      </c>
      <c r="U42" s="9">
        <f>+X42-1024</f>
        <v>-21559</v>
      </c>
      <c r="V42" s="10">
        <f>+Y42</f>
        <v>-10295</v>
      </c>
      <c r="W42" s="10"/>
      <c r="X42" s="10">
        <f>+Z42</f>
        <v>-20535</v>
      </c>
      <c r="Y42" s="11">
        <f>+AA42</f>
        <v>-10295</v>
      </c>
      <c r="Z42" s="9">
        <f>+AC42-1024</f>
        <v>-20535</v>
      </c>
      <c r="AA42" s="10">
        <f>+AD42</f>
        <v>-10295</v>
      </c>
      <c r="AB42" s="10"/>
      <c r="AC42" s="10">
        <f>+AE42</f>
        <v>-19511</v>
      </c>
      <c r="AD42" s="11">
        <f>+AF42</f>
        <v>-10295</v>
      </c>
      <c r="AE42" s="9">
        <f>+AH42-1024</f>
        <v>-19511</v>
      </c>
      <c r="AF42" s="10">
        <f>+AI42</f>
        <v>-10295</v>
      </c>
      <c r="AG42" s="10"/>
      <c r="AH42" s="10">
        <f>+AJ42</f>
        <v>-18487</v>
      </c>
      <c r="AI42" s="11">
        <f>+AK42</f>
        <v>-10295</v>
      </c>
      <c r="AJ42" s="9">
        <f>+AM42-1024</f>
        <v>-18487</v>
      </c>
      <c r="AK42" s="10">
        <f>+AN42</f>
        <v>-10295</v>
      </c>
      <c r="AL42" s="10"/>
      <c r="AM42" s="10">
        <f>+AO42</f>
        <v>-17463</v>
      </c>
      <c r="AN42" s="11">
        <f>+AP42</f>
        <v>-10295</v>
      </c>
      <c r="AO42" s="9">
        <f>+AR42-1024</f>
        <v>-17463</v>
      </c>
      <c r="AP42" s="10">
        <f>+AS42</f>
        <v>-10295</v>
      </c>
      <c r="AQ42" s="10"/>
      <c r="AR42" s="10">
        <f>+AT42</f>
        <v>-16439</v>
      </c>
      <c r="AS42" s="11">
        <f>+AU42</f>
        <v>-10295</v>
      </c>
      <c r="AT42" s="9">
        <f>+AW42-1024</f>
        <v>-16439</v>
      </c>
      <c r="AU42" s="10">
        <f>+AX42</f>
        <v>-10295</v>
      </c>
      <c r="AV42" s="10"/>
      <c r="AW42" s="10">
        <f>+AY42</f>
        <v>-15415</v>
      </c>
      <c r="AX42" s="11">
        <f>+AZ42</f>
        <v>-10295</v>
      </c>
      <c r="AY42" s="9">
        <f>+BB42-1024</f>
        <v>-15415</v>
      </c>
      <c r="AZ42" s="10">
        <f>+BC42</f>
        <v>-10295</v>
      </c>
      <c r="BA42" s="10"/>
      <c r="BB42" s="10">
        <f>+BD42</f>
        <v>-14391</v>
      </c>
      <c r="BC42" s="11">
        <f>+BE42</f>
        <v>-10295</v>
      </c>
      <c r="BD42" s="9">
        <f>+BG42-1024</f>
        <v>-14391</v>
      </c>
      <c r="BE42" s="10">
        <f>+BH42</f>
        <v>-10295</v>
      </c>
      <c r="BF42" s="10"/>
      <c r="BG42" s="10">
        <f>+BI42</f>
        <v>-13367</v>
      </c>
      <c r="BH42" s="11">
        <f>+BJ42</f>
        <v>-10295</v>
      </c>
      <c r="BI42" s="9">
        <f>+BL42-1024</f>
        <v>-13367</v>
      </c>
      <c r="BJ42" s="10">
        <f>+BM42</f>
        <v>-10295</v>
      </c>
      <c r="BK42" s="10"/>
      <c r="BL42" s="10">
        <f>+BN42</f>
        <v>-12343</v>
      </c>
      <c r="BM42" s="11">
        <f>+BO42</f>
        <v>-10295</v>
      </c>
      <c r="BN42" s="9">
        <f>+BQ42-1024</f>
        <v>-12343</v>
      </c>
      <c r="BO42" s="10">
        <f>+BR42</f>
        <v>-10295</v>
      </c>
      <c r="BP42" s="10"/>
      <c r="BQ42" s="10">
        <f>+BS42</f>
        <v>-11319</v>
      </c>
      <c r="BR42" s="11">
        <f>+BT42</f>
        <v>-10295</v>
      </c>
      <c r="BS42" s="9">
        <f>+BV42-1024</f>
        <v>-11319</v>
      </c>
      <c r="BT42" s="10">
        <f>+BW42</f>
        <v>-10295</v>
      </c>
      <c r="BU42" s="10"/>
      <c r="BV42" s="10">
        <f>+BX42</f>
        <v>-10295</v>
      </c>
      <c r="BW42" s="11">
        <f>+BY42</f>
        <v>-10295</v>
      </c>
      <c r="BX42" s="9">
        <f>+CA42-1024</f>
        <v>-10295</v>
      </c>
      <c r="BY42" s="10">
        <f>+CB42</f>
        <v>-10295</v>
      </c>
      <c r="BZ42" s="10"/>
      <c r="CA42" s="10">
        <f>+CC42</f>
        <v>-9271</v>
      </c>
      <c r="CB42" s="11">
        <f>+CD42</f>
        <v>-10295</v>
      </c>
      <c r="CC42" s="9">
        <f>+CF42-1024</f>
        <v>-9271</v>
      </c>
      <c r="CD42" s="10">
        <f>+CG42</f>
        <v>-10295</v>
      </c>
      <c r="CE42" s="10"/>
      <c r="CF42" s="10">
        <f>+CH42</f>
        <v>-8247</v>
      </c>
      <c r="CG42" s="11">
        <f>+CI42</f>
        <v>-10295</v>
      </c>
      <c r="CH42" s="9">
        <f>+CK42-1024</f>
        <v>-8247</v>
      </c>
      <c r="CI42" s="10">
        <f>+CL42</f>
        <v>-10295</v>
      </c>
      <c r="CJ42" s="10"/>
      <c r="CK42" s="10">
        <f>+CM42</f>
        <v>-7223</v>
      </c>
      <c r="CL42" s="11">
        <f>+CN42</f>
        <v>-10295</v>
      </c>
      <c r="CM42" s="9">
        <f>+CP42-1024</f>
        <v>-7223</v>
      </c>
      <c r="CN42" s="10">
        <f>+CQ42</f>
        <v>-10295</v>
      </c>
      <c r="CO42" s="10"/>
      <c r="CP42" s="10">
        <f>+CR42</f>
        <v>-6199</v>
      </c>
      <c r="CQ42" s="11">
        <f>+CS42</f>
        <v>-10295</v>
      </c>
      <c r="CR42" s="9">
        <f>+CU42-1024</f>
        <v>-6199</v>
      </c>
      <c r="CS42" s="10">
        <f>+CV42</f>
        <v>-10295</v>
      </c>
      <c r="CT42" s="10"/>
      <c r="CU42" s="10">
        <f>+CW42</f>
        <v>-5175</v>
      </c>
      <c r="CV42" s="11">
        <f>+CX42</f>
        <v>-10295</v>
      </c>
      <c r="CW42" s="9">
        <f>+CZ42-1024</f>
        <v>-5175</v>
      </c>
      <c r="CX42" s="10">
        <f>+DA42</f>
        <v>-10295</v>
      </c>
      <c r="CY42" s="10"/>
      <c r="CZ42" s="10">
        <f>+DB42</f>
        <v>-4151</v>
      </c>
      <c r="DA42" s="11">
        <f>+DC42</f>
        <v>-10295</v>
      </c>
      <c r="DB42" s="9">
        <f>+DE42-1024</f>
        <v>-4151</v>
      </c>
      <c r="DC42" s="10">
        <f>+DF42</f>
        <v>-10295</v>
      </c>
      <c r="DD42" s="10"/>
      <c r="DE42" s="10">
        <f>+DE43</f>
        <v>-3127</v>
      </c>
      <c r="DF42" s="11">
        <f>+DF43</f>
        <v>-10295</v>
      </c>
    </row>
    <row r="43" spans="1:110" ht="60" customHeight="1" x14ac:dyDescent="0.25">
      <c r="A43" s="3">
        <f>+D45-1024</f>
        <v>-25655</v>
      </c>
      <c r="B43" s="4">
        <f>+E45-1024</f>
        <v>-10295</v>
      </c>
      <c r="C43" s="4"/>
      <c r="D43" s="4">
        <f>+D45</f>
        <v>-24631</v>
      </c>
      <c r="E43" s="5">
        <f>+E45-1024</f>
        <v>-10295</v>
      </c>
      <c r="F43" s="3">
        <f>+I45-1024</f>
        <v>-24631</v>
      </c>
      <c r="G43" s="4">
        <f>+J45-1024</f>
        <v>-10295</v>
      </c>
      <c r="H43" s="4"/>
      <c r="I43" s="4">
        <f>+I45</f>
        <v>-23607</v>
      </c>
      <c r="J43" s="5">
        <f>+J45-1024</f>
        <v>-10295</v>
      </c>
      <c r="K43" s="3">
        <f>+N45-1024</f>
        <v>-23607</v>
      </c>
      <c r="L43" s="4">
        <f>+O45-1024</f>
        <v>-10295</v>
      </c>
      <c r="M43" s="4"/>
      <c r="N43" s="4">
        <f>+N45</f>
        <v>-22583</v>
      </c>
      <c r="O43" s="5">
        <f>+O45-1024</f>
        <v>-10295</v>
      </c>
      <c r="P43" s="3">
        <f>+S45-1024</f>
        <v>-22583</v>
      </c>
      <c r="Q43" s="4">
        <f>+T45-1024</f>
        <v>-10295</v>
      </c>
      <c r="R43" s="4"/>
      <c r="S43" s="4">
        <f>+S45</f>
        <v>-21559</v>
      </c>
      <c r="T43" s="5">
        <f>+T45-1024</f>
        <v>-10295</v>
      </c>
      <c r="U43" s="3">
        <f>+X45-1024</f>
        <v>-21559</v>
      </c>
      <c r="V43" s="4">
        <f>+Y45-1024</f>
        <v>-10295</v>
      </c>
      <c r="W43" s="4"/>
      <c r="X43" s="4">
        <f>+X45</f>
        <v>-20535</v>
      </c>
      <c r="Y43" s="5">
        <f>+Y45-1024</f>
        <v>-10295</v>
      </c>
      <c r="Z43" s="3">
        <f>+AC45-1024</f>
        <v>-20535</v>
      </c>
      <c r="AA43" s="4">
        <f>+AD45-1024</f>
        <v>-10295</v>
      </c>
      <c r="AB43" s="4"/>
      <c r="AC43" s="4">
        <f>+AC45</f>
        <v>-19511</v>
      </c>
      <c r="AD43" s="5">
        <f>+AD45-1024</f>
        <v>-10295</v>
      </c>
      <c r="AE43" s="3">
        <f>+AH45-1024</f>
        <v>-19511</v>
      </c>
      <c r="AF43" s="4">
        <f>+AI45-1024</f>
        <v>-10295</v>
      </c>
      <c r="AG43" s="4"/>
      <c r="AH43" s="4">
        <f>+AH45</f>
        <v>-18487</v>
      </c>
      <c r="AI43" s="5">
        <f>+AI45-1024</f>
        <v>-10295</v>
      </c>
      <c r="AJ43" s="3">
        <f>+AM45-1024</f>
        <v>-18487</v>
      </c>
      <c r="AK43" s="4">
        <f>+AN45-1024</f>
        <v>-10295</v>
      </c>
      <c r="AL43" s="4"/>
      <c r="AM43" s="4">
        <f>+AM45</f>
        <v>-17463</v>
      </c>
      <c r="AN43" s="5">
        <f>+AN45-1024</f>
        <v>-10295</v>
      </c>
      <c r="AO43" s="3">
        <f>+AR45-1024</f>
        <v>-17463</v>
      </c>
      <c r="AP43" s="4">
        <f>+AS45-1024</f>
        <v>-10295</v>
      </c>
      <c r="AQ43" s="4"/>
      <c r="AR43" s="4">
        <f>+AR45</f>
        <v>-16439</v>
      </c>
      <c r="AS43" s="5">
        <f>+AS45-1024</f>
        <v>-10295</v>
      </c>
      <c r="AT43" s="3">
        <f>+AW45-1024</f>
        <v>-16439</v>
      </c>
      <c r="AU43" s="4">
        <f>+AX45-1024</f>
        <v>-10295</v>
      </c>
      <c r="AV43" s="4"/>
      <c r="AW43" s="4">
        <f>+AW45</f>
        <v>-15415</v>
      </c>
      <c r="AX43" s="5">
        <f>+AX45-1024</f>
        <v>-10295</v>
      </c>
      <c r="AY43" s="3">
        <f>+BB45-1024</f>
        <v>-15415</v>
      </c>
      <c r="AZ43" s="4">
        <f>+BC45-1024</f>
        <v>-10295</v>
      </c>
      <c r="BA43" s="4"/>
      <c r="BB43" s="4">
        <f>+BB45</f>
        <v>-14391</v>
      </c>
      <c r="BC43" s="5">
        <f>+BC45-1024</f>
        <v>-10295</v>
      </c>
      <c r="BD43" s="3">
        <f>+BG45-1024</f>
        <v>-14391</v>
      </c>
      <c r="BE43" s="4">
        <f>+BH45-1024</f>
        <v>-10295</v>
      </c>
      <c r="BF43" s="4"/>
      <c r="BG43" s="4">
        <f>+BG45</f>
        <v>-13367</v>
      </c>
      <c r="BH43" s="5">
        <f>+BH45-1024</f>
        <v>-10295</v>
      </c>
      <c r="BI43" s="3">
        <f>+BL45-1024</f>
        <v>-13367</v>
      </c>
      <c r="BJ43" s="4">
        <f>+BM45-1024</f>
        <v>-10295</v>
      </c>
      <c r="BK43" s="4"/>
      <c r="BL43" s="4">
        <f>+BL45</f>
        <v>-12343</v>
      </c>
      <c r="BM43" s="5">
        <f>+BM45-1024</f>
        <v>-10295</v>
      </c>
      <c r="BN43" s="3">
        <f>+BQ45-1024</f>
        <v>-12343</v>
      </c>
      <c r="BO43" s="4">
        <f>+BR45-1024</f>
        <v>-10295</v>
      </c>
      <c r="BP43" s="4"/>
      <c r="BQ43" s="4">
        <f>+BQ45</f>
        <v>-11319</v>
      </c>
      <c r="BR43" s="5">
        <f>+BR45-1024</f>
        <v>-10295</v>
      </c>
      <c r="BS43" s="3">
        <f>+BV45-1024</f>
        <v>-11319</v>
      </c>
      <c r="BT43" s="4">
        <f>+BW45-1024</f>
        <v>-10295</v>
      </c>
      <c r="BU43" s="4"/>
      <c r="BV43" s="4">
        <f>+BV45</f>
        <v>-10295</v>
      </c>
      <c r="BW43" s="5">
        <f>+BW45-1024</f>
        <v>-10295</v>
      </c>
      <c r="BX43" s="3">
        <f>+CA45-1024</f>
        <v>-10295</v>
      </c>
      <c r="BY43" s="4">
        <f>+CB45-1024</f>
        <v>-10295</v>
      </c>
      <c r="BZ43" s="4"/>
      <c r="CA43" s="4">
        <f>+CA45</f>
        <v>-9271</v>
      </c>
      <c r="CB43" s="5">
        <f>+CB45-1024</f>
        <v>-10295</v>
      </c>
      <c r="CC43" s="3">
        <f>+CF45-1024</f>
        <v>-9271</v>
      </c>
      <c r="CD43" s="4">
        <f>+CG45-1024</f>
        <v>-10295</v>
      </c>
      <c r="CE43" s="4"/>
      <c r="CF43" s="4">
        <f>+CF45</f>
        <v>-8247</v>
      </c>
      <c r="CG43" s="5">
        <f>+CG45-1024</f>
        <v>-10295</v>
      </c>
      <c r="CH43" s="3">
        <f>+CK45-1024</f>
        <v>-8247</v>
      </c>
      <c r="CI43" s="4">
        <f>+CL45-1024</f>
        <v>-10295</v>
      </c>
      <c r="CJ43" s="4"/>
      <c r="CK43" s="4">
        <f>+CK45</f>
        <v>-7223</v>
      </c>
      <c r="CL43" s="5">
        <f>+CL45-1024</f>
        <v>-10295</v>
      </c>
      <c r="CM43" s="3">
        <f>+CP45-1024</f>
        <v>-7223</v>
      </c>
      <c r="CN43" s="4">
        <f>+CQ45-1024</f>
        <v>-10295</v>
      </c>
      <c r="CO43" s="4"/>
      <c r="CP43" s="4">
        <f>+CP45</f>
        <v>-6199</v>
      </c>
      <c r="CQ43" s="5">
        <f>+CQ45-1024</f>
        <v>-10295</v>
      </c>
      <c r="CR43" s="3">
        <f>+CU45-1024</f>
        <v>-6199</v>
      </c>
      <c r="CS43" s="4">
        <f>+CV45-1024</f>
        <v>-10295</v>
      </c>
      <c r="CT43" s="4"/>
      <c r="CU43" s="4">
        <f>+CU45</f>
        <v>-5175</v>
      </c>
      <c r="CV43" s="5">
        <f>+CV45-1024</f>
        <v>-10295</v>
      </c>
      <c r="CW43" s="3">
        <f>+CZ45-1024</f>
        <v>-5175</v>
      </c>
      <c r="CX43" s="4">
        <f>+DA45-1024</f>
        <v>-10295</v>
      </c>
      <c r="CY43" s="4"/>
      <c r="CZ43" s="4">
        <f>+CZ45</f>
        <v>-4151</v>
      </c>
      <c r="DA43" s="5">
        <f>+DA45-1024</f>
        <v>-10295</v>
      </c>
      <c r="DB43" s="3">
        <f>+DE45-1024</f>
        <v>-4151</v>
      </c>
      <c r="DC43" s="4">
        <f>+DF45-1024</f>
        <v>-10295</v>
      </c>
      <c r="DD43" s="4"/>
      <c r="DE43" s="4">
        <f>+DE45</f>
        <v>-3127</v>
      </c>
      <c r="DF43" s="5">
        <f>+DF45-1024</f>
        <v>-10295</v>
      </c>
    </row>
    <row r="44" spans="1:110" ht="60" customHeight="1" x14ac:dyDescent="0.25">
      <c r="A44" s="6"/>
      <c r="B44" s="7"/>
      <c r="C44" s="13" t="str">
        <f>+_xlfn.CONCAT("",CHAR(10),D45-512,CHAR(10),E45-512)</f>
        <v xml:space="preserve">
-25143
-9783</v>
      </c>
      <c r="D44" s="7"/>
      <c r="E44" s="8"/>
      <c r="F44" s="6"/>
      <c r="G44" s="7"/>
      <c r="H44" s="13" t="str">
        <f>+_xlfn.CONCAT("",CHAR(10),I45-512,CHAR(10),J45-512)</f>
        <v xml:space="preserve">
-24119
-9783</v>
      </c>
      <c r="I44" s="7"/>
      <c r="J44" s="8"/>
      <c r="K44" s="6"/>
      <c r="L44" s="7"/>
      <c r="M44" s="13" t="str">
        <f>+_xlfn.CONCAT("",CHAR(10),N45-512,CHAR(10),O45-512)</f>
        <v xml:space="preserve">
-23095
-9783</v>
      </c>
      <c r="N44" s="7"/>
      <c r="O44" s="8"/>
      <c r="P44" s="6"/>
      <c r="Q44" s="7"/>
      <c r="R44" s="13" t="str">
        <f>+_xlfn.CONCAT("",CHAR(10),S45-512,CHAR(10),T45-512)</f>
        <v xml:space="preserve">
-22071
-9783</v>
      </c>
      <c r="S44" s="7"/>
      <c r="T44" s="8"/>
      <c r="U44" s="6"/>
      <c r="V44" s="7"/>
      <c r="W44" s="13" t="str">
        <f>+_xlfn.CONCAT("",CHAR(10),X45-512,CHAR(10),Y45-512)</f>
        <v xml:space="preserve">
-21047
-9783</v>
      </c>
      <c r="X44" s="7"/>
      <c r="Y44" s="8"/>
      <c r="Z44" s="6"/>
      <c r="AA44" s="7"/>
      <c r="AB44" s="13" t="str">
        <f>+_xlfn.CONCAT("",CHAR(10),AC45-512,CHAR(10),AD45-512)</f>
        <v xml:space="preserve">
-20023
-9783</v>
      </c>
      <c r="AC44" s="7"/>
      <c r="AD44" s="8"/>
      <c r="AE44" s="6"/>
      <c r="AF44" s="7"/>
      <c r="AG44" s="13" t="str">
        <f>+_xlfn.CONCAT("",CHAR(10),AH45-512,CHAR(10),AI45-512)</f>
        <v xml:space="preserve">
-18999
-9783</v>
      </c>
      <c r="AH44" s="7"/>
      <c r="AI44" s="8"/>
      <c r="AJ44" s="6"/>
      <c r="AK44" s="7"/>
      <c r="AL44" s="13" t="str">
        <f>+_xlfn.CONCAT("",CHAR(10),AM45-512,CHAR(10),AN45-512)</f>
        <v xml:space="preserve">
-17975
-9783</v>
      </c>
      <c r="AM44" s="7"/>
      <c r="AN44" s="8"/>
      <c r="AO44" s="6"/>
      <c r="AP44" s="7"/>
      <c r="AQ44" s="13" t="str">
        <f>+_xlfn.CONCAT("",CHAR(10),AR45-512,CHAR(10),AS45-512)</f>
        <v xml:space="preserve">
-16951
-9783</v>
      </c>
      <c r="AR44" s="7"/>
      <c r="AS44" s="8"/>
      <c r="AT44" s="6"/>
      <c r="AU44" s="7"/>
      <c r="AV44" s="13" t="str">
        <f>+_xlfn.CONCAT("",CHAR(10),AW45-512,CHAR(10),AX45-512)</f>
        <v xml:space="preserve">
-15927
-9783</v>
      </c>
      <c r="AW44" s="7"/>
      <c r="AX44" s="8"/>
      <c r="AY44" s="6"/>
      <c r="AZ44" s="7"/>
      <c r="BA44" s="13" t="str">
        <f>+_xlfn.CONCAT("",CHAR(10),BB45-512,CHAR(10),BC45-512)</f>
        <v xml:space="preserve">
-14903
-9783</v>
      </c>
      <c r="BB44" s="7"/>
      <c r="BC44" s="8"/>
      <c r="BD44" s="6"/>
      <c r="BE44" s="7"/>
      <c r="BF44" s="13" t="str">
        <f>+_xlfn.CONCAT("",CHAR(10),BG45-512,CHAR(10),BH45-512)</f>
        <v xml:space="preserve">
-13879
-9783</v>
      </c>
      <c r="BG44" s="7"/>
      <c r="BH44" s="8"/>
      <c r="BI44" s="6"/>
      <c r="BJ44" s="7"/>
      <c r="BK44" s="13" t="str">
        <f>+_xlfn.CONCAT("",CHAR(10),BL45-512,CHAR(10),BM45-512)</f>
        <v xml:space="preserve">
-12855
-9783</v>
      </c>
      <c r="BL44" s="7"/>
      <c r="BM44" s="8"/>
      <c r="BN44" s="6"/>
      <c r="BO44" s="7"/>
      <c r="BP44" s="13" t="str">
        <f>+_xlfn.CONCAT("",CHAR(10),BQ45-512,CHAR(10),BR45-512)</f>
        <v xml:space="preserve">
-11831
-9783</v>
      </c>
      <c r="BQ44" s="7"/>
      <c r="BR44" s="8"/>
      <c r="BS44" s="6"/>
      <c r="BT44" s="7"/>
      <c r="BU44" s="13" t="str">
        <f>+_xlfn.CONCAT("",CHAR(10),BV45-512,CHAR(10),BW45-512)</f>
        <v xml:space="preserve">
-10807
-9783</v>
      </c>
      <c r="BV44" s="7"/>
      <c r="BW44" s="8"/>
      <c r="BX44" s="6"/>
      <c r="BY44" s="7"/>
      <c r="BZ44" s="13" t="str">
        <f>+_xlfn.CONCAT("239",CHAR(10),CA45-512,CHAR(10),CB45-512)</f>
        <v>239
-9783
-9783</v>
      </c>
      <c r="CA44" s="7"/>
      <c r="CB44" s="8"/>
      <c r="CC44" s="6"/>
      <c r="CD44" s="7"/>
      <c r="CE44" s="13" t="str">
        <f>+_xlfn.CONCAT("",CHAR(10),CF45-512,CHAR(10),CG45-512)</f>
        <v xml:space="preserve">
-8759
-9783</v>
      </c>
      <c r="CF44" s="7"/>
      <c r="CG44" s="8"/>
      <c r="CH44" s="6"/>
      <c r="CI44" s="7"/>
      <c r="CJ44" s="13" t="str">
        <f>+_xlfn.CONCAT("",CHAR(10),CK45-512,CHAR(10),CL45-512)</f>
        <v xml:space="preserve">
-7735
-9783</v>
      </c>
      <c r="CK44" s="7"/>
      <c r="CL44" s="8"/>
      <c r="CM44" s="6"/>
      <c r="CN44" s="7"/>
      <c r="CO44" s="13" t="str">
        <f>+_xlfn.CONCAT("",CHAR(10),CP45-512,CHAR(10),CQ45-512)</f>
        <v xml:space="preserve">
-6711
-9783</v>
      </c>
      <c r="CP44" s="7"/>
      <c r="CQ44" s="8"/>
      <c r="CR44" s="6"/>
      <c r="CS44" s="7"/>
      <c r="CT44" s="13" t="str">
        <f>+_xlfn.CONCAT("",CHAR(10),CU45-512,CHAR(10),CV45-512)</f>
        <v xml:space="preserve">
-5687
-9783</v>
      </c>
      <c r="CU44" s="7"/>
      <c r="CV44" s="8"/>
      <c r="CW44" s="6"/>
      <c r="CX44" s="7"/>
      <c r="CY44" s="13" t="str">
        <f>+_xlfn.CONCAT("",CHAR(10),CZ45-512,CHAR(10),DA45-512)</f>
        <v xml:space="preserve">
-4663
-9783</v>
      </c>
      <c r="CZ44" s="7"/>
      <c r="DA44" s="8"/>
      <c r="DB44" s="6"/>
      <c r="DC44" s="7"/>
      <c r="DD44" s="13" t="str">
        <f>+_xlfn.CONCAT("",CHAR(10),DE45-512,CHAR(10),DF45-512)</f>
        <v xml:space="preserve">
-3639
-9783</v>
      </c>
      <c r="DE44" s="7"/>
      <c r="DF44" s="8"/>
    </row>
    <row r="45" spans="1:110" ht="60" customHeight="1" x14ac:dyDescent="0.25">
      <c r="A45" s="9">
        <f>+D45-1024</f>
        <v>-25655</v>
      </c>
      <c r="B45" s="10">
        <f>+E45</f>
        <v>-9271</v>
      </c>
      <c r="C45" s="10"/>
      <c r="D45" s="10">
        <f>+F45</f>
        <v>-24631</v>
      </c>
      <c r="E45" s="11">
        <f>+G45</f>
        <v>-9271</v>
      </c>
      <c r="F45" s="9">
        <f>+I45-1024</f>
        <v>-24631</v>
      </c>
      <c r="G45" s="10">
        <f>+J45</f>
        <v>-9271</v>
      </c>
      <c r="H45" s="10"/>
      <c r="I45" s="10">
        <f>+K45</f>
        <v>-23607</v>
      </c>
      <c r="J45" s="11">
        <f>+L45</f>
        <v>-9271</v>
      </c>
      <c r="K45" s="9">
        <f>+N45-1024</f>
        <v>-23607</v>
      </c>
      <c r="L45" s="10">
        <f>+O45</f>
        <v>-9271</v>
      </c>
      <c r="M45" s="10"/>
      <c r="N45" s="10">
        <f>+P45</f>
        <v>-22583</v>
      </c>
      <c r="O45" s="11">
        <f>+Q45</f>
        <v>-9271</v>
      </c>
      <c r="P45" s="9">
        <f>+S45-1024</f>
        <v>-22583</v>
      </c>
      <c r="Q45" s="10">
        <f>+T45</f>
        <v>-9271</v>
      </c>
      <c r="R45" s="10"/>
      <c r="S45" s="10">
        <f>+U45</f>
        <v>-21559</v>
      </c>
      <c r="T45" s="11">
        <f>+V45</f>
        <v>-9271</v>
      </c>
      <c r="U45" s="9">
        <f>+X45-1024</f>
        <v>-21559</v>
      </c>
      <c r="V45" s="10">
        <f>+Y45</f>
        <v>-9271</v>
      </c>
      <c r="W45" s="10"/>
      <c r="X45" s="10">
        <f>+Z45</f>
        <v>-20535</v>
      </c>
      <c r="Y45" s="11">
        <f>+AA45</f>
        <v>-9271</v>
      </c>
      <c r="Z45" s="9">
        <f>+AC45-1024</f>
        <v>-20535</v>
      </c>
      <c r="AA45" s="10">
        <f>+AD45</f>
        <v>-9271</v>
      </c>
      <c r="AB45" s="10"/>
      <c r="AC45" s="10">
        <f>+AE45</f>
        <v>-19511</v>
      </c>
      <c r="AD45" s="11">
        <f>+AF45</f>
        <v>-9271</v>
      </c>
      <c r="AE45" s="9">
        <f>+AH45-1024</f>
        <v>-19511</v>
      </c>
      <c r="AF45" s="10">
        <f>+AI45</f>
        <v>-9271</v>
      </c>
      <c r="AG45" s="10"/>
      <c r="AH45" s="10">
        <f>+AJ45</f>
        <v>-18487</v>
      </c>
      <c r="AI45" s="11">
        <f>+AK45</f>
        <v>-9271</v>
      </c>
      <c r="AJ45" s="9">
        <f>+AM45-1024</f>
        <v>-18487</v>
      </c>
      <c r="AK45" s="10">
        <f>+AN45</f>
        <v>-9271</v>
      </c>
      <c r="AL45" s="10"/>
      <c r="AM45" s="10">
        <f>+AO45</f>
        <v>-17463</v>
      </c>
      <c r="AN45" s="11">
        <f>+AP45</f>
        <v>-9271</v>
      </c>
      <c r="AO45" s="9">
        <f>+AR45-1024</f>
        <v>-17463</v>
      </c>
      <c r="AP45" s="10">
        <f>+AS45</f>
        <v>-9271</v>
      </c>
      <c r="AQ45" s="10"/>
      <c r="AR45" s="10">
        <f>+AT45</f>
        <v>-16439</v>
      </c>
      <c r="AS45" s="11">
        <f>+AU45</f>
        <v>-9271</v>
      </c>
      <c r="AT45" s="9">
        <f>+AW45-1024</f>
        <v>-16439</v>
      </c>
      <c r="AU45" s="10">
        <f>+AX45</f>
        <v>-9271</v>
      </c>
      <c r="AV45" s="10"/>
      <c r="AW45" s="10">
        <f>+AY45</f>
        <v>-15415</v>
      </c>
      <c r="AX45" s="11">
        <f>+AZ45</f>
        <v>-9271</v>
      </c>
      <c r="AY45" s="9">
        <f>+BB45-1024</f>
        <v>-15415</v>
      </c>
      <c r="AZ45" s="10">
        <f>+BC45</f>
        <v>-9271</v>
      </c>
      <c r="BA45" s="10"/>
      <c r="BB45" s="10">
        <f>+BD45</f>
        <v>-14391</v>
      </c>
      <c r="BC45" s="11">
        <f>+BE45</f>
        <v>-9271</v>
      </c>
      <c r="BD45" s="9">
        <f>+BG45-1024</f>
        <v>-14391</v>
      </c>
      <c r="BE45" s="10">
        <f>+BH45</f>
        <v>-9271</v>
      </c>
      <c r="BF45" s="10"/>
      <c r="BG45" s="10">
        <f>+BI45</f>
        <v>-13367</v>
      </c>
      <c r="BH45" s="11">
        <f>+BJ45</f>
        <v>-9271</v>
      </c>
      <c r="BI45" s="9">
        <f>+BL45-1024</f>
        <v>-13367</v>
      </c>
      <c r="BJ45" s="10">
        <f>+BM45</f>
        <v>-9271</v>
      </c>
      <c r="BK45" s="10"/>
      <c r="BL45" s="10">
        <f>+BN45</f>
        <v>-12343</v>
      </c>
      <c r="BM45" s="11">
        <f>+BO45</f>
        <v>-9271</v>
      </c>
      <c r="BN45" s="9">
        <f>+BQ45-1024</f>
        <v>-12343</v>
      </c>
      <c r="BO45" s="10">
        <f>+BR45</f>
        <v>-9271</v>
      </c>
      <c r="BP45" s="10"/>
      <c r="BQ45" s="10">
        <f>+BS45</f>
        <v>-11319</v>
      </c>
      <c r="BR45" s="11">
        <f>+BT45</f>
        <v>-9271</v>
      </c>
      <c r="BS45" s="9">
        <f>+BV45-1024</f>
        <v>-11319</v>
      </c>
      <c r="BT45" s="10">
        <f>+BW45</f>
        <v>-9271</v>
      </c>
      <c r="BU45" s="10"/>
      <c r="BV45" s="10">
        <f>+BX45</f>
        <v>-10295</v>
      </c>
      <c r="BW45" s="11">
        <f>+BY45</f>
        <v>-9271</v>
      </c>
      <c r="BX45" s="9">
        <f>+CA45-1024</f>
        <v>-10295</v>
      </c>
      <c r="BY45" s="10">
        <f>+CB45</f>
        <v>-9271</v>
      </c>
      <c r="BZ45" s="10"/>
      <c r="CA45" s="10">
        <f>+CC45</f>
        <v>-9271</v>
      </c>
      <c r="CB45" s="11">
        <f>+CD45</f>
        <v>-9271</v>
      </c>
      <c r="CC45" s="9">
        <f>+CF45-1024</f>
        <v>-9271</v>
      </c>
      <c r="CD45" s="10">
        <f>+CG45</f>
        <v>-9271</v>
      </c>
      <c r="CE45" s="10"/>
      <c r="CF45" s="10">
        <f>+CH45</f>
        <v>-8247</v>
      </c>
      <c r="CG45" s="11">
        <f>+CI45</f>
        <v>-9271</v>
      </c>
      <c r="CH45" s="9">
        <f>+CK45-1024</f>
        <v>-8247</v>
      </c>
      <c r="CI45" s="10">
        <f>+CL45</f>
        <v>-9271</v>
      </c>
      <c r="CJ45" s="10"/>
      <c r="CK45" s="10">
        <f>+CM45</f>
        <v>-7223</v>
      </c>
      <c r="CL45" s="11">
        <f>+CN45</f>
        <v>-9271</v>
      </c>
      <c r="CM45" s="9">
        <f>+CP45-1024</f>
        <v>-7223</v>
      </c>
      <c r="CN45" s="10">
        <f>+CQ45</f>
        <v>-9271</v>
      </c>
      <c r="CO45" s="10"/>
      <c r="CP45" s="10">
        <f>+CR45</f>
        <v>-6199</v>
      </c>
      <c r="CQ45" s="11">
        <f>+CS45</f>
        <v>-9271</v>
      </c>
      <c r="CR45" s="9">
        <f>+CU45-1024</f>
        <v>-6199</v>
      </c>
      <c r="CS45" s="10">
        <f>+CV45</f>
        <v>-9271</v>
      </c>
      <c r="CT45" s="10"/>
      <c r="CU45" s="10">
        <f>+CW45</f>
        <v>-5175</v>
      </c>
      <c r="CV45" s="11">
        <f>+CX45</f>
        <v>-9271</v>
      </c>
      <c r="CW45" s="9">
        <f>+CZ45-1024</f>
        <v>-5175</v>
      </c>
      <c r="CX45" s="10">
        <f>+DA45</f>
        <v>-9271</v>
      </c>
      <c r="CY45" s="10"/>
      <c r="CZ45" s="10">
        <f>+DB45</f>
        <v>-4151</v>
      </c>
      <c r="DA45" s="11">
        <f>+DC45</f>
        <v>-9271</v>
      </c>
      <c r="DB45" s="9">
        <f>+DE45-1024</f>
        <v>-4151</v>
      </c>
      <c r="DC45" s="10">
        <f>+DF45</f>
        <v>-9271</v>
      </c>
      <c r="DD45" s="10"/>
      <c r="DE45" s="10">
        <f>+DE46</f>
        <v>-3127</v>
      </c>
      <c r="DF45" s="11">
        <f>+DF46</f>
        <v>-9271</v>
      </c>
    </row>
    <row r="46" spans="1:110" ht="60" customHeight="1" x14ac:dyDescent="0.25">
      <c r="A46" s="3">
        <f>+D48-1024</f>
        <v>-25655</v>
      </c>
      <c r="B46" s="4">
        <f>+E48-1024</f>
        <v>-9271</v>
      </c>
      <c r="C46" s="4"/>
      <c r="D46" s="4">
        <f>+D48</f>
        <v>-24631</v>
      </c>
      <c r="E46" s="5">
        <f>+E48-1024</f>
        <v>-9271</v>
      </c>
      <c r="F46" s="3">
        <f>+I48-1024</f>
        <v>-24631</v>
      </c>
      <c r="G46" s="4">
        <f>+J48-1024</f>
        <v>-9271</v>
      </c>
      <c r="H46" s="4"/>
      <c r="I46" s="4">
        <f>+I48</f>
        <v>-23607</v>
      </c>
      <c r="J46" s="5">
        <f>+J48-1024</f>
        <v>-9271</v>
      </c>
      <c r="K46" s="3">
        <f>+N48-1024</f>
        <v>-23607</v>
      </c>
      <c r="L46" s="4">
        <f>+O48-1024</f>
        <v>-9271</v>
      </c>
      <c r="M46" s="4"/>
      <c r="N46" s="4">
        <f>+N48</f>
        <v>-22583</v>
      </c>
      <c r="O46" s="5">
        <f>+O48-1024</f>
        <v>-9271</v>
      </c>
      <c r="P46" s="3">
        <f>+S48-1024</f>
        <v>-22583</v>
      </c>
      <c r="Q46" s="4">
        <f>+T48-1024</f>
        <v>-9271</v>
      </c>
      <c r="R46" s="4"/>
      <c r="S46" s="4">
        <f>+S48</f>
        <v>-21559</v>
      </c>
      <c r="T46" s="5">
        <f>+T48-1024</f>
        <v>-9271</v>
      </c>
      <c r="U46" s="3">
        <f>+X48-1024</f>
        <v>-21559</v>
      </c>
      <c r="V46" s="4">
        <f>+Y48-1024</f>
        <v>-9271</v>
      </c>
      <c r="W46" s="4"/>
      <c r="X46" s="4">
        <f>+X48</f>
        <v>-20535</v>
      </c>
      <c r="Y46" s="5">
        <f>+Y48-1024</f>
        <v>-9271</v>
      </c>
      <c r="Z46" s="3">
        <f>+AC48-1024</f>
        <v>-20535</v>
      </c>
      <c r="AA46" s="4">
        <f>+AD48-1024</f>
        <v>-9271</v>
      </c>
      <c r="AB46" s="4"/>
      <c r="AC46" s="4">
        <f>+AC48</f>
        <v>-19511</v>
      </c>
      <c r="AD46" s="5">
        <f>+AD48-1024</f>
        <v>-9271</v>
      </c>
      <c r="AE46" s="3">
        <f>+AH48-1024</f>
        <v>-19511</v>
      </c>
      <c r="AF46" s="4">
        <f>+AI48-1024</f>
        <v>-9271</v>
      </c>
      <c r="AG46" s="4"/>
      <c r="AH46" s="4">
        <f>+AH48</f>
        <v>-18487</v>
      </c>
      <c r="AI46" s="5">
        <f>+AI48-1024</f>
        <v>-9271</v>
      </c>
      <c r="AJ46" s="3">
        <f>+AM48-1024</f>
        <v>-18487</v>
      </c>
      <c r="AK46" s="4">
        <f>+AN48-1024</f>
        <v>-9271</v>
      </c>
      <c r="AL46" s="4"/>
      <c r="AM46" s="4">
        <f>+AM48</f>
        <v>-17463</v>
      </c>
      <c r="AN46" s="5">
        <f>+AN48-1024</f>
        <v>-9271</v>
      </c>
      <c r="AO46" s="3">
        <f>+AR48-1024</f>
        <v>-17463</v>
      </c>
      <c r="AP46" s="4">
        <f>+AS48-1024</f>
        <v>-9271</v>
      </c>
      <c r="AQ46" s="4"/>
      <c r="AR46" s="4">
        <f>+AR48</f>
        <v>-16439</v>
      </c>
      <c r="AS46" s="5">
        <f>+AS48-1024</f>
        <v>-9271</v>
      </c>
      <c r="AT46" s="3">
        <f>+AW48-1024</f>
        <v>-16439</v>
      </c>
      <c r="AU46" s="4">
        <f>+AX48-1024</f>
        <v>-9271</v>
      </c>
      <c r="AV46" s="4"/>
      <c r="AW46" s="4">
        <f>+AW48</f>
        <v>-15415</v>
      </c>
      <c r="AX46" s="5">
        <f>+AX48-1024</f>
        <v>-9271</v>
      </c>
      <c r="AY46" s="3">
        <f>+BB48-1024</f>
        <v>-15415</v>
      </c>
      <c r="AZ46" s="4">
        <f>+BC48-1024</f>
        <v>-9271</v>
      </c>
      <c r="BA46" s="4"/>
      <c r="BB46" s="4">
        <f>+BB48</f>
        <v>-14391</v>
      </c>
      <c r="BC46" s="5">
        <f>+BC48-1024</f>
        <v>-9271</v>
      </c>
      <c r="BD46" s="3">
        <f>+BG48-1024</f>
        <v>-14391</v>
      </c>
      <c r="BE46" s="4">
        <f>+BH48-1024</f>
        <v>-9271</v>
      </c>
      <c r="BF46" s="4"/>
      <c r="BG46" s="4">
        <f>+BG48</f>
        <v>-13367</v>
      </c>
      <c r="BH46" s="5">
        <f>+BH48-1024</f>
        <v>-9271</v>
      </c>
      <c r="BI46" s="3">
        <f>+BL48-1024</f>
        <v>-13367</v>
      </c>
      <c r="BJ46" s="4">
        <f>+BM48-1024</f>
        <v>-9271</v>
      </c>
      <c r="BK46" s="4"/>
      <c r="BL46" s="4">
        <f>+BL48</f>
        <v>-12343</v>
      </c>
      <c r="BM46" s="5">
        <f>+BM48-1024</f>
        <v>-9271</v>
      </c>
      <c r="BN46" s="3">
        <f>+BQ48-1024</f>
        <v>-12343</v>
      </c>
      <c r="BO46" s="4">
        <f>+BR48-1024</f>
        <v>-9271</v>
      </c>
      <c r="BP46" s="4"/>
      <c r="BQ46" s="4">
        <f>+BQ48</f>
        <v>-11319</v>
      </c>
      <c r="BR46" s="5">
        <f>+BR48-1024</f>
        <v>-9271</v>
      </c>
      <c r="BS46" s="3">
        <f>+BV48-1024</f>
        <v>-11319</v>
      </c>
      <c r="BT46" s="4">
        <f>+BW48-1024</f>
        <v>-9271</v>
      </c>
      <c r="BU46" s="4"/>
      <c r="BV46" s="4">
        <f>+BV48</f>
        <v>-10295</v>
      </c>
      <c r="BW46" s="5">
        <f>+BW48-1024</f>
        <v>-9271</v>
      </c>
      <c r="BX46" s="3">
        <f>+CA48-1024</f>
        <v>-10295</v>
      </c>
      <c r="BY46" s="4">
        <f>+CB48-1024</f>
        <v>-9271</v>
      </c>
      <c r="BZ46" s="4"/>
      <c r="CA46" s="4">
        <f>+CA48</f>
        <v>-9271</v>
      </c>
      <c r="CB46" s="5">
        <f>+CB48-1024</f>
        <v>-9271</v>
      </c>
      <c r="CC46" s="3">
        <f>+CF48-1024</f>
        <v>-9271</v>
      </c>
      <c r="CD46" s="4">
        <f>+CG48-1024</f>
        <v>-9271</v>
      </c>
      <c r="CE46" s="4"/>
      <c r="CF46" s="4">
        <f>+CF48</f>
        <v>-8247</v>
      </c>
      <c r="CG46" s="5">
        <f>+CG48-1024</f>
        <v>-9271</v>
      </c>
      <c r="CH46" s="3">
        <f>+CK48-1024</f>
        <v>-8247</v>
      </c>
      <c r="CI46" s="4">
        <f>+CL48-1024</f>
        <v>-9271</v>
      </c>
      <c r="CJ46" s="4"/>
      <c r="CK46" s="4">
        <f>+CK48</f>
        <v>-7223</v>
      </c>
      <c r="CL46" s="5">
        <f>+CL48-1024</f>
        <v>-9271</v>
      </c>
      <c r="CM46" s="3">
        <f>+CP48-1024</f>
        <v>-7223</v>
      </c>
      <c r="CN46" s="4">
        <f>+CQ48-1024</f>
        <v>-9271</v>
      </c>
      <c r="CO46" s="4"/>
      <c r="CP46" s="4">
        <f>+CP48</f>
        <v>-6199</v>
      </c>
      <c r="CQ46" s="5">
        <f>+CQ48-1024</f>
        <v>-9271</v>
      </c>
      <c r="CR46" s="3">
        <f>+CU48-1024</f>
        <v>-6199</v>
      </c>
      <c r="CS46" s="4">
        <f>+CV48-1024</f>
        <v>-9271</v>
      </c>
      <c r="CT46" s="4"/>
      <c r="CU46" s="4">
        <f>+CU48</f>
        <v>-5175</v>
      </c>
      <c r="CV46" s="5">
        <f>+CV48-1024</f>
        <v>-9271</v>
      </c>
      <c r="CW46" s="3">
        <f>+CZ48-1024</f>
        <v>-5175</v>
      </c>
      <c r="CX46" s="4">
        <f>+DA48-1024</f>
        <v>-9271</v>
      </c>
      <c r="CY46" s="4"/>
      <c r="CZ46" s="4">
        <f>+CZ48</f>
        <v>-4151</v>
      </c>
      <c r="DA46" s="5">
        <f>+DA48-1024</f>
        <v>-9271</v>
      </c>
      <c r="DB46" s="3">
        <f>+DE48-1024</f>
        <v>-4151</v>
      </c>
      <c r="DC46" s="4">
        <f>+DF48-1024</f>
        <v>-9271</v>
      </c>
      <c r="DD46" s="4"/>
      <c r="DE46" s="4">
        <f>+DE48</f>
        <v>-3127</v>
      </c>
      <c r="DF46" s="5">
        <f>+DF48-1024</f>
        <v>-9271</v>
      </c>
    </row>
    <row r="47" spans="1:110" ht="60" customHeight="1" x14ac:dyDescent="0.25">
      <c r="A47" s="6"/>
      <c r="B47" s="7"/>
      <c r="C47" s="13" t="str">
        <f>+_xlfn.CONCAT("",CHAR(10),D48-512,CHAR(10),E48-512)</f>
        <v xml:space="preserve">
-25143
-8759</v>
      </c>
      <c r="D47" s="7"/>
      <c r="E47" s="8"/>
      <c r="F47" s="6"/>
      <c r="G47" s="7"/>
      <c r="H47" s="13" t="str">
        <f>+_xlfn.CONCAT("",CHAR(10),I48-512,CHAR(10),J48-512)</f>
        <v xml:space="preserve">
-24119
-8759</v>
      </c>
      <c r="I47" s="7"/>
      <c r="J47" s="8"/>
      <c r="K47" s="6"/>
      <c r="L47" s="7"/>
      <c r="M47" s="13" t="str">
        <f>+_xlfn.CONCAT("",CHAR(10),N48-512,CHAR(10),O48-512)</f>
        <v xml:space="preserve">
-23095
-8759</v>
      </c>
      <c r="N47" s="7"/>
      <c r="O47" s="8"/>
      <c r="P47" s="6"/>
      <c r="Q47" s="7"/>
      <c r="R47" s="13" t="str">
        <f>+_xlfn.CONCAT("",CHAR(10),S48-512,CHAR(10),T48-512)</f>
        <v xml:space="preserve">
-22071
-8759</v>
      </c>
      <c r="S47" s="7"/>
      <c r="T47" s="8"/>
      <c r="U47" s="6"/>
      <c r="V47" s="7"/>
      <c r="W47" s="13" t="str">
        <f>+_xlfn.CONCAT("",CHAR(10),X48-512,CHAR(10),Y48-512)</f>
        <v xml:space="preserve">
-21047
-8759</v>
      </c>
      <c r="X47" s="7"/>
      <c r="Y47" s="8"/>
      <c r="Z47" s="6"/>
      <c r="AA47" s="7"/>
      <c r="AB47" s="13" t="str">
        <f>+_xlfn.CONCAT("",CHAR(10),AC48-512,CHAR(10),AD48-512)</f>
        <v xml:space="preserve">
-20023
-8759</v>
      </c>
      <c r="AC47" s="7"/>
      <c r="AD47" s="8"/>
      <c r="AE47" s="6"/>
      <c r="AF47" s="7"/>
      <c r="AG47" s="13" t="str">
        <f>+_xlfn.CONCAT("",CHAR(10),AH48-512,CHAR(10),AI48-512)</f>
        <v xml:space="preserve">
-18999
-8759</v>
      </c>
      <c r="AH47" s="7"/>
      <c r="AI47" s="8"/>
      <c r="AJ47" s="6"/>
      <c r="AK47" s="7"/>
      <c r="AL47" s="13" t="str">
        <f>+_xlfn.CONCAT("",CHAR(10),AM48-512,CHAR(10),AN48-512)</f>
        <v xml:space="preserve">
-17975
-8759</v>
      </c>
      <c r="AM47" s="7"/>
      <c r="AN47" s="8"/>
      <c r="AO47" s="6"/>
      <c r="AP47" s="7"/>
      <c r="AQ47" s="13" t="str">
        <f>+_xlfn.CONCAT("",CHAR(10),AR48-512,CHAR(10),AS48-512)</f>
        <v xml:space="preserve">
-16951
-8759</v>
      </c>
      <c r="AR47" s="7"/>
      <c r="AS47" s="8"/>
      <c r="AT47" s="6"/>
      <c r="AU47" s="7"/>
      <c r="AV47" s="13" t="str">
        <f>+_xlfn.CONCAT("",CHAR(10),AW48-512,CHAR(10),AX48-512)</f>
        <v xml:space="preserve">
-15927
-8759</v>
      </c>
      <c r="AW47" s="7"/>
      <c r="AX47" s="8"/>
      <c r="AY47" s="6"/>
      <c r="AZ47" s="7"/>
      <c r="BA47" s="13" t="str">
        <f>+_xlfn.CONCAT("",CHAR(10),BB48-512,CHAR(10),BC48-512)</f>
        <v xml:space="preserve">
-14903
-8759</v>
      </c>
      <c r="BB47" s="7"/>
      <c r="BC47" s="8"/>
      <c r="BD47" s="6"/>
      <c r="BE47" s="7"/>
      <c r="BF47" s="13" t="str">
        <f>+_xlfn.CONCAT("",CHAR(10),BG48-512,CHAR(10),BH48-512)</f>
        <v xml:space="preserve">
-13879
-8759</v>
      </c>
      <c r="BG47" s="7"/>
      <c r="BH47" s="8"/>
      <c r="BI47" s="6"/>
      <c r="BJ47" s="7"/>
      <c r="BK47" s="13" t="str">
        <f>+_xlfn.CONCAT("",CHAR(10),BL48-512,CHAR(10),BM48-512)</f>
        <v xml:space="preserve">
-12855
-8759</v>
      </c>
      <c r="BL47" s="7"/>
      <c r="BM47" s="8"/>
      <c r="BN47" s="6"/>
      <c r="BO47" s="7"/>
      <c r="BP47" s="13" t="str">
        <f>+_xlfn.CONCAT("",CHAR(10),BQ48-512,CHAR(10),BR48-512)</f>
        <v xml:space="preserve">
-11831
-8759</v>
      </c>
      <c r="BQ47" s="7"/>
      <c r="BR47" s="8"/>
      <c r="BS47" s="6"/>
      <c r="BT47" s="7"/>
      <c r="BU47" s="13" t="str">
        <f>+_xlfn.CONCAT("",CHAR(10),BV48-512,CHAR(10),BW48-512)</f>
        <v xml:space="preserve">
-10807
-8759</v>
      </c>
      <c r="BV47" s="7"/>
      <c r="BW47" s="8"/>
      <c r="BX47" s="6"/>
      <c r="BY47" s="7"/>
      <c r="BZ47" s="13" t="str">
        <f>+_xlfn.CONCAT("",CHAR(10),CA48-512,CHAR(10),CB48-512)</f>
        <v xml:space="preserve">
-9783
-8759</v>
      </c>
      <c r="CA47" s="7"/>
      <c r="CB47" s="8"/>
      <c r="CC47" s="6"/>
      <c r="CD47" s="7"/>
      <c r="CE47" s="13" t="str">
        <f>+_xlfn.CONCAT("235",CHAR(10),CF48-512,CHAR(10),CG48-512)</f>
        <v>235
-8759
-8759</v>
      </c>
      <c r="CF47" s="7"/>
      <c r="CG47" s="8"/>
      <c r="CH47" s="6"/>
      <c r="CI47" s="7"/>
      <c r="CJ47" s="13" t="str">
        <f>+_xlfn.CONCAT("",CHAR(10),CK48-512,CHAR(10),CL48-512)</f>
        <v xml:space="preserve">
-7735
-8759</v>
      </c>
      <c r="CK47" s="7"/>
      <c r="CL47" s="8"/>
      <c r="CM47" s="6"/>
      <c r="CN47" s="7"/>
      <c r="CO47" s="13" t="str">
        <f>+_xlfn.CONCAT("",CHAR(10),CP48-512,CHAR(10),CQ48-512)</f>
        <v xml:space="preserve">
-6711
-8759</v>
      </c>
      <c r="CP47" s="7"/>
      <c r="CQ47" s="8"/>
      <c r="CR47" s="6"/>
      <c r="CS47" s="7"/>
      <c r="CT47" s="13" t="str">
        <f>+_xlfn.CONCAT("",CHAR(10),CU48-512,CHAR(10),CV48-512)</f>
        <v xml:space="preserve">
-5687
-8759</v>
      </c>
      <c r="CU47" s="7"/>
      <c r="CV47" s="8"/>
      <c r="CW47" s="6"/>
      <c r="CX47" s="7"/>
      <c r="CY47" s="13" t="str">
        <f>+_xlfn.CONCAT("",CHAR(10),CZ48-512,CHAR(10),DA48-512)</f>
        <v xml:space="preserve">
-4663
-8759</v>
      </c>
      <c r="CZ47" s="7"/>
      <c r="DA47" s="8"/>
      <c r="DB47" s="6"/>
      <c r="DC47" s="7"/>
      <c r="DD47" s="13" t="str">
        <f>+_xlfn.CONCAT("",CHAR(10),DE48-512,CHAR(10),DF48-512)</f>
        <v xml:space="preserve">
-3639
-8759</v>
      </c>
      <c r="DE47" s="7"/>
      <c r="DF47" s="8"/>
    </row>
    <row r="48" spans="1:110" ht="60" customHeight="1" x14ac:dyDescent="0.25">
      <c r="A48" s="9">
        <f>+D48-1024</f>
        <v>-25655</v>
      </c>
      <c r="B48" s="10">
        <f>+E48</f>
        <v>-8247</v>
      </c>
      <c r="C48" s="10"/>
      <c r="D48" s="10">
        <f>+F48</f>
        <v>-24631</v>
      </c>
      <c r="E48" s="11">
        <f>+G48</f>
        <v>-8247</v>
      </c>
      <c r="F48" s="9">
        <f>+I48-1024</f>
        <v>-24631</v>
      </c>
      <c r="G48" s="10">
        <f>+J48</f>
        <v>-8247</v>
      </c>
      <c r="H48" s="10"/>
      <c r="I48" s="10">
        <f>+K48</f>
        <v>-23607</v>
      </c>
      <c r="J48" s="11">
        <f>+L48</f>
        <v>-8247</v>
      </c>
      <c r="K48" s="9">
        <f>+N48-1024</f>
        <v>-23607</v>
      </c>
      <c r="L48" s="10">
        <f>+O48</f>
        <v>-8247</v>
      </c>
      <c r="M48" s="10"/>
      <c r="N48" s="10">
        <f>+P48</f>
        <v>-22583</v>
      </c>
      <c r="O48" s="11">
        <f>+Q48</f>
        <v>-8247</v>
      </c>
      <c r="P48" s="9">
        <f>+S48-1024</f>
        <v>-22583</v>
      </c>
      <c r="Q48" s="10">
        <f>+T48</f>
        <v>-8247</v>
      </c>
      <c r="R48" s="10"/>
      <c r="S48" s="10">
        <f>+U48</f>
        <v>-21559</v>
      </c>
      <c r="T48" s="11">
        <f>+V48</f>
        <v>-8247</v>
      </c>
      <c r="U48" s="9">
        <f>+X48-1024</f>
        <v>-21559</v>
      </c>
      <c r="V48" s="10">
        <f>+Y48</f>
        <v>-8247</v>
      </c>
      <c r="W48" s="10"/>
      <c r="X48" s="10">
        <f>+Z48</f>
        <v>-20535</v>
      </c>
      <c r="Y48" s="11">
        <f>+AA48</f>
        <v>-8247</v>
      </c>
      <c r="Z48" s="9">
        <f>+AC48-1024</f>
        <v>-20535</v>
      </c>
      <c r="AA48" s="10">
        <f>+AD48</f>
        <v>-8247</v>
      </c>
      <c r="AB48" s="10"/>
      <c r="AC48" s="10">
        <f>+AE48</f>
        <v>-19511</v>
      </c>
      <c r="AD48" s="11">
        <f>+AF48</f>
        <v>-8247</v>
      </c>
      <c r="AE48" s="9">
        <f>+AH48-1024</f>
        <v>-19511</v>
      </c>
      <c r="AF48" s="10">
        <f>+AI48</f>
        <v>-8247</v>
      </c>
      <c r="AG48" s="10"/>
      <c r="AH48" s="10">
        <f>+AJ48</f>
        <v>-18487</v>
      </c>
      <c r="AI48" s="11">
        <f>+AK48</f>
        <v>-8247</v>
      </c>
      <c r="AJ48" s="9">
        <f>+AM48-1024</f>
        <v>-18487</v>
      </c>
      <c r="AK48" s="10">
        <f>+AN48</f>
        <v>-8247</v>
      </c>
      <c r="AL48" s="10"/>
      <c r="AM48" s="10">
        <f>+AO48</f>
        <v>-17463</v>
      </c>
      <c r="AN48" s="11">
        <f>+AP48</f>
        <v>-8247</v>
      </c>
      <c r="AO48" s="9">
        <f>+AR48-1024</f>
        <v>-17463</v>
      </c>
      <c r="AP48" s="10">
        <f>+AS48</f>
        <v>-8247</v>
      </c>
      <c r="AQ48" s="10"/>
      <c r="AR48" s="10">
        <f>+AT48</f>
        <v>-16439</v>
      </c>
      <c r="AS48" s="11">
        <f>+AU48</f>
        <v>-8247</v>
      </c>
      <c r="AT48" s="9">
        <f>+AW48-1024</f>
        <v>-16439</v>
      </c>
      <c r="AU48" s="10">
        <f>+AX48</f>
        <v>-8247</v>
      </c>
      <c r="AV48" s="10"/>
      <c r="AW48" s="10">
        <f>+AY48</f>
        <v>-15415</v>
      </c>
      <c r="AX48" s="11">
        <f>+AZ48</f>
        <v>-8247</v>
      </c>
      <c r="AY48" s="9">
        <f>+BB48-1024</f>
        <v>-15415</v>
      </c>
      <c r="AZ48" s="10">
        <f>+BC48</f>
        <v>-8247</v>
      </c>
      <c r="BA48" s="10"/>
      <c r="BB48" s="10">
        <f>+BD48</f>
        <v>-14391</v>
      </c>
      <c r="BC48" s="11">
        <f>+BE48</f>
        <v>-8247</v>
      </c>
      <c r="BD48" s="9">
        <f>+BG48-1024</f>
        <v>-14391</v>
      </c>
      <c r="BE48" s="10">
        <f>+BH48</f>
        <v>-8247</v>
      </c>
      <c r="BF48" s="10"/>
      <c r="BG48" s="10">
        <f>+BI48</f>
        <v>-13367</v>
      </c>
      <c r="BH48" s="11">
        <f>+BJ48</f>
        <v>-8247</v>
      </c>
      <c r="BI48" s="9">
        <f>+BL48-1024</f>
        <v>-13367</v>
      </c>
      <c r="BJ48" s="10">
        <f>+BM48</f>
        <v>-8247</v>
      </c>
      <c r="BK48" s="10"/>
      <c r="BL48" s="10">
        <f>+BN48</f>
        <v>-12343</v>
      </c>
      <c r="BM48" s="11">
        <f>+BO48</f>
        <v>-8247</v>
      </c>
      <c r="BN48" s="9">
        <f>+BQ48-1024</f>
        <v>-12343</v>
      </c>
      <c r="BO48" s="10">
        <f>+BR48</f>
        <v>-8247</v>
      </c>
      <c r="BP48" s="10"/>
      <c r="BQ48" s="10">
        <f>+BS48</f>
        <v>-11319</v>
      </c>
      <c r="BR48" s="11">
        <f>+BT48</f>
        <v>-8247</v>
      </c>
      <c r="BS48" s="9">
        <f>+BV48-1024</f>
        <v>-11319</v>
      </c>
      <c r="BT48" s="10">
        <f>+BW48</f>
        <v>-8247</v>
      </c>
      <c r="BU48" s="10"/>
      <c r="BV48" s="10">
        <f>+BX48</f>
        <v>-10295</v>
      </c>
      <c r="BW48" s="11">
        <f>+BY48</f>
        <v>-8247</v>
      </c>
      <c r="BX48" s="9">
        <f>+CA48-1024</f>
        <v>-10295</v>
      </c>
      <c r="BY48" s="10">
        <f>+CB48</f>
        <v>-8247</v>
      </c>
      <c r="BZ48" s="10"/>
      <c r="CA48" s="10">
        <f>+CC48</f>
        <v>-9271</v>
      </c>
      <c r="CB48" s="11">
        <f>+CD48</f>
        <v>-8247</v>
      </c>
      <c r="CC48" s="9">
        <f>+CF48-1024</f>
        <v>-9271</v>
      </c>
      <c r="CD48" s="10">
        <f>+CG48</f>
        <v>-8247</v>
      </c>
      <c r="CE48" s="10"/>
      <c r="CF48" s="10">
        <f>+CH48</f>
        <v>-8247</v>
      </c>
      <c r="CG48" s="11">
        <f>+CI48</f>
        <v>-8247</v>
      </c>
      <c r="CH48" s="9">
        <f>+CK48-1024</f>
        <v>-8247</v>
      </c>
      <c r="CI48" s="10">
        <f>+CL48</f>
        <v>-8247</v>
      </c>
      <c r="CJ48" s="10"/>
      <c r="CK48" s="10">
        <f>+CM48</f>
        <v>-7223</v>
      </c>
      <c r="CL48" s="11">
        <f>+CN48</f>
        <v>-8247</v>
      </c>
      <c r="CM48" s="9">
        <f>+CP48-1024</f>
        <v>-7223</v>
      </c>
      <c r="CN48" s="10">
        <f>+CQ48</f>
        <v>-8247</v>
      </c>
      <c r="CO48" s="10"/>
      <c r="CP48" s="10">
        <f>+CR48</f>
        <v>-6199</v>
      </c>
      <c r="CQ48" s="11">
        <f>+CS48</f>
        <v>-8247</v>
      </c>
      <c r="CR48" s="9">
        <f>+CU48-1024</f>
        <v>-6199</v>
      </c>
      <c r="CS48" s="10">
        <f>+CV48</f>
        <v>-8247</v>
      </c>
      <c r="CT48" s="10"/>
      <c r="CU48" s="10">
        <f>+CW48</f>
        <v>-5175</v>
      </c>
      <c r="CV48" s="11">
        <f>+CX48</f>
        <v>-8247</v>
      </c>
      <c r="CW48" s="9">
        <f>+CZ48-1024</f>
        <v>-5175</v>
      </c>
      <c r="CX48" s="10">
        <f>+DA48</f>
        <v>-8247</v>
      </c>
      <c r="CY48" s="10"/>
      <c r="CZ48" s="10">
        <f>+DB48</f>
        <v>-4151</v>
      </c>
      <c r="DA48" s="11">
        <f>+DC48</f>
        <v>-8247</v>
      </c>
      <c r="DB48" s="9">
        <f>+DE48-1024</f>
        <v>-4151</v>
      </c>
      <c r="DC48" s="10">
        <f>+DF48</f>
        <v>-8247</v>
      </c>
      <c r="DD48" s="10"/>
      <c r="DE48" s="10">
        <f>+DE49</f>
        <v>-3127</v>
      </c>
      <c r="DF48" s="11">
        <f>+DF49</f>
        <v>-8247</v>
      </c>
    </row>
    <row r="49" spans="1:145" ht="60" customHeight="1" x14ac:dyDescent="0.25">
      <c r="A49" s="3">
        <f>+D51-1024</f>
        <v>-25655</v>
      </c>
      <c r="B49" s="4">
        <f>+E51-1024</f>
        <v>-8247</v>
      </c>
      <c r="C49" s="4"/>
      <c r="D49" s="4">
        <f>+D51</f>
        <v>-24631</v>
      </c>
      <c r="E49" s="5">
        <f>+E51-1024</f>
        <v>-8247</v>
      </c>
      <c r="F49" s="3">
        <f>+I51-1024</f>
        <v>-24631</v>
      </c>
      <c r="G49" s="4">
        <f>+J51-1024</f>
        <v>-8247</v>
      </c>
      <c r="H49" s="4"/>
      <c r="I49" s="4">
        <f>+I51</f>
        <v>-23607</v>
      </c>
      <c r="J49" s="5">
        <f>+J51-1024</f>
        <v>-8247</v>
      </c>
      <c r="K49" s="3">
        <f>+N51-1024</f>
        <v>-23607</v>
      </c>
      <c r="L49" s="4">
        <f>+O51-1024</f>
        <v>-8247</v>
      </c>
      <c r="M49" s="4"/>
      <c r="N49" s="4">
        <f>+N51</f>
        <v>-22583</v>
      </c>
      <c r="O49" s="5">
        <f>+O51-1024</f>
        <v>-8247</v>
      </c>
      <c r="P49" s="3">
        <f>+S51-1024</f>
        <v>-22583</v>
      </c>
      <c r="Q49" s="4">
        <f>+T51-1024</f>
        <v>-8247</v>
      </c>
      <c r="R49" s="4"/>
      <c r="S49" s="4">
        <f>+S51</f>
        <v>-21559</v>
      </c>
      <c r="T49" s="5">
        <f>+T51-1024</f>
        <v>-8247</v>
      </c>
      <c r="U49" s="3">
        <f>+X51-1024</f>
        <v>-21559</v>
      </c>
      <c r="V49" s="4">
        <f>+Y51-1024</f>
        <v>-8247</v>
      </c>
      <c r="W49" s="4"/>
      <c r="X49" s="4">
        <f>+X51</f>
        <v>-20535</v>
      </c>
      <c r="Y49" s="5">
        <f>+Y51-1024</f>
        <v>-8247</v>
      </c>
      <c r="Z49" s="3">
        <f>+AC51-1024</f>
        <v>-20535</v>
      </c>
      <c r="AA49" s="4">
        <f>+AD51-1024</f>
        <v>-8247</v>
      </c>
      <c r="AB49" s="4"/>
      <c r="AC49" s="4">
        <f>+AC51</f>
        <v>-19511</v>
      </c>
      <c r="AD49" s="5">
        <f>+AD51-1024</f>
        <v>-8247</v>
      </c>
      <c r="AE49" s="3">
        <f>+AH51-1024</f>
        <v>-19511</v>
      </c>
      <c r="AF49" s="4">
        <f>+AI51-1024</f>
        <v>-8247</v>
      </c>
      <c r="AG49" s="4"/>
      <c r="AH49" s="4">
        <f>+AH51</f>
        <v>-18487</v>
      </c>
      <c r="AI49" s="5">
        <f>+AI51-1024</f>
        <v>-8247</v>
      </c>
      <c r="AJ49" s="3">
        <f>+AM51-1024</f>
        <v>-18487</v>
      </c>
      <c r="AK49" s="4">
        <f>+AN51-1024</f>
        <v>-8247</v>
      </c>
      <c r="AL49" s="4"/>
      <c r="AM49" s="4">
        <f>+AM51</f>
        <v>-17463</v>
      </c>
      <c r="AN49" s="5">
        <f>+AN51-1024</f>
        <v>-8247</v>
      </c>
      <c r="AO49" s="3">
        <f>+AR51-1024</f>
        <v>-17463</v>
      </c>
      <c r="AP49" s="4">
        <f>+AS51-1024</f>
        <v>-8247</v>
      </c>
      <c r="AQ49" s="4"/>
      <c r="AR49" s="4">
        <f>+AR51</f>
        <v>-16439</v>
      </c>
      <c r="AS49" s="5">
        <f>+AS51-1024</f>
        <v>-8247</v>
      </c>
      <c r="AT49" s="3">
        <f>+AW51-1024</f>
        <v>-16439</v>
      </c>
      <c r="AU49" s="4">
        <f>+AX51-1024</f>
        <v>-8247</v>
      </c>
      <c r="AV49" s="4"/>
      <c r="AW49" s="4">
        <f>+AW51</f>
        <v>-15415</v>
      </c>
      <c r="AX49" s="5">
        <f>+AX51-1024</f>
        <v>-8247</v>
      </c>
      <c r="AY49" s="3">
        <f>+BB51-1024</f>
        <v>-15415</v>
      </c>
      <c r="AZ49" s="4">
        <f>+BC51-1024</f>
        <v>-8247</v>
      </c>
      <c r="BA49" s="4"/>
      <c r="BB49" s="4">
        <f>+BB51</f>
        <v>-14391</v>
      </c>
      <c r="BC49" s="5">
        <f>+BC51-1024</f>
        <v>-8247</v>
      </c>
      <c r="BD49" s="3">
        <f>+BG51-1024</f>
        <v>-14391</v>
      </c>
      <c r="BE49" s="4">
        <f>+BH51-1024</f>
        <v>-8247</v>
      </c>
      <c r="BF49" s="4"/>
      <c r="BG49" s="4">
        <f>+BG51</f>
        <v>-13367</v>
      </c>
      <c r="BH49" s="5">
        <f>+BH51-1024</f>
        <v>-8247</v>
      </c>
      <c r="BI49" s="3">
        <f>+BL51-1024</f>
        <v>-13367</v>
      </c>
      <c r="BJ49" s="4">
        <f>+BM51-1024</f>
        <v>-8247</v>
      </c>
      <c r="BK49" s="4"/>
      <c r="BL49" s="4">
        <f>+BL51</f>
        <v>-12343</v>
      </c>
      <c r="BM49" s="5">
        <f>+BM51-1024</f>
        <v>-8247</v>
      </c>
      <c r="BN49" s="3">
        <f>+BQ51-1024</f>
        <v>-12343</v>
      </c>
      <c r="BO49" s="4">
        <f>+BR51-1024</f>
        <v>-8247</v>
      </c>
      <c r="BP49" s="4"/>
      <c r="BQ49" s="4">
        <f>+BQ51</f>
        <v>-11319</v>
      </c>
      <c r="BR49" s="5">
        <f>+BR51-1024</f>
        <v>-8247</v>
      </c>
      <c r="BS49" s="3">
        <f>+BV51-1024</f>
        <v>-11319</v>
      </c>
      <c r="BT49" s="4">
        <f>+BW51-1024</f>
        <v>-8247</v>
      </c>
      <c r="BU49" s="4"/>
      <c r="BV49" s="4">
        <f>+BV51</f>
        <v>-10295</v>
      </c>
      <c r="BW49" s="5">
        <f>+BW51-1024</f>
        <v>-8247</v>
      </c>
      <c r="BX49" s="3">
        <f>+CA51-1024</f>
        <v>-10295</v>
      </c>
      <c r="BY49" s="4">
        <f>+CB51-1024</f>
        <v>-8247</v>
      </c>
      <c r="BZ49" s="4"/>
      <c r="CA49" s="4">
        <f>+CA51</f>
        <v>-9271</v>
      </c>
      <c r="CB49" s="5">
        <f>+CB51-1024</f>
        <v>-8247</v>
      </c>
      <c r="CC49" s="3">
        <f>+CF51-1024</f>
        <v>-9271</v>
      </c>
      <c r="CD49" s="4">
        <f>+CG51-1024</f>
        <v>-8247</v>
      </c>
      <c r="CE49" s="4"/>
      <c r="CF49" s="4">
        <f>+CF51</f>
        <v>-8247</v>
      </c>
      <c r="CG49" s="5">
        <f>+CG51-1024</f>
        <v>-8247</v>
      </c>
      <c r="CH49" s="3">
        <f>+CK51-1024</f>
        <v>-8247</v>
      </c>
      <c r="CI49" s="4">
        <f>+CL51-1024</f>
        <v>-8247</v>
      </c>
      <c r="CJ49" s="4"/>
      <c r="CK49" s="4">
        <f>+CK51</f>
        <v>-7223</v>
      </c>
      <c r="CL49" s="5">
        <f>+CL51-1024</f>
        <v>-8247</v>
      </c>
      <c r="CM49" s="3">
        <f>+CP51-1024</f>
        <v>-7223</v>
      </c>
      <c r="CN49" s="4">
        <f>+CQ51-1024</f>
        <v>-8247</v>
      </c>
      <c r="CO49" s="4"/>
      <c r="CP49" s="4">
        <f>+CP51</f>
        <v>-6199</v>
      </c>
      <c r="CQ49" s="5">
        <f>+CQ51-1024</f>
        <v>-8247</v>
      </c>
      <c r="CR49" s="3">
        <f>+CU51-1024</f>
        <v>-6199</v>
      </c>
      <c r="CS49" s="4">
        <f>+CV51-1024</f>
        <v>-8247</v>
      </c>
      <c r="CT49" s="4"/>
      <c r="CU49" s="4">
        <f>+CU51</f>
        <v>-5175</v>
      </c>
      <c r="CV49" s="5">
        <f>+CV51-1024</f>
        <v>-8247</v>
      </c>
      <c r="CW49" s="3">
        <f>+CZ51-1024</f>
        <v>-5175</v>
      </c>
      <c r="CX49" s="4">
        <f>+DA51-1024</f>
        <v>-8247</v>
      </c>
      <c r="CY49" s="4"/>
      <c r="CZ49" s="4">
        <f>+CZ51</f>
        <v>-4151</v>
      </c>
      <c r="DA49" s="5">
        <f>+DA51-1024</f>
        <v>-8247</v>
      </c>
      <c r="DB49" s="3">
        <f>+DE51-1024</f>
        <v>-4151</v>
      </c>
      <c r="DC49" s="4">
        <f>+DF51-1024</f>
        <v>-8247</v>
      </c>
      <c r="DD49" s="4"/>
      <c r="DE49" s="4">
        <f>+DE51</f>
        <v>-3127</v>
      </c>
      <c r="DF49" s="5">
        <f>+DF51-1024</f>
        <v>-8247</v>
      </c>
    </row>
    <row r="50" spans="1:145" ht="60" customHeight="1" x14ac:dyDescent="0.25">
      <c r="A50" s="6"/>
      <c r="B50" s="7"/>
      <c r="C50" s="13" t="str">
        <f>+_xlfn.CONCAT("",CHAR(10),D51-512,CHAR(10),E51-512)</f>
        <v xml:space="preserve">
-25143
-7735</v>
      </c>
      <c r="D50" s="7"/>
      <c r="E50" s="8"/>
      <c r="F50" s="6"/>
      <c r="G50" s="7"/>
      <c r="H50" s="13" t="str">
        <f>+_xlfn.CONCAT("",CHAR(10),I51-512,CHAR(10),J51-512)</f>
        <v xml:space="preserve">
-24119
-7735</v>
      </c>
      <c r="I50" s="7"/>
      <c r="J50" s="8"/>
      <c r="K50" s="6"/>
      <c r="L50" s="7"/>
      <c r="M50" s="13" t="str">
        <f>+_xlfn.CONCAT("",CHAR(10),N51-512,CHAR(10),O51-512)</f>
        <v xml:space="preserve">
-23095
-7735</v>
      </c>
      <c r="N50" s="7"/>
      <c r="O50" s="8"/>
      <c r="P50" s="6"/>
      <c r="Q50" s="7"/>
      <c r="R50" s="13" t="str">
        <f>+_xlfn.CONCAT("",CHAR(10),S51-512,CHAR(10),T51-512)</f>
        <v xml:space="preserve">
-22071
-7735</v>
      </c>
      <c r="S50" s="7"/>
      <c r="T50" s="8"/>
      <c r="U50" s="6"/>
      <c r="V50" s="7"/>
      <c r="W50" s="13" t="str">
        <f>+_xlfn.CONCAT("",CHAR(10),X51-512,CHAR(10),Y51-512)</f>
        <v xml:space="preserve">
-21047
-7735</v>
      </c>
      <c r="X50" s="7"/>
      <c r="Y50" s="8"/>
      <c r="Z50" s="6"/>
      <c r="AA50" s="7"/>
      <c r="AB50" s="13" t="str">
        <f>+_xlfn.CONCAT("",CHAR(10),AC51-512,CHAR(10),AD51-512)</f>
        <v xml:space="preserve">
-20023
-7735</v>
      </c>
      <c r="AC50" s="7"/>
      <c r="AD50" s="8"/>
      <c r="AE50" s="6"/>
      <c r="AF50" s="7"/>
      <c r="AG50" s="13" t="str">
        <f>+_xlfn.CONCAT("",CHAR(10),AH51-512,CHAR(10),AI51-512)</f>
        <v xml:space="preserve">
-18999
-7735</v>
      </c>
      <c r="AH50" s="7"/>
      <c r="AI50" s="8"/>
      <c r="AJ50" s="6"/>
      <c r="AK50" s="7"/>
      <c r="AL50" s="13" t="str">
        <f>+_xlfn.CONCAT("",CHAR(10),AM51-512,CHAR(10),AN51-512)</f>
        <v xml:space="preserve">
-17975
-7735</v>
      </c>
      <c r="AM50" s="7"/>
      <c r="AN50" s="8"/>
      <c r="AO50" s="6"/>
      <c r="AP50" s="7"/>
      <c r="AQ50" s="13" t="str">
        <f>+_xlfn.CONCAT("",CHAR(10),AR51-512,CHAR(10),AS51-512)</f>
        <v xml:space="preserve">
-16951
-7735</v>
      </c>
      <c r="AR50" s="7"/>
      <c r="AS50" s="8"/>
      <c r="AT50" s="6"/>
      <c r="AU50" s="7"/>
      <c r="AV50" s="13" t="str">
        <f>+_xlfn.CONCAT("",CHAR(10),AW51-512,CHAR(10),AX51-512)</f>
        <v xml:space="preserve">
-15927
-7735</v>
      </c>
      <c r="AW50" s="7"/>
      <c r="AX50" s="8"/>
      <c r="AY50" s="6"/>
      <c r="AZ50" s="7"/>
      <c r="BA50" s="13" t="str">
        <f>+_xlfn.CONCAT("",CHAR(10),BB51-512,CHAR(10),BC51-512)</f>
        <v xml:space="preserve">
-14903
-7735</v>
      </c>
      <c r="BB50" s="7"/>
      <c r="BC50" s="8"/>
      <c r="BD50" s="6"/>
      <c r="BE50" s="7"/>
      <c r="BF50" s="13" t="str">
        <f>+_xlfn.CONCAT("",CHAR(10),BG51-512,CHAR(10),BH51-512)</f>
        <v xml:space="preserve">
-13879
-7735</v>
      </c>
      <c r="BG50" s="7"/>
      <c r="BH50" s="8"/>
      <c r="BI50" s="6"/>
      <c r="BJ50" s="7"/>
      <c r="BK50" s="13" t="str">
        <f>+_xlfn.CONCAT("",CHAR(10),BL51-512,CHAR(10),BM51-512)</f>
        <v xml:space="preserve">
-12855
-7735</v>
      </c>
      <c r="BL50" s="7"/>
      <c r="BM50" s="8"/>
      <c r="BN50" s="6"/>
      <c r="BO50" s="7"/>
      <c r="BP50" s="13" t="str">
        <f>+_xlfn.CONCAT("",CHAR(10),BQ51-512,CHAR(10),BR51-512)</f>
        <v xml:space="preserve">
-11831
-7735</v>
      </c>
      <c r="BQ50" s="7"/>
      <c r="BR50" s="8"/>
      <c r="BS50" s="6"/>
      <c r="BT50" s="7"/>
      <c r="BU50" s="13" t="str">
        <f>+_xlfn.CONCAT("",CHAR(10),BV51-512,CHAR(10),BW51-512)</f>
        <v xml:space="preserve">
-10807
-7735</v>
      </c>
      <c r="BV50" s="7"/>
      <c r="BW50" s="8"/>
      <c r="BX50" s="6"/>
      <c r="BY50" s="7"/>
      <c r="BZ50" s="13" t="str">
        <f>+_xlfn.CONCAT("",CHAR(10),CA51-512,CHAR(10),CB51-512)</f>
        <v xml:space="preserve">
-9783
-7735</v>
      </c>
      <c r="CA50" s="7"/>
      <c r="CB50" s="8"/>
      <c r="CC50" s="6"/>
      <c r="CD50" s="7"/>
      <c r="CE50" s="13" t="str">
        <f>+_xlfn.CONCAT("",CHAR(10),CF51-512,CHAR(10),CG51-512)</f>
        <v xml:space="preserve">
-8759
-7735</v>
      </c>
      <c r="CF50" s="7"/>
      <c r="CG50" s="8"/>
      <c r="CH50" s="6"/>
      <c r="CI50" s="7"/>
      <c r="CJ50" s="13" t="str">
        <f>+_xlfn.CONCAT("231",CHAR(10),CK51-512,CHAR(10),CL51-512)</f>
        <v>231
-7735
-7735</v>
      </c>
      <c r="CK50" s="7"/>
      <c r="CL50" s="8"/>
      <c r="CM50" s="6"/>
      <c r="CN50" s="7"/>
      <c r="CO50" s="13" t="str">
        <f>+_xlfn.CONCAT("",CHAR(10),CP51-512,CHAR(10),CQ51-512)</f>
        <v xml:space="preserve">
-6711
-7735</v>
      </c>
      <c r="CP50" s="7"/>
      <c r="CQ50" s="8"/>
      <c r="CR50" s="6"/>
      <c r="CS50" s="7"/>
      <c r="CT50" s="13" t="str">
        <f>+_xlfn.CONCAT("",CHAR(10),CU51-512,CHAR(10),CV51-512)</f>
        <v xml:space="preserve">
-5687
-7735</v>
      </c>
      <c r="CU50" s="7"/>
      <c r="CV50" s="8"/>
      <c r="CW50" s="6"/>
      <c r="CX50" s="7"/>
      <c r="CY50" s="13" t="str">
        <f>+_xlfn.CONCAT("",CHAR(10),CZ51-512,CHAR(10),DA51-512)</f>
        <v xml:space="preserve">
-4663
-7735</v>
      </c>
      <c r="CZ50" s="7"/>
      <c r="DA50" s="8"/>
      <c r="DB50" s="6"/>
      <c r="DC50" s="7"/>
      <c r="DD50" s="13" t="str">
        <f>+_xlfn.CONCAT("",CHAR(10),DE51-512,CHAR(10),DF51-512)</f>
        <v xml:space="preserve">
-3639
-7735</v>
      </c>
      <c r="DE50" s="7"/>
      <c r="DF50" s="8"/>
    </row>
    <row r="51" spans="1:145" ht="60" customHeight="1" x14ac:dyDescent="0.25">
      <c r="A51" s="9">
        <f>+D51-1024</f>
        <v>-25655</v>
      </c>
      <c r="B51" s="10">
        <f>+E51</f>
        <v>-7223</v>
      </c>
      <c r="C51" s="10"/>
      <c r="D51" s="10">
        <f>+F51</f>
        <v>-24631</v>
      </c>
      <c r="E51" s="11">
        <f>+G51</f>
        <v>-7223</v>
      </c>
      <c r="F51" s="9">
        <f>+I51-1024</f>
        <v>-24631</v>
      </c>
      <c r="G51" s="10">
        <f>+J51</f>
        <v>-7223</v>
      </c>
      <c r="H51" s="10"/>
      <c r="I51" s="10">
        <f>+K51</f>
        <v>-23607</v>
      </c>
      <c r="J51" s="11">
        <f>+L51</f>
        <v>-7223</v>
      </c>
      <c r="K51" s="9">
        <f>+N51-1024</f>
        <v>-23607</v>
      </c>
      <c r="L51" s="10">
        <f>+O51</f>
        <v>-7223</v>
      </c>
      <c r="M51" s="10"/>
      <c r="N51" s="10">
        <f>+P51</f>
        <v>-22583</v>
      </c>
      <c r="O51" s="11">
        <f>+Q51</f>
        <v>-7223</v>
      </c>
      <c r="P51" s="9">
        <f>+S51-1024</f>
        <v>-22583</v>
      </c>
      <c r="Q51" s="10">
        <f>+T51</f>
        <v>-7223</v>
      </c>
      <c r="R51" s="10"/>
      <c r="S51" s="10">
        <f>+U51</f>
        <v>-21559</v>
      </c>
      <c r="T51" s="11">
        <f>+V51</f>
        <v>-7223</v>
      </c>
      <c r="U51" s="9">
        <f>+X51-1024</f>
        <v>-21559</v>
      </c>
      <c r="V51" s="10">
        <f>+Y51</f>
        <v>-7223</v>
      </c>
      <c r="W51" s="10"/>
      <c r="X51" s="10">
        <f>+Z51</f>
        <v>-20535</v>
      </c>
      <c r="Y51" s="11">
        <f>+AA51</f>
        <v>-7223</v>
      </c>
      <c r="Z51" s="9">
        <f>+AC51-1024</f>
        <v>-20535</v>
      </c>
      <c r="AA51" s="10">
        <f>+AD51</f>
        <v>-7223</v>
      </c>
      <c r="AB51" s="10"/>
      <c r="AC51" s="10">
        <f>+AE51</f>
        <v>-19511</v>
      </c>
      <c r="AD51" s="11">
        <f>+AF51</f>
        <v>-7223</v>
      </c>
      <c r="AE51" s="9">
        <f>+AH51-1024</f>
        <v>-19511</v>
      </c>
      <c r="AF51" s="10">
        <f>+AI51</f>
        <v>-7223</v>
      </c>
      <c r="AG51" s="10"/>
      <c r="AH51" s="10">
        <f>+AJ51</f>
        <v>-18487</v>
      </c>
      <c r="AI51" s="11">
        <f>+AK51</f>
        <v>-7223</v>
      </c>
      <c r="AJ51" s="9">
        <f>+AM51-1024</f>
        <v>-18487</v>
      </c>
      <c r="AK51" s="10">
        <f>+AN51</f>
        <v>-7223</v>
      </c>
      <c r="AL51" s="10"/>
      <c r="AM51" s="10">
        <f>+AO51</f>
        <v>-17463</v>
      </c>
      <c r="AN51" s="11">
        <f>+AP51</f>
        <v>-7223</v>
      </c>
      <c r="AO51" s="9">
        <f>+AR51-1024</f>
        <v>-17463</v>
      </c>
      <c r="AP51" s="10">
        <f>+AS51</f>
        <v>-7223</v>
      </c>
      <c r="AQ51" s="10"/>
      <c r="AR51" s="10">
        <f>+AT51</f>
        <v>-16439</v>
      </c>
      <c r="AS51" s="11">
        <f>+AU51</f>
        <v>-7223</v>
      </c>
      <c r="AT51" s="9">
        <f>+AW51-1024</f>
        <v>-16439</v>
      </c>
      <c r="AU51" s="10">
        <f>+AX51</f>
        <v>-7223</v>
      </c>
      <c r="AV51" s="10"/>
      <c r="AW51" s="10">
        <f>+AY51</f>
        <v>-15415</v>
      </c>
      <c r="AX51" s="11">
        <f>+AZ51</f>
        <v>-7223</v>
      </c>
      <c r="AY51" s="9">
        <f>+BB51-1024</f>
        <v>-15415</v>
      </c>
      <c r="AZ51" s="10">
        <f>+BC51</f>
        <v>-7223</v>
      </c>
      <c r="BA51" s="10"/>
      <c r="BB51" s="10">
        <f>+BD51</f>
        <v>-14391</v>
      </c>
      <c r="BC51" s="11">
        <f>+BE51</f>
        <v>-7223</v>
      </c>
      <c r="BD51" s="9">
        <f>+BG51-1024</f>
        <v>-14391</v>
      </c>
      <c r="BE51" s="10">
        <f>+BH51</f>
        <v>-7223</v>
      </c>
      <c r="BF51" s="10"/>
      <c r="BG51" s="10">
        <f>+BI51</f>
        <v>-13367</v>
      </c>
      <c r="BH51" s="11">
        <f>+BJ51</f>
        <v>-7223</v>
      </c>
      <c r="BI51" s="9">
        <f>+BL51-1024</f>
        <v>-13367</v>
      </c>
      <c r="BJ51" s="10">
        <f>+BM51</f>
        <v>-7223</v>
      </c>
      <c r="BK51" s="10"/>
      <c r="BL51" s="10">
        <f>+BN51</f>
        <v>-12343</v>
      </c>
      <c r="BM51" s="11">
        <f>+BO51</f>
        <v>-7223</v>
      </c>
      <c r="BN51" s="9">
        <f>+BQ51-1024</f>
        <v>-12343</v>
      </c>
      <c r="BO51" s="10">
        <f>+BR51</f>
        <v>-7223</v>
      </c>
      <c r="BP51" s="10"/>
      <c r="BQ51" s="10">
        <f>+BS51</f>
        <v>-11319</v>
      </c>
      <c r="BR51" s="11">
        <f>+BT51</f>
        <v>-7223</v>
      </c>
      <c r="BS51" s="9">
        <f>+BV51-1024</f>
        <v>-11319</v>
      </c>
      <c r="BT51" s="10">
        <f>+BW51</f>
        <v>-7223</v>
      </c>
      <c r="BU51" s="10"/>
      <c r="BV51" s="10">
        <f>+BX51</f>
        <v>-10295</v>
      </c>
      <c r="BW51" s="11">
        <f>+BY51</f>
        <v>-7223</v>
      </c>
      <c r="BX51" s="9">
        <f>+CA51-1024</f>
        <v>-10295</v>
      </c>
      <c r="BY51" s="10">
        <f>+CB51</f>
        <v>-7223</v>
      </c>
      <c r="BZ51" s="10"/>
      <c r="CA51" s="10">
        <f>+CC51</f>
        <v>-9271</v>
      </c>
      <c r="CB51" s="11">
        <f>+CD51</f>
        <v>-7223</v>
      </c>
      <c r="CC51" s="9">
        <f>+CF51-1024</f>
        <v>-9271</v>
      </c>
      <c r="CD51" s="10">
        <f>+CG51</f>
        <v>-7223</v>
      </c>
      <c r="CE51" s="10"/>
      <c r="CF51" s="10">
        <f>+CH51</f>
        <v>-8247</v>
      </c>
      <c r="CG51" s="11">
        <f>+CI51</f>
        <v>-7223</v>
      </c>
      <c r="CH51" s="9">
        <f>+CK51-1024</f>
        <v>-8247</v>
      </c>
      <c r="CI51" s="10">
        <f>+CL51</f>
        <v>-7223</v>
      </c>
      <c r="CJ51" s="10"/>
      <c r="CK51" s="10">
        <f>+CM51</f>
        <v>-7223</v>
      </c>
      <c r="CL51" s="11">
        <f>+CN51</f>
        <v>-7223</v>
      </c>
      <c r="CM51" s="9">
        <f>+CP51-1024</f>
        <v>-7223</v>
      </c>
      <c r="CN51" s="10">
        <f>+CQ51</f>
        <v>-7223</v>
      </c>
      <c r="CO51" s="10"/>
      <c r="CP51" s="10">
        <f>+CR51</f>
        <v>-6199</v>
      </c>
      <c r="CQ51" s="11">
        <f>+CS51</f>
        <v>-7223</v>
      </c>
      <c r="CR51" s="9">
        <f>+CU51-1024</f>
        <v>-6199</v>
      </c>
      <c r="CS51" s="10">
        <f>+CV51</f>
        <v>-7223</v>
      </c>
      <c r="CT51" s="10"/>
      <c r="CU51" s="10">
        <f>+CW51</f>
        <v>-5175</v>
      </c>
      <c r="CV51" s="11">
        <f>+CX51</f>
        <v>-7223</v>
      </c>
      <c r="CW51" s="9">
        <f>+CZ51-1024</f>
        <v>-5175</v>
      </c>
      <c r="CX51" s="10">
        <f>+DA51</f>
        <v>-7223</v>
      </c>
      <c r="CY51" s="10"/>
      <c r="CZ51" s="10">
        <f>+DB51</f>
        <v>-4151</v>
      </c>
      <c r="DA51" s="11">
        <f>+DC51</f>
        <v>-7223</v>
      </c>
      <c r="DB51" s="9">
        <f>+DE51-1024</f>
        <v>-4151</v>
      </c>
      <c r="DC51" s="10">
        <f>+DF51</f>
        <v>-7223</v>
      </c>
      <c r="DD51" s="10"/>
      <c r="DE51" s="10">
        <f>+DE52</f>
        <v>-3127</v>
      </c>
      <c r="DF51" s="11">
        <f>+DF52</f>
        <v>-7223</v>
      </c>
    </row>
    <row r="52" spans="1:145" ht="60" customHeight="1" x14ac:dyDescent="0.25">
      <c r="A52" s="3">
        <f>+D54-1024</f>
        <v>-25655</v>
      </c>
      <c r="B52" s="4">
        <f>+E54-1024</f>
        <v>-7223</v>
      </c>
      <c r="C52" s="4"/>
      <c r="D52" s="4">
        <f>+D54</f>
        <v>-24631</v>
      </c>
      <c r="E52" s="5">
        <f>+E54-1024</f>
        <v>-7223</v>
      </c>
      <c r="F52" s="3">
        <f>+I54-1024</f>
        <v>-24631</v>
      </c>
      <c r="G52" s="4">
        <f>+J54-1024</f>
        <v>-7223</v>
      </c>
      <c r="H52" s="4"/>
      <c r="I52" s="4">
        <f>+I54</f>
        <v>-23607</v>
      </c>
      <c r="J52" s="5">
        <f>+J54-1024</f>
        <v>-7223</v>
      </c>
      <c r="K52" s="3">
        <f>+N54-1024</f>
        <v>-23607</v>
      </c>
      <c r="L52" s="4">
        <f>+O54-1024</f>
        <v>-7223</v>
      </c>
      <c r="M52" s="4"/>
      <c r="N52" s="4">
        <f>+N54</f>
        <v>-22583</v>
      </c>
      <c r="O52" s="5">
        <f>+O54-1024</f>
        <v>-7223</v>
      </c>
      <c r="P52" s="3">
        <f>+S54-1024</f>
        <v>-22583</v>
      </c>
      <c r="Q52" s="4">
        <f>+T54-1024</f>
        <v>-7223</v>
      </c>
      <c r="R52" s="4"/>
      <c r="S52" s="4">
        <f>+S54</f>
        <v>-21559</v>
      </c>
      <c r="T52" s="5">
        <f>+T54-1024</f>
        <v>-7223</v>
      </c>
      <c r="U52" s="3">
        <f>+X54-1024</f>
        <v>-21559</v>
      </c>
      <c r="V52" s="4">
        <f>+Y54-1024</f>
        <v>-7223</v>
      </c>
      <c r="W52" s="4"/>
      <c r="X52" s="4">
        <f>+X54</f>
        <v>-20535</v>
      </c>
      <c r="Y52" s="5">
        <f>+Y54-1024</f>
        <v>-7223</v>
      </c>
      <c r="Z52" s="3">
        <f>+AC54-1024</f>
        <v>-20535</v>
      </c>
      <c r="AA52" s="4">
        <f>+AD54-1024</f>
        <v>-7223</v>
      </c>
      <c r="AB52" s="4"/>
      <c r="AC52" s="4">
        <f>+AC54</f>
        <v>-19511</v>
      </c>
      <c r="AD52" s="5">
        <f>+AD54-1024</f>
        <v>-7223</v>
      </c>
      <c r="AE52" s="3">
        <f>+AH54-1024</f>
        <v>-19511</v>
      </c>
      <c r="AF52" s="4">
        <f>+AI54-1024</f>
        <v>-7223</v>
      </c>
      <c r="AG52" s="4"/>
      <c r="AH52" s="4">
        <f>+AH54</f>
        <v>-18487</v>
      </c>
      <c r="AI52" s="5">
        <f>+AI54-1024</f>
        <v>-7223</v>
      </c>
      <c r="AJ52" s="3">
        <f>+AM54-1024</f>
        <v>-18487</v>
      </c>
      <c r="AK52" s="4">
        <f>+AN54-1024</f>
        <v>-7223</v>
      </c>
      <c r="AL52" s="4"/>
      <c r="AM52" s="4">
        <f>+AM54</f>
        <v>-17463</v>
      </c>
      <c r="AN52" s="5">
        <f>+AN54-1024</f>
        <v>-7223</v>
      </c>
      <c r="AO52" s="3">
        <f>+AR54-1024</f>
        <v>-17463</v>
      </c>
      <c r="AP52" s="4">
        <f>+AS54-1024</f>
        <v>-7223</v>
      </c>
      <c r="AQ52" s="4"/>
      <c r="AR52" s="4">
        <f>+AR54</f>
        <v>-16439</v>
      </c>
      <c r="AS52" s="5">
        <f>+AS54-1024</f>
        <v>-7223</v>
      </c>
      <c r="AT52" s="3">
        <f>+AW54-1024</f>
        <v>-16439</v>
      </c>
      <c r="AU52" s="4">
        <f>+AX54-1024</f>
        <v>-7223</v>
      </c>
      <c r="AV52" s="4"/>
      <c r="AW52" s="4">
        <f>+AW54</f>
        <v>-15415</v>
      </c>
      <c r="AX52" s="5">
        <f>+AX54-1024</f>
        <v>-7223</v>
      </c>
      <c r="AY52" s="3">
        <f>+BB54-1024</f>
        <v>-15415</v>
      </c>
      <c r="AZ52" s="4">
        <f>+BC54-1024</f>
        <v>-7223</v>
      </c>
      <c r="BA52" s="4"/>
      <c r="BB52" s="4">
        <f>+BB54</f>
        <v>-14391</v>
      </c>
      <c r="BC52" s="5">
        <f>+BC54-1024</f>
        <v>-7223</v>
      </c>
      <c r="BD52" s="3">
        <f>+BG54-1024</f>
        <v>-14391</v>
      </c>
      <c r="BE52" s="4">
        <f>+BH54-1024</f>
        <v>-7223</v>
      </c>
      <c r="BF52" s="4"/>
      <c r="BG52" s="4">
        <f>+BG54</f>
        <v>-13367</v>
      </c>
      <c r="BH52" s="5">
        <f>+BH54-1024</f>
        <v>-7223</v>
      </c>
      <c r="BI52" s="3">
        <f>+BL54-1024</f>
        <v>-13367</v>
      </c>
      <c r="BJ52" s="4">
        <f>+BM54-1024</f>
        <v>-7223</v>
      </c>
      <c r="BK52" s="4"/>
      <c r="BL52" s="4">
        <f>+BL54</f>
        <v>-12343</v>
      </c>
      <c r="BM52" s="5">
        <f>+BM54-1024</f>
        <v>-7223</v>
      </c>
      <c r="BN52" s="3">
        <f>+BQ54-1024</f>
        <v>-12343</v>
      </c>
      <c r="BO52" s="4">
        <f>+BR54-1024</f>
        <v>-7223</v>
      </c>
      <c r="BP52" s="4"/>
      <c r="BQ52" s="4">
        <f>+BQ54</f>
        <v>-11319</v>
      </c>
      <c r="BR52" s="5">
        <f>+BR54-1024</f>
        <v>-7223</v>
      </c>
      <c r="BS52" s="3">
        <f>+BV54-1024</f>
        <v>-11319</v>
      </c>
      <c r="BT52" s="4">
        <f>+BW54-1024</f>
        <v>-7223</v>
      </c>
      <c r="BU52" s="4"/>
      <c r="BV52" s="4">
        <f>+BV54</f>
        <v>-10295</v>
      </c>
      <c r="BW52" s="5">
        <f>+BW54-1024</f>
        <v>-7223</v>
      </c>
      <c r="BX52" s="3">
        <f>+CA54-1024</f>
        <v>-10295</v>
      </c>
      <c r="BY52" s="4">
        <f>+CB54-1024</f>
        <v>-7223</v>
      </c>
      <c r="BZ52" s="4"/>
      <c r="CA52" s="4">
        <f>+CA54</f>
        <v>-9271</v>
      </c>
      <c r="CB52" s="5">
        <f>+CB54-1024</f>
        <v>-7223</v>
      </c>
      <c r="CC52" s="3">
        <f>+CF54-1024</f>
        <v>-9271</v>
      </c>
      <c r="CD52" s="4">
        <f>+CG54-1024</f>
        <v>-7223</v>
      </c>
      <c r="CE52" s="4"/>
      <c r="CF52" s="4">
        <f>+CF54</f>
        <v>-8247</v>
      </c>
      <c r="CG52" s="5">
        <f>+CG54-1024</f>
        <v>-7223</v>
      </c>
      <c r="CH52" s="3">
        <f>+CK54-1024</f>
        <v>-8247</v>
      </c>
      <c r="CI52" s="4">
        <f>+CL54-1024</f>
        <v>-7223</v>
      </c>
      <c r="CJ52" s="4"/>
      <c r="CK52" s="4">
        <f>+CK54</f>
        <v>-7223</v>
      </c>
      <c r="CL52" s="5">
        <f>+CL54-1024</f>
        <v>-7223</v>
      </c>
      <c r="CM52" s="3">
        <f>+CP54-1024</f>
        <v>-7223</v>
      </c>
      <c r="CN52" s="4">
        <f>+CQ54-1024</f>
        <v>-7223</v>
      </c>
      <c r="CO52" s="4"/>
      <c r="CP52" s="4">
        <f>+CP54</f>
        <v>-6199</v>
      </c>
      <c r="CQ52" s="5">
        <f>+CQ54-1024</f>
        <v>-7223</v>
      </c>
      <c r="CR52" s="3">
        <f>+CU54-1024</f>
        <v>-6199</v>
      </c>
      <c r="CS52" s="4">
        <f>+CV54-1024</f>
        <v>-7223</v>
      </c>
      <c r="CT52" s="4"/>
      <c r="CU52" s="4">
        <f>+CU54</f>
        <v>-5175</v>
      </c>
      <c r="CV52" s="5">
        <f>+CV54-1024</f>
        <v>-7223</v>
      </c>
      <c r="CW52" s="3">
        <f>+CZ54-1024</f>
        <v>-5175</v>
      </c>
      <c r="CX52" s="4">
        <f>+DA54-1024</f>
        <v>-7223</v>
      </c>
      <c r="CY52" s="4"/>
      <c r="CZ52" s="4">
        <f>+CZ54</f>
        <v>-4151</v>
      </c>
      <c r="DA52" s="5">
        <f>+DA54-1024</f>
        <v>-7223</v>
      </c>
      <c r="DB52" s="3">
        <f>+DE54-1024</f>
        <v>-4151</v>
      </c>
      <c r="DC52" s="4">
        <f>+DF54-1024</f>
        <v>-7223</v>
      </c>
      <c r="DD52" s="4"/>
      <c r="DE52" s="4">
        <f>+DE54</f>
        <v>-3127</v>
      </c>
      <c r="DF52" s="5">
        <f>+DF54-1024</f>
        <v>-7223</v>
      </c>
    </row>
    <row r="53" spans="1:145" ht="60" customHeight="1" x14ac:dyDescent="0.25">
      <c r="A53" s="6"/>
      <c r="B53" s="7"/>
      <c r="C53" s="13" t="str">
        <f>+_xlfn.CONCAT("",CHAR(10),D54-512,CHAR(10),E54-512)</f>
        <v xml:space="preserve">
-25143
-6711</v>
      </c>
      <c r="D53" s="7"/>
      <c r="E53" s="8"/>
      <c r="F53" s="6"/>
      <c r="G53" s="7"/>
      <c r="H53" s="13" t="str">
        <f>+_xlfn.CONCAT("",CHAR(10),I54-512,CHAR(10),J54-512)</f>
        <v xml:space="preserve">
-24119
-6711</v>
      </c>
      <c r="I53" s="7"/>
      <c r="J53" s="8"/>
      <c r="K53" s="6"/>
      <c r="L53" s="7"/>
      <c r="M53" s="13" t="str">
        <f>+_xlfn.CONCAT("",CHAR(10),N54-512,CHAR(10),O54-512)</f>
        <v xml:space="preserve">
-23095
-6711</v>
      </c>
      <c r="N53" s="7"/>
      <c r="O53" s="8"/>
      <c r="P53" s="6"/>
      <c r="Q53" s="7"/>
      <c r="R53" s="13" t="str">
        <f>+_xlfn.CONCAT("",CHAR(10),S54-512,CHAR(10),T54-512)</f>
        <v xml:space="preserve">
-22071
-6711</v>
      </c>
      <c r="S53" s="7"/>
      <c r="T53" s="8"/>
      <c r="U53" s="6"/>
      <c r="V53" s="7"/>
      <c r="W53" s="13" t="str">
        <f>+_xlfn.CONCAT("",CHAR(10),X54-512,CHAR(10),Y54-512)</f>
        <v xml:space="preserve">
-21047
-6711</v>
      </c>
      <c r="X53" s="7"/>
      <c r="Y53" s="8"/>
      <c r="Z53" s="6"/>
      <c r="AA53" s="7"/>
      <c r="AB53" s="13" t="str">
        <f>+_xlfn.CONCAT("",CHAR(10),AC54-512,CHAR(10),AD54-512)</f>
        <v xml:space="preserve">
-20023
-6711</v>
      </c>
      <c r="AC53" s="7"/>
      <c r="AD53" s="8"/>
      <c r="AE53" s="6"/>
      <c r="AF53" s="7"/>
      <c r="AG53" s="13" t="str">
        <f>+_xlfn.CONCAT("",CHAR(10),AH54-512,CHAR(10),AI54-512)</f>
        <v xml:space="preserve">
-18999
-6711</v>
      </c>
      <c r="AH53" s="7"/>
      <c r="AI53" s="8"/>
      <c r="AJ53" s="6"/>
      <c r="AK53" s="7"/>
      <c r="AL53" s="13" t="str">
        <f>+_xlfn.CONCAT("",CHAR(10),AM54-512,CHAR(10),AN54-512)</f>
        <v xml:space="preserve">
-17975
-6711</v>
      </c>
      <c r="AM53" s="7"/>
      <c r="AN53" s="8"/>
      <c r="AO53" s="6"/>
      <c r="AP53" s="7"/>
      <c r="AQ53" s="13" t="str">
        <f>+_xlfn.CONCAT("",CHAR(10),AR54-512,CHAR(10),AS54-512)</f>
        <v xml:space="preserve">
-16951
-6711</v>
      </c>
      <c r="AR53" s="7"/>
      <c r="AS53" s="8"/>
      <c r="AT53" s="6"/>
      <c r="AU53" s="7"/>
      <c r="AV53" s="13" t="str">
        <f>+_xlfn.CONCAT("",CHAR(10),AW54-512,CHAR(10),AX54-512)</f>
        <v xml:space="preserve">
-15927
-6711</v>
      </c>
      <c r="AW53" s="7"/>
      <c r="AX53" s="8"/>
      <c r="AY53" s="6"/>
      <c r="AZ53" s="7"/>
      <c r="BA53" s="13" t="str">
        <f>+_xlfn.CONCAT("",CHAR(10),BB54-512,CHAR(10),BC54-512)</f>
        <v xml:space="preserve">
-14903
-6711</v>
      </c>
      <c r="BB53" s="7"/>
      <c r="BC53" s="8"/>
      <c r="BD53" s="6"/>
      <c r="BE53" s="7"/>
      <c r="BF53" s="13" t="str">
        <f>+_xlfn.CONCAT("",CHAR(10),BG54-512,CHAR(10),BH54-512)</f>
        <v xml:space="preserve">
-13879
-6711</v>
      </c>
      <c r="BG53" s="7"/>
      <c r="BH53" s="8"/>
      <c r="BI53" s="6"/>
      <c r="BJ53" s="7"/>
      <c r="BK53" s="13" t="str">
        <f>+_xlfn.CONCAT("",CHAR(10),BL54-512,CHAR(10),BM54-512)</f>
        <v xml:space="preserve">
-12855
-6711</v>
      </c>
      <c r="BL53" s="7"/>
      <c r="BM53" s="8"/>
      <c r="BN53" s="6"/>
      <c r="BO53" s="7"/>
      <c r="BP53" s="13" t="str">
        <f>+_xlfn.CONCAT("",CHAR(10),BQ54-512,CHAR(10),BR54-512)</f>
        <v xml:space="preserve">
-11831
-6711</v>
      </c>
      <c r="BQ53" s="7"/>
      <c r="BR53" s="8"/>
      <c r="BS53" s="6"/>
      <c r="BT53" s="7"/>
      <c r="BU53" s="13" t="str">
        <f>+_xlfn.CONCAT("",CHAR(10),BV54-512,CHAR(10),BW54-512)</f>
        <v xml:space="preserve">
-10807
-6711</v>
      </c>
      <c r="BV53" s="7"/>
      <c r="BW53" s="8"/>
      <c r="BX53" s="6"/>
      <c r="BY53" s="7"/>
      <c r="BZ53" s="13" t="str">
        <f>+_xlfn.CONCAT("",CHAR(10),CA54-512,CHAR(10),CB54-512)</f>
        <v xml:space="preserve">
-9783
-6711</v>
      </c>
      <c r="CA53" s="7"/>
      <c r="CB53" s="8"/>
      <c r="CC53" s="6"/>
      <c r="CD53" s="7"/>
      <c r="CE53" s="13" t="str">
        <f>+_xlfn.CONCAT("",CHAR(10),CF54-512,CHAR(10),CG54-512)</f>
        <v xml:space="preserve">
-8759
-6711</v>
      </c>
      <c r="CF53" s="7"/>
      <c r="CG53" s="8"/>
      <c r="CH53" s="6"/>
      <c r="CI53" s="7"/>
      <c r="CJ53" s="13" t="str">
        <f>+_xlfn.CONCAT("",CHAR(10),CK54-512,CHAR(10),CL54-512)</f>
        <v xml:space="preserve">
-7735
-6711</v>
      </c>
      <c r="CK53" s="7"/>
      <c r="CL53" s="8"/>
      <c r="CM53" s="6"/>
      <c r="CN53" s="7"/>
      <c r="CO53" s="13" t="str">
        <f>+_xlfn.CONCAT("227",CHAR(10),CP54-512,CHAR(10),CQ54-512)</f>
        <v>227
-6711
-6711</v>
      </c>
      <c r="CP53" s="7"/>
      <c r="CQ53" s="8"/>
      <c r="CR53" s="6"/>
      <c r="CS53" s="7"/>
      <c r="CT53" s="13" t="str">
        <f>+_xlfn.CONCAT("",CHAR(10),CU54-512,CHAR(10),CV54-512)</f>
        <v xml:space="preserve">
-5687
-6711</v>
      </c>
      <c r="CU53" s="7"/>
      <c r="CV53" s="8"/>
      <c r="CW53" s="6"/>
      <c r="CX53" s="7"/>
      <c r="CY53" s="13" t="str">
        <f>+_xlfn.CONCAT("",CHAR(10),CZ54-512,CHAR(10),DA54-512)</f>
        <v xml:space="preserve">
-4663
-6711</v>
      </c>
      <c r="CZ53" s="7"/>
      <c r="DA53" s="8"/>
      <c r="DB53" s="6"/>
      <c r="DC53" s="7"/>
      <c r="DD53" s="13" t="str">
        <f>+_xlfn.CONCAT("",CHAR(10),DE54-512,CHAR(10),DF54-512)</f>
        <v xml:space="preserve">
-3639
-6711</v>
      </c>
      <c r="DE53" s="7"/>
      <c r="DF53" s="8"/>
    </row>
    <row r="54" spans="1:145" ht="60" customHeight="1" x14ac:dyDescent="0.25">
      <c r="A54" s="9">
        <f>+D54-1024</f>
        <v>-25655</v>
      </c>
      <c r="B54" s="10">
        <f>+E54</f>
        <v>-6199</v>
      </c>
      <c r="C54" s="10"/>
      <c r="D54" s="10">
        <f>+F54</f>
        <v>-24631</v>
      </c>
      <c r="E54" s="11">
        <f>+G54</f>
        <v>-6199</v>
      </c>
      <c r="F54" s="9">
        <f>+I54-1024</f>
        <v>-24631</v>
      </c>
      <c r="G54" s="10">
        <f>+J54</f>
        <v>-6199</v>
      </c>
      <c r="H54" s="10"/>
      <c r="I54" s="10">
        <f>+K54</f>
        <v>-23607</v>
      </c>
      <c r="J54" s="11">
        <f>+L54</f>
        <v>-6199</v>
      </c>
      <c r="K54" s="9">
        <f>+N54-1024</f>
        <v>-23607</v>
      </c>
      <c r="L54" s="10">
        <f>+O54</f>
        <v>-6199</v>
      </c>
      <c r="M54" s="10"/>
      <c r="N54" s="10">
        <f>+P54</f>
        <v>-22583</v>
      </c>
      <c r="O54" s="11">
        <f>+Q54</f>
        <v>-6199</v>
      </c>
      <c r="P54" s="9">
        <f>+S54-1024</f>
        <v>-22583</v>
      </c>
      <c r="Q54" s="10">
        <f>+T54</f>
        <v>-6199</v>
      </c>
      <c r="R54" s="10"/>
      <c r="S54" s="10">
        <f>+U54</f>
        <v>-21559</v>
      </c>
      <c r="T54" s="11">
        <f>+V54</f>
        <v>-6199</v>
      </c>
      <c r="U54" s="9">
        <f>+X54-1024</f>
        <v>-21559</v>
      </c>
      <c r="V54" s="10">
        <f>+Y54</f>
        <v>-6199</v>
      </c>
      <c r="W54" s="10"/>
      <c r="X54" s="10">
        <f>+Z54</f>
        <v>-20535</v>
      </c>
      <c r="Y54" s="11">
        <f>+AA54</f>
        <v>-6199</v>
      </c>
      <c r="Z54" s="9">
        <f>+AC54-1024</f>
        <v>-20535</v>
      </c>
      <c r="AA54" s="10">
        <f>+AD54</f>
        <v>-6199</v>
      </c>
      <c r="AB54" s="10"/>
      <c r="AC54" s="10">
        <f>+AE54</f>
        <v>-19511</v>
      </c>
      <c r="AD54" s="11">
        <f>+AF54</f>
        <v>-6199</v>
      </c>
      <c r="AE54" s="9">
        <f>+AH54-1024</f>
        <v>-19511</v>
      </c>
      <c r="AF54" s="10">
        <f>+AI54</f>
        <v>-6199</v>
      </c>
      <c r="AG54" s="10"/>
      <c r="AH54" s="10">
        <f>+AJ54</f>
        <v>-18487</v>
      </c>
      <c r="AI54" s="11">
        <f>+AK54</f>
        <v>-6199</v>
      </c>
      <c r="AJ54" s="9">
        <f>+AM54-1024</f>
        <v>-18487</v>
      </c>
      <c r="AK54" s="10">
        <f>+AN54</f>
        <v>-6199</v>
      </c>
      <c r="AL54" s="10"/>
      <c r="AM54" s="10">
        <f>+AO54</f>
        <v>-17463</v>
      </c>
      <c r="AN54" s="11">
        <f>+AP54</f>
        <v>-6199</v>
      </c>
      <c r="AO54" s="9">
        <f>+AR54-1024</f>
        <v>-17463</v>
      </c>
      <c r="AP54" s="10">
        <f>+AS54</f>
        <v>-6199</v>
      </c>
      <c r="AQ54" s="10"/>
      <c r="AR54" s="10">
        <f>+AT54</f>
        <v>-16439</v>
      </c>
      <c r="AS54" s="11">
        <f>+AU54</f>
        <v>-6199</v>
      </c>
      <c r="AT54" s="9">
        <f>+AW54-1024</f>
        <v>-16439</v>
      </c>
      <c r="AU54" s="10">
        <f>+AX54</f>
        <v>-6199</v>
      </c>
      <c r="AV54" s="10"/>
      <c r="AW54" s="10">
        <f>+AY54</f>
        <v>-15415</v>
      </c>
      <c r="AX54" s="11">
        <f>+AZ54</f>
        <v>-6199</v>
      </c>
      <c r="AY54" s="9">
        <f>+BB54-1024</f>
        <v>-15415</v>
      </c>
      <c r="AZ54" s="10">
        <f>+BC54</f>
        <v>-6199</v>
      </c>
      <c r="BA54" s="10"/>
      <c r="BB54" s="10">
        <f>+BD54</f>
        <v>-14391</v>
      </c>
      <c r="BC54" s="11">
        <f>+BE54</f>
        <v>-6199</v>
      </c>
      <c r="BD54" s="9">
        <f>+BG54-1024</f>
        <v>-14391</v>
      </c>
      <c r="BE54" s="10">
        <f>+BH54</f>
        <v>-6199</v>
      </c>
      <c r="BF54" s="10"/>
      <c r="BG54" s="10">
        <f>+BI54</f>
        <v>-13367</v>
      </c>
      <c r="BH54" s="11">
        <f>+BJ54</f>
        <v>-6199</v>
      </c>
      <c r="BI54" s="9">
        <f>+BL54-1024</f>
        <v>-13367</v>
      </c>
      <c r="BJ54" s="10">
        <f>+BM54</f>
        <v>-6199</v>
      </c>
      <c r="BK54" s="10"/>
      <c r="BL54" s="10">
        <f>+BN54</f>
        <v>-12343</v>
      </c>
      <c r="BM54" s="11">
        <f>+BO54</f>
        <v>-6199</v>
      </c>
      <c r="BN54" s="9">
        <f>+BQ54-1024</f>
        <v>-12343</v>
      </c>
      <c r="BO54" s="10">
        <f>+BR54</f>
        <v>-6199</v>
      </c>
      <c r="BP54" s="10"/>
      <c r="BQ54" s="10">
        <f>+BS54</f>
        <v>-11319</v>
      </c>
      <c r="BR54" s="11">
        <f>+BT54</f>
        <v>-6199</v>
      </c>
      <c r="BS54" s="9">
        <f>+BV54-1024</f>
        <v>-11319</v>
      </c>
      <c r="BT54" s="10">
        <f>+BW54</f>
        <v>-6199</v>
      </c>
      <c r="BU54" s="10"/>
      <c r="BV54" s="10">
        <f>+BX54</f>
        <v>-10295</v>
      </c>
      <c r="BW54" s="11">
        <f>+BY54</f>
        <v>-6199</v>
      </c>
      <c r="BX54" s="9">
        <f>+CA54-1024</f>
        <v>-10295</v>
      </c>
      <c r="BY54" s="10">
        <f>+CB54</f>
        <v>-6199</v>
      </c>
      <c r="BZ54" s="10"/>
      <c r="CA54" s="10">
        <f>+CC54</f>
        <v>-9271</v>
      </c>
      <c r="CB54" s="11">
        <f>+CD54</f>
        <v>-6199</v>
      </c>
      <c r="CC54" s="9">
        <f>+CF54-1024</f>
        <v>-9271</v>
      </c>
      <c r="CD54" s="10">
        <f>+CG54</f>
        <v>-6199</v>
      </c>
      <c r="CE54" s="10"/>
      <c r="CF54" s="10">
        <f>+CH54</f>
        <v>-8247</v>
      </c>
      <c r="CG54" s="11">
        <f>+CI54</f>
        <v>-6199</v>
      </c>
      <c r="CH54" s="9">
        <f>+CK54-1024</f>
        <v>-8247</v>
      </c>
      <c r="CI54" s="10">
        <f>+CL54</f>
        <v>-6199</v>
      </c>
      <c r="CJ54" s="10"/>
      <c r="CK54" s="10">
        <f>+CM54</f>
        <v>-7223</v>
      </c>
      <c r="CL54" s="11">
        <f>+CN54</f>
        <v>-6199</v>
      </c>
      <c r="CM54" s="9">
        <f>+CP54-1024</f>
        <v>-7223</v>
      </c>
      <c r="CN54" s="10">
        <f>+CQ54</f>
        <v>-6199</v>
      </c>
      <c r="CO54" s="10"/>
      <c r="CP54" s="10">
        <f>+CR54</f>
        <v>-6199</v>
      </c>
      <c r="CQ54" s="11">
        <f>+CS54</f>
        <v>-6199</v>
      </c>
      <c r="CR54" s="9">
        <f>+CU54-1024</f>
        <v>-6199</v>
      </c>
      <c r="CS54" s="10">
        <f>+CV54</f>
        <v>-6199</v>
      </c>
      <c r="CT54" s="10"/>
      <c r="CU54" s="10">
        <f>+CW54</f>
        <v>-5175</v>
      </c>
      <c r="CV54" s="11">
        <f>+CX54</f>
        <v>-6199</v>
      </c>
      <c r="CW54" s="9">
        <f>+CZ54-1024</f>
        <v>-5175</v>
      </c>
      <c r="CX54" s="10">
        <f>+DA54</f>
        <v>-6199</v>
      </c>
      <c r="CY54" s="10"/>
      <c r="CZ54" s="10">
        <f>+DB54</f>
        <v>-4151</v>
      </c>
      <c r="DA54" s="11">
        <f>+DC54</f>
        <v>-6199</v>
      </c>
      <c r="DB54" s="9">
        <f>+DE54-1024</f>
        <v>-4151</v>
      </c>
      <c r="DC54" s="10">
        <f>+DF54</f>
        <v>-6199</v>
      </c>
      <c r="DD54" s="10"/>
      <c r="DE54" s="10">
        <f>+DE55</f>
        <v>-3127</v>
      </c>
      <c r="DF54" s="11">
        <f>+DF55</f>
        <v>-6199</v>
      </c>
    </row>
    <row r="55" spans="1:145" ht="60" customHeight="1" x14ac:dyDescent="0.25">
      <c r="A55" s="3">
        <f>+D57-1024</f>
        <v>-25655</v>
      </c>
      <c r="B55" s="4">
        <f>+E57-1024</f>
        <v>-6199</v>
      </c>
      <c r="C55" s="4"/>
      <c r="D55" s="4">
        <f>+D57</f>
        <v>-24631</v>
      </c>
      <c r="E55" s="5">
        <f>+E57-1024</f>
        <v>-6199</v>
      </c>
      <c r="F55" s="3">
        <f>+I57-1024</f>
        <v>-24631</v>
      </c>
      <c r="G55" s="4">
        <f>+J57-1024</f>
        <v>-6199</v>
      </c>
      <c r="H55" s="4"/>
      <c r="I55" s="4">
        <f>+I57</f>
        <v>-23607</v>
      </c>
      <c r="J55" s="5">
        <f>+J57-1024</f>
        <v>-6199</v>
      </c>
      <c r="K55" s="3">
        <f>+N57-1024</f>
        <v>-23607</v>
      </c>
      <c r="L55" s="4">
        <f>+O57-1024</f>
        <v>-6199</v>
      </c>
      <c r="M55" s="4"/>
      <c r="N55" s="4">
        <f>+N57</f>
        <v>-22583</v>
      </c>
      <c r="O55" s="5">
        <f>+O57-1024</f>
        <v>-6199</v>
      </c>
      <c r="P55" s="3">
        <f>+S57-1024</f>
        <v>-22583</v>
      </c>
      <c r="Q55" s="4">
        <f>+T57-1024</f>
        <v>-6199</v>
      </c>
      <c r="R55" s="4"/>
      <c r="S55" s="4">
        <f>+S57</f>
        <v>-21559</v>
      </c>
      <c r="T55" s="5">
        <f>+T57-1024</f>
        <v>-6199</v>
      </c>
      <c r="U55" s="3">
        <f>+X57-1024</f>
        <v>-21559</v>
      </c>
      <c r="V55" s="4">
        <f>+Y57-1024</f>
        <v>-6199</v>
      </c>
      <c r="W55" s="4"/>
      <c r="X55" s="4">
        <f>+X57</f>
        <v>-20535</v>
      </c>
      <c r="Y55" s="5">
        <f>+Y57-1024</f>
        <v>-6199</v>
      </c>
      <c r="Z55" s="3">
        <f>+AC57-1024</f>
        <v>-20535</v>
      </c>
      <c r="AA55" s="4">
        <f>+AD57-1024</f>
        <v>-6199</v>
      </c>
      <c r="AB55" s="4"/>
      <c r="AC55" s="4">
        <f>+AC57</f>
        <v>-19511</v>
      </c>
      <c r="AD55" s="5">
        <f>+AD57-1024</f>
        <v>-6199</v>
      </c>
      <c r="AE55" s="3">
        <f>+AH57-1024</f>
        <v>-19511</v>
      </c>
      <c r="AF55" s="4">
        <f>+AI57-1024</f>
        <v>-6199</v>
      </c>
      <c r="AG55" s="4"/>
      <c r="AH55" s="4">
        <f>+AH57</f>
        <v>-18487</v>
      </c>
      <c r="AI55" s="5">
        <f>+AI57-1024</f>
        <v>-6199</v>
      </c>
      <c r="AJ55" s="3">
        <f>+AM57-1024</f>
        <v>-18487</v>
      </c>
      <c r="AK55" s="4">
        <f>+AN57-1024</f>
        <v>-6199</v>
      </c>
      <c r="AL55" s="4"/>
      <c r="AM55" s="4">
        <f>+AM57</f>
        <v>-17463</v>
      </c>
      <c r="AN55" s="5">
        <f>+AN57-1024</f>
        <v>-6199</v>
      </c>
      <c r="AO55" s="3">
        <f>+AR57-1024</f>
        <v>-17463</v>
      </c>
      <c r="AP55" s="4">
        <f>+AS57-1024</f>
        <v>-6199</v>
      </c>
      <c r="AQ55" s="4"/>
      <c r="AR55" s="4">
        <f>+AR57</f>
        <v>-16439</v>
      </c>
      <c r="AS55" s="5">
        <f>+AS57-1024</f>
        <v>-6199</v>
      </c>
      <c r="AT55" s="3">
        <f>+AW57-1024</f>
        <v>-16439</v>
      </c>
      <c r="AU55" s="4">
        <f>+AX57-1024</f>
        <v>-6199</v>
      </c>
      <c r="AV55" s="4"/>
      <c r="AW55" s="4">
        <f>+AW57</f>
        <v>-15415</v>
      </c>
      <c r="AX55" s="5">
        <f>+AX57-1024</f>
        <v>-6199</v>
      </c>
      <c r="AY55" s="3">
        <f>+BB57-1024</f>
        <v>-15415</v>
      </c>
      <c r="AZ55" s="4">
        <f>+BC57-1024</f>
        <v>-6199</v>
      </c>
      <c r="BA55" s="4"/>
      <c r="BB55" s="4">
        <f>+BB57</f>
        <v>-14391</v>
      </c>
      <c r="BC55" s="5">
        <f>+BC57-1024</f>
        <v>-6199</v>
      </c>
      <c r="BD55" s="3">
        <f>+BG57-1024</f>
        <v>-14391</v>
      </c>
      <c r="BE55" s="4">
        <f>+BH57-1024</f>
        <v>-6199</v>
      </c>
      <c r="BF55" s="4"/>
      <c r="BG55" s="4">
        <f>+BG57</f>
        <v>-13367</v>
      </c>
      <c r="BH55" s="5">
        <f>+BH57-1024</f>
        <v>-6199</v>
      </c>
      <c r="BI55" s="3">
        <f>+BL57-1024</f>
        <v>-13367</v>
      </c>
      <c r="BJ55" s="4">
        <f>+BM57-1024</f>
        <v>-6199</v>
      </c>
      <c r="BK55" s="4"/>
      <c r="BL55" s="4">
        <f>+BL57</f>
        <v>-12343</v>
      </c>
      <c r="BM55" s="5">
        <f>+BM57-1024</f>
        <v>-6199</v>
      </c>
      <c r="BN55" s="3">
        <f>+BQ57-1024</f>
        <v>-12343</v>
      </c>
      <c r="BO55" s="4">
        <f>+BR57-1024</f>
        <v>-6199</v>
      </c>
      <c r="BP55" s="4"/>
      <c r="BQ55" s="4">
        <f>+BQ57</f>
        <v>-11319</v>
      </c>
      <c r="BR55" s="5">
        <f>+BR57-1024</f>
        <v>-6199</v>
      </c>
      <c r="BS55" s="3">
        <f>+BV57-1024</f>
        <v>-11319</v>
      </c>
      <c r="BT55" s="4">
        <f>+BW57-1024</f>
        <v>-6199</v>
      </c>
      <c r="BU55" s="4"/>
      <c r="BV55" s="4">
        <f>+BV57</f>
        <v>-10295</v>
      </c>
      <c r="BW55" s="5">
        <f>+BW57-1024</f>
        <v>-6199</v>
      </c>
      <c r="BX55" s="3">
        <f>+CA57-1024</f>
        <v>-10295</v>
      </c>
      <c r="BY55" s="4">
        <f>+CB57-1024</f>
        <v>-6199</v>
      </c>
      <c r="BZ55" s="4"/>
      <c r="CA55" s="4">
        <f>+CA57</f>
        <v>-9271</v>
      </c>
      <c r="CB55" s="5">
        <f>+CB57-1024</f>
        <v>-6199</v>
      </c>
      <c r="CC55" s="3">
        <f>+CF57-1024</f>
        <v>-9271</v>
      </c>
      <c r="CD55" s="4">
        <f>+CG57-1024</f>
        <v>-6199</v>
      </c>
      <c r="CE55" s="4"/>
      <c r="CF55" s="4">
        <f>+CF57</f>
        <v>-8247</v>
      </c>
      <c r="CG55" s="5">
        <f>+CG57-1024</f>
        <v>-6199</v>
      </c>
      <c r="CH55" s="3">
        <f>+CK57-1024</f>
        <v>-8247</v>
      </c>
      <c r="CI55" s="4">
        <f>+CL57-1024</f>
        <v>-6199</v>
      </c>
      <c r="CJ55" s="4"/>
      <c r="CK55" s="4">
        <f>+CK57</f>
        <v>-7223</v>
      </c>
      <c r="CL55" s="5">
        <f>+CL57-1024</f>
        <v>-6199</v>
      </c>
      <c r="CM55" s="3">
        <f>+CP57-1024</f>
        <v>-7223</v>
      </c>
      <c r="CN55" s="4">
        <f>+CQ57-1024</f>
        <v>-6199</v>
      </c>
      <c r="CO55" s="4"/>
      <c r="CP55" s="4">
        <f>+CP57</f>
        <v>-6199</v>
      </c>
      <c r="CQ55" s="5">
        <f>+CQ57-1024</f>
        <v>-6199</v>
      </c>
      <c r="CR55" s="3">
        <f>+CU57-1024</f>
        <v>-6199</v>
      </c>
      <c r="CS55" s="4">
        <f>+CV57-1024</f>
        <v>-6199</v>
      </c>
      <c r="CT55" s="4"/>
      <c r="CU55" s="4">
        <f>+CU57</f>
        <v>-5175</v>
      </c>
      <c r="CV55" s="5">
        <f>+CV57-1024</f>
        <v>-6199</v>
      </c>
      <c r="CW55" s="3">
        <f>+CZ57-1024</f>
        <v>-5175</v>
      </c>
      <c r="CX55" s="4">
        <f>+DA57-1024</f>
        <v>-6199</v>
      </c>
      <c r="CY55" s="4"/>
      <c r="CZ55" s="4">
        <f>+CZ57</f>
        <v>-4151</v>
      </c>
      <c r="DA55" s="5">
        <f>+DA57-1024</f>
        <v>-6199</v>
      </c>
      <c r="DB55" s="3">
        <f>+DE57-1024</f>
        <v>-4151</v>
      </c>
      <c r="DC55" s="4">
        <f>+DF57-1024</f>
        <v>-6199</v>
      </c>
      <c r="DD55" s="4"/>
      <c r="DE55" s="4">
        <f>+DE57</f>
        <v>-3127</v>
      </c>
      <c r="DF55" s="5">
        <f>+DF57-1024</f>
        <v>-6199</v>
      </c>
    </row>
    <row r="56" spans="1:145" ht="60" customHeight="1" x14ac:dyDescent="0.25">
      <c r="A56" s="6"/>
      <c r="B56" s="7"/>
      <c r="C56" s="13" t="str">
        <f>+_xlfn.CONCAT("",CHAR(10),D57-512,CHAR(10),E57-512)</f>
        <v xml:space="preserve">
-25143
-5687</v>
      </c>
      <c r="D56" s="7"/>
      <c r="E56" s="8"/>
      <c r="F56" s="6"/>
      <c r="G56" s="7"/>
      <c r="H56" s="13" t="str">
        <f>+_xlfn.CONCAT("",CHAR(10),I57-512,CHAR(10),J57-512)</f>
        <v xml:space="preserve">
-24119
-5687</v>
      </c>
      <c r="I56" s="7"/>
      <c r="J56" s="8"/>
      <c r="K56" s="6"/>
      <c r="L56" s="7"/>
      <c r="M56" s="13" t="str">
        <f>+_xlfn.CONCAT("",CHAR(10),N57-512,CHAR(10),O57-512)</f>
        <v xml:space="preserve">
-23095
-5687</v>
      </c>
      <c r="N56" s="7"/>
      <c r="O56" s="8"/>
      <c r="P56" s="6"/>
      <c r="Q56" s="7"/>
      <c r="R56" s="13" t="str">
        <f>+_xlfn.CONCAT("",CHAR(10),S57-512,CHAR(10),T57-512)</f>
        <v xml:space="preserve">
-22071
-5687</v>
      </c>
      <c r="S56" s="7"/>
      <c r="T56" s="8"/>
      <c r="U56" s="6"/>
      <c r="V56" s="7"/>
      <c r="W56" s="13" t="str">
        <f>+_xlfn.CONCAT("",CHAR(10),X57-512,CHAR(10),Y57-512)</f>
        <v xml:space="preserve">
-21047
-5687</v>
      </c>
      <c r="X56" s="7"/>
      <c r="Y56" s="8"/>
      <c r="Z56" s="6"/>
      <c r="AA56" s="7"/>
      <c r="AB56" s="13" t="str">
        <f>+_xlfn.CONCAT("",CHAR(10),AC57-512,CHAR(10),AD57-512)</f>
        <v xml:space="preserve">
-20023
-5687</v>
      </c>
      <c r="AC56" s="7"/>
      <c r="AD56" s="8"/>
      <c r="AE56" s="6"/>
      <c r="AF56" s="7"/>
      <c r="AG56" s="13" t="str">
        <f>+_xlfn.CONCAT("",CHAR(10),AH57-512,CHAR(10),AI57-512)</f>
        <v xml:space="preserve">
-18999
-5687</v>
      </c>
      <c r="AH56" s="7"/>
      <c r="AI56" s="8"/>
      <c r="AJ56" s="6"/>
      <c r="AK56" s="7"/>
      <c r="AL56" s="13" t="str">
        <f>+_xlfn.CONCAT("",CHAR(10),AM57-512,CHAR(10),AN57-512)</f>
        <v xml:space="preserve">
-17975
-5687</v>
      </c>
      <c r="AM56" s="7"/>
      <c r="AN56" s="8"/>
      <c r="AO56" s="6"/>
      <c r="AP56" s="7"/>
      <c r="AQ56" s="13" t="str">
        <f>+_xlfn.CONCAT("",CHAR(10),AR57-512,CHAR(10),AS57-512)</f>
        <v xml:space="preserve">
-16951
-5687</v>
      </c>
      <c r="AR56" s="7"/>
      <c r="AS56" s="8"/>
      <c r="AT56" s="6"/>
      <c r="AU56" s="7"/>
      <c r="AV56" s="13" t="str">
        <f>+_xlfn.CONCAT("",CHAR(10),AW57-512,CHAR(10),AX57-512)</f>
        <v xml:space="preserve">
-15927
-5687</v>
      </c>
      <c r="AW56" s="7"/>
      <c r="AX56" s="8"/>
      <c r="AY56" s="6"/>
      <c r="AZ56" s="7"/>
      <c r="BA56" s="13" t="str">
        <f>+_xlfn.CONCAT("",CHAR(10),BB57-512,CHAR(10),BC57-512)</f>
        <v xml:space="preserve">
-14903
-5687</v>
      </c>
      <c r="BB56" s="7"/>
      <c r="BC56" s="8"/>
      <c r="BD56" s="6"/>
      <c r="BE56" s="7"/>
      <c r="BF56" s="13" t="str">
        <f>+_xlfn.CONCAT("",CHAR(10),BG57-512,CHAR(10),BH57-512)</f>
        <v xml:space="preserve">
-13879
-5687</v>
      </c>
      <c r="BG56" s="7"/>
      <c r="BH56" s="8"/>
      <c r="BI56" s="6"/>
      <c r="BJ56" s="7"/>
      <c r="BK56" s="13" t="str">
        <f>+_xlfn.CONCAT("",CHAR(10),BL57-512,CHAR(10),BM57-512)</f>
        <v xml:space="preserve">
-12855
-5687</v>
      </c>
      <c r="BL56" s="7"/>
      <c r="BM56" s="8"/>
      <c r="BN56" s="6"/>
      <c r="BO56" s="7"/>
      <c r="BP56" s="13" t="str">
        <f>+_xlfn.CONCAT("",CHAR(10),BQ57-512,CHAR(10),BR57-512)</f>
        <v xml:space="preserve">
-11831
-5687</v>
      </c>
      <c r="BQ56" s="7"/>
      <c r="BR56" s="8"/>
      <c r="BS56" s="6"/>
      <c r="BT56" s="7"/>
      <c r="BU56" s="13" t="str">
        <f>+_xlfn.CONCAT("",CHAR(10),BV57-512,CHAR(10),BW57-512)</f>
        <v xml:space="preserve">
-10807
-5687</v>
      </c>
      <c r="BV56" s="7"/>
      <c r="BW56" s="8"/>
      <c r="BX56" s="6"/>
      <c r="BY56" s="7"/>
      <c r="BZ56" s="13" t="str">
        <f>+_xlfn.CONCAT("",CHAR(10),CA57-512,CHAR(10),CB57-512)</f>
        <v xml:space="preserve">
-9783
-5687</v>
      </c>
      <c r="CA56" s="7"/>
      <c r="CB56" s="8"/>
      <c r="CC56" s="6"/>
      <c r="CD56" s="7"/>
      <c r="CE56" s="13" t="str">
        <f>+_xlfn.CONCAT("",CHAR(10),CF57-512,CHAR(10),CG57-512)</f>
        <v xml:space="preserve">
-8759
-5687</v>
      </c>
      <c r="CF56" s="7"/>
      <c r="CG56" s="8"/>
      <c r="CH56" s="6"/>
      <c r="CI56" s="7"/>
      <c r="CJ56" s="13" t="str">
        <f>+_xlfn.CONCAT("",CHAR(10),CK57-512,CHAR(10),CL57-512)</f>
        <v xml:space="preserve">
-7735
-5687</v>
      </c>
      <c r="CK56" s="7"/>
      <c r="CL56" s="8"/>
      <c r="CM56" s="6"/>
      <c r="CN56" s="7"/>
      <c r="CO56" s="13" t="str">
        <f>+_xlfn.CONCAT("",CHAR(10),CP57-512,CHAR(10),CQ57-512)</f>
        <v xml:space="preserve">
-6711
-5687</v>
      </c>
      <c r="CP56" s="7"/>
      <c r="CQ56" s="8"/>
      <c r="CR56" s="6"/>
      <c r="CS56" s="7"/>
      <c r="CT56" s="13" t="str">
        <f>+_xlfn.CONCAT("223",CHAR(10),CU57-512,CHAR(10),CV57-512)</f>
        <v>223
-5687
-5687</v>
      </c>
      <c r="CU56" s="7"/>
      <c r="CV56" s="8"/>
      <c r="CW56" s="6"/>
      <c r="CX56" s="7"/>
      <c r="CY56" s="13" t="str">
        <f>+_xlfn.CONCAT("",CHAR(10),CZ57-512,CHAR(10),DA57-512)</f>
        <v xml:space="preserve">
-4663
-5687</v>
      </c>
      <c r="CZ56" s="7"/>
      <c r="DA56" s="8"/>
      <c r="DB56" s="6"/>
      <c r="DC56" s="7"/>
      <c r="DD56" s="13" t="str">
        <f>+_xlfn.CONCAT("",CHAR(10),DE57-512,CHAR(10),DF57-512)</f>
        <v xml:space="preserve">
-3639
-5687</v>
      </c>
      <c r="DE56" s="7"/>
      <c r="DF56" s="8"/>
    </row>
    <row r="57" spans="1:145" ht="60" customHeight="1" x14ac:dyDescent="0.25">
      <c r="A57" s="9">
        <f>+D57-1024</f>
        <v>-25655</v>
      </c>
      <c r="B57" s="10">
        <f>+E57</f>
        <v>-5175</v>
      </c>
      <c r="C57" s="10"/>
      <c r="D57" s="10">
        <f>+F57</f>
        <v>-24631</v>
      </c>
      <c r="E57" s="11">
        <f>+G57</f>
        <v>-5175</v>
      </c>
      <c r="F57" s="9">
        <f>+I57-1024</f>
        <v>-24631</v>
      </c>
      <c r="G57" s="10">
        <f>+J57</f>
        <v>-5175</v>
      </c>
      <c r="H57" s="10"/>
      <c r="I57" s="10">
        <f>+K57</f>
        <v>-23607</v>
      </c>
      <c r="J57" s="11">
        <f>+L57</f>
        <v>-5175</v>
      </c>
      <c r="K57" s="9">
        <f>+N57-1024</f>
        <v>-23607</v>
      </c>
      <c r="L57" s="10">
        <f>+O57</f>
        <v>-5175</v>
      </c>
      <c r="M57" s="10"/>
      <c r="N57" s="10">
        <f>+P57</f>
        <v>-22583</v>
      </c>
      <c r="O57" s="11">
        <f>+Q57</f>
        <v>-5175</v>
      </c>
      <c r="P57" s="9">
        <f>+S57-1024</f>
        <v>-22583</v>
      </c>
      <c r="Q57" s="10">
        <f>+T57</f>
        <v>-5175</v>
      </c>
      <c r="R57" s="10"/>
      <c r="S57" s="10">
        <f>+U57</f>
        <v>-21559</v>
      </c>
      <c r="T57" s="11">
        <f>+V57</f>
        <v>-5175</v>
      </c>
      <c r="U57" s="9">
        <f>+X57-1024</f>
        <v>-21559</v>
      </c>
      <c r="V57" s="10">
        <f>+Y57</f>
        <v>-5175</v>
      </c>
      <c r="W57" s="10"/>
      <c r="X57" s="10">
        <f>+Z57</f>
        <v>-20535</v>
      </c>
      <c r="Y57" s="11">
        <f>+AA57</f>
        <v>-5175</v>
      </c>
      <c r="Z57" s="9">
        <f>+AC57-1024</f>
        <v>-20535</v>
      </c>
      <c r="AA57" s="10">
        <f>+AD57</f>
        <v>-5175</v>
      </c>
      <c r="AB57" s="10"/>
      <c r="AC57" s="10">
        <f>+AE57</f>
        <v>-19511</v>
      </c>
      <c r="AD57" s="11">
        <f>+AF57</f>
        <v>-5175</v>
      </c>
      <c r="AE57" s="9">
        <f>+AH57-1024</f>
        <v>-19511</v>
      </c>
      <c r="AF57" s="10">
        <f>+AI57</f>
        <v>-5175</v>
      </c>
      <c r="AG57" s="10"/>
      <c r="AH57" s="10">
        <f>+AJ57</f>
        <v>-18487</v>
      </c>
      <c r="AI57" s="11">
        <f>+AK57</f>
        <v>-5175</v>
      </c>
      <c r="AJ57" s="9">
        <f>+AM57-1024</f>
        <v>-18487</v>
      </c>
      <c r="AK57" s="10">
        <f>+AN57</f>
        <v>-5175</v>
      </c>
      <c r="AL57" s="10"/>
      <c r="AM57" s="10">
        <f>+AO57</f>
        <v>-17463</v>
      </c>
      <c r="AN57" s="11">
        <f>+AP57</f>
        <v>-5175</v>
      </c>
      <c r="AO57" s="9">
        <f>+AR57-1024</f>
        <v>-17463</v>
      </c>
      <c r="AP57" s="10">
        <f>+AS57</f>
        <v>-5175</v>
      </c>
      <c r="AQ57" s="10"/>
      <c r="AR57" s="10">
        <f>+AT57</f>
        <v>-16439</v>
      </c>
      <c r="AS57" s="11">
        <f>+AU57</f>
        <v>-5175</v>
      </c>
      <c r="AT57" s="9">
        <f>+AW57-1024</f>
        <v>-16439</v>
      </c>
      <c r="AU57" s="10">
        <f>+AX57</f>
        <v>-5175</v>
      </c>
      <c r="AV57" s="10"/>
      <c r="AW57" s="10">
        <f>+AY57</f>
        <v>-15415</v>
      </c>
      <c r="AX57" s="11">
        <f>+AZ57</f>
        <v>-5175</v>
      </c>
      <c r="AY57" s="9">
        <f>+BB57-1024</f>
        <v>-15415</v>
      </c>
      <c r="AZ57" s="10">
        <f>+BC57</f>
        <v>-5175</v>
      </c>
      <c r="BA57" s="10"/>
      <c r="BB57" s="10">
        <f>+BD57</f>
        <v>-14391</v>
      </c>
      <c r="BC57" s="11">
        <f>+BE57</f>
        <v>-5175</v>
      </c>
      <c r="BD57" s="9">
        <f>+BG57-1024</f>
        <v>-14391</v>
      </c>
      <c r="BE57" s="10">
        <f>+BH57</f>
        <v>-5175</v>
      </c>
      <c r="BF57" s="10"/>
      <c r="BG57" s="10">
        <f>+BI57</f>
        <v>-13367</v>
      </c>
      <c r="BH57" s="11">
        <f>+BJ57</f>
        <v>-5175</v>
      </c>
      <c r="BI57" s="9">
        <f>+BL57-1024</f>
        <v>-13367</v>
      </c>
      <c r="BJ57" s="10">
        <f>+BM57</f>
        <v>-5175</v>
      </c>
      <c r="BK57" s="10"/>
      <c r="BL57" s="10">
        <f>+BN57</f>
        <v>-12343</v>
      </c>
      <c r="BM57" s="11">
        <f>+BO57</f>
        <v>-5175</v>
      </c>
      <c r="BN57" s="9">
        <f>+BQ57-1024</f>
        <v>-12343</v>
      </c>
      <c r="BO57" s="10">
        <f>+BR57</f>
        <v>-5175</v>
      </c>
      <c r="BP57" s="10"/>
      <c r="BQ57" s="10">
        <f>+BS57</f>
        <v>-11319</v>
      </c>
      <c r="BR57" s="11">
        <f>+BT57</f>
        <v>-5175</v>
      </c>
      <c r="BS57" s="9">
        <f>+BV57-1024</f>
        <v>-11319</v>
      </c>
      <c r="BT57" s="10">
        <f>+BW57</f>
        <v>-5175</v>
      </c>
      <c r="BU57" s="10"/>
      <c r="BV57" s="10">
        <f>+BX57</f>
        <v>-10295</v>
      </c>
      <c r="BW57" s="11">
        <f>+BY57</f>
        <v>-5175</v>
      </c>
      <c r="BX57" s="9">
        <f>+CA57-1024</f>
        <v>-10295</v>
      </c>
      <c r="BY57" s="10">
        <f>+CB57</f>
        <v>-5175</v>
      </c>
      <c r="BZ57" s="10"/>
      <c r="CA57" s="10">
        <f>+CC57</f>
        <v>-9271</v>
      </c>
      <c r="CB57" s="11">
        <f>+CD57</f>
        <v>-5175</v>
      </c>
      <c r="CC57" s="9">
        <f>+CF57-1024</f>
        <v>-9271</v>
      </c>
      <c r="CD57" s="10">
        <f>+CG57</f>
        <v>-5175</v>
      </c>
      <c r="CE57" s="10"/>
      <c r="CF57" s="10">
        <f>+CH57</f>
        <v>-8247</v>
      </c>
      <c r="CG57" s="11">
        <f>+CI57</f>
        <v>-5175</v>
      </c>
      <c r="CH57" s="9">
        <f>+CK57-1024</f>
        <v>-8247</v>
      </c>
      <c r="CI57" s="10">
        <f>+CL57</f>
        <v>-5175</v>
      </c>
      <c r="CJ57" s="10"/>
      <c r="CK57" s="10">
        <f>+CM57</f>
        <v>-7223</v>
      </c>
      <c r="CL57" s="11">
        <f>+CN57</f>
        <v>-5175</v>
      </c>
      <c r="CM57" s="9">
        <f>+CP57-1024</f>
        <v>-7223</v>
      </c>
      <c r="CN57" s="10">
        <f>+CQ57</f>
        <v>-5175</v>
      </c>
      <c r="CO57" s="10"/>
      <c r="CP57" s="10">
        <f>+CR57</f>
        <v>-6199</v>
      </c>
      <c r="CQ57" s="11">
        <f>+CS57</f>
        <v>-5175</v>
      </c>
      <c r="CR57" s="9">
        <f>+CU57-1024</f>
        <v>-6199</v>
      </c>
      <c r="CS57" s="10">
        <f>+CV57</f>
        <v>-5175</v>
      </c>
      <c r="CT57" s="10"/>
      <c r="CU57" s="10">
        <f>+CW57</f>
        <v>-5175</v>
      </c>
      <c r="CV57" s="11">
        <f>+CX57</f>
        <v>-5175</v>
      </c>
      <c r="CW57" s="9">
        <f>+CZ57-1024</f>
        <v>-5175</v>
      </c>
      <c r="CX57" s="10">
        <f>+DA57</f>
        <v>-5175</v>
      </c>
      <c r="CY57" s="10"/>
      <c r="CZ57" s="10">
        <f>+DB57</f>
        <v>-4151</v>
      </c>
      <c r="DA57" s="11">
        <f>+DC57</f>
        <v>-5175</v>
      </c>
      <c r="DB57" s="9">
        <f>+DE57-1024</f>
        <v>-4151</v>
      </c>
      <c r="DC57" s="10">
        <f>+DF57</f>
        <v>-5175</v>
      </c>
      <c r="DD57" s="10"/>
      <c r="DE57" s="10">
        <f>+DE58</f>
        <v>-3127</v>
      </c>
      <c r="DF57" s="11">
        <f>+DF58</f>
        <v>-5175</v>
      </c>
    </row>
    <row r="58" spans="1:145" ht="60" customHeight="1" x14ac:dyDescent="0.25">
      <c r="A58" s="3">
        <f>+D60-1024</f>
        <v>-25655</v>
      </c>
      <c r="B58" s="4">
        <f>+E60-1024</f>
        <v>-5175</v>
      </c>
      <c r="C58" s="4"/>
      <c r="D58" s="4">
        <f>+D60</f>
        <v>-24631</v>
      </c>
      <c r="E58" s="5">
        <f>+E60-1024</f>
        <v>-5175</v>
      </c>
      <c r="F58" s="3">
        <f>+I60-1024</f>
        <v>-24631</v>
      </c>
      <c r="G58" s="4">
        <f>+J60-1024</f>
        <v>-5175</v>
      </c>
      <c r="H58" s="4"/>
      <c r="I58" s="4">
        <f>+I60</f>
        <v>-23607</v>
      </c>
      <c r="J58" s="5">
        <f>+J60-1024</f>
        <v>-5175</v>
      </c>
      <c r="K58" s="3">
        <f>+N60-1024</f>
        <v>-23607</v>
      </c>
      <c r="L58" s="4">
        <f>+O60-1024</f>
        <v>-5175</v>
      </c>
      <c r="M58" s="4"/>
      <c r="N58" s="4">
        <f>+N60</f>
        <v>-22583</v>
      </c>
      <c r="O58" s="5">
        <f>+O60-1024</f>
        <v>-5175</v>
      </c>
      <c r="P58" s="3">
        <f>+S60-1024</f>
        <v>-22583</v>
      </c>
      <c r="Q58" s="4">
        <f>+T60-1024</f>
        <v>-5175</v>
      </c>
      <c r="R58" s="4"/>
      <c r="S58" s="4">
        <f>+S60</f>
        <v>-21559</v>
      </c>
      <c r="T58" s="5">
        <f>+T60-1024</f>
        <v>-5175</v>
      </c>
      <c r="U58" s="3">
        <f>+X60-1024</f>
        <v>-21559</v>
      </c>
      <c r="V58" s="4">
        <f>+Y60-1024</f>
        <v>-5175</v>
      </c>
      <c r="W58" s="4"/>
      <c r="X58" s="4">
        <f>+X60</f>
        <v>-20535</v>
      </c>
      <c r="Y58" s="5">
        <f>+Y60-1024</f>
        <v>-5175</v>
      </c>
      <c r="Z58" s="3">
        <f>+AC60-1024</f>
        <v>-20535</v>
      </c>
      <c r="AA58" s="4">
        <f>+AD60-1024</f>
        <v>-5175</v>
      </c>
      <c r="AB58" s="4"/>
      <c r="AC58" s="4">
        <f>+AC60</f>
        <v>-19511</v>
      </c>
      <c r="AD58" s="5">
        <f>+AD60-1024</f>
        <v>-5175</v>
      </c>
      <c r="AE58" s="3">
        <f>+AH60-1024</f>
        <v>-19511</v>
      </c>
      <c r="AF58" s="4">
        <f>+AI60-1024</f>
        <v>-5175</v>
      </c>
      <c r="AG58" s="4"/>
      <c r="AH58" s="4">
        <f>+AH60</f>
        <v>-18487</v>
      </c>
      <c r="AI58" s="5">
        <f>+AI60-1024</f>
        <v>-5175</v>
      </c>
      <c r="AJ58" s="3">
        <f>+AM60-1024</f>
        <v>-18487</v>
      </c>
      <c r="AK58" s="4">
        <f>+AN60-1024</f>
        <v>-5175</v>
      </c>
      <c r="AL58" s="4"/>
      <c r="AM58" s="4">
        <f>+AM60</f>
        <v>-17463</v>
      </c>
      <c r="AN58" s="5">
        <f>+AN60-1024</f>
        <v>-5175</v>
      </c>
      <c r="AO58" s="3">
        <f>+AR60-1024</f>
        <v>-17463</v>
      </c>
      <c r="AP58" s="4">
        <f>+AS60-1024</f>
        <v>-5175</v>
      </c>
      <c r="AQ58" s="4"/>
      <c r="AR58" s="4">
        <f>+AR60</f>
        <v>-16439</v>
      </c>
      <c r="AS58" s="5">
        <f>+AS60-1024</f>
        <v>-5175</v>
      </c>
      <c r="AT58" s="3">
        <f>+AW60-1024</f>
        <v>-16439</v>
      </c>
      <c r="AU58" s="4">
        <f>+AX60-1024</f>
        <v>-5175</v>
      </c>
      <c r="AV58" s="4"/>
      <c r="AW58" s="4">
        <f>+AW60</f>
        <v>-15415</v>
      </c>
      <c r="AX58" s="5">
        <f>+AX60-1024</f>
        <v>-5175</v>
      </c>
      <c r="AY58" s="3">
        <f>+BB60-1024</f>
        <v>-15415</v>
      </c>
      <c r="AZ58" s="4">
        <f>+BC60-1024</f>
        <v>-5175</v>
      </c>
      <c r="BA58" s="4"/>
      <c r="BB58" s="4">
        <f>+BB60</f>
        <v>-14391</v>
      </c>
      <c r="BC58" s="5">
        <f>+BC60-1024</f>
        <v>-5175</v>
      </c>
      <c r="BD58" s="3">
        <f>+BG60-1024</f>
        <v>-14391</v>
      </c>
      <c r="BE58" s="4">
        <f>+BH60-1024</f>
        <v>-5175</v>
      </c>
      <c r="BF58" s="4"/>
      <c r="BG58" s="4">
        <f>+BG60</f>
        <v>-13367</v>
      </c>
      <c r="BH58" s="5">
        <f>+BH60-1024</f>
        <v>-5175</v>
      </c>
      <c r="BI58" s="3">
        <f>+BL60-1024</f>
        <v>-13367</v>
      </c>
      <c r="BJ58" s="4">
        <f>+BM60-1024</f>
        <v>-5175</v>
      </c>
      <c r="BK58" s="4"/>
      <c r="BL58" s="4">
        <f>+BL60</f>
        <v>-12343</v>
      </c>
      <c r="BM58" s="5">
        <f>+BM60-1024</f>
        <v>-5175</v>
      </c>
      <c r="BN58" s="3">
        <f>+BQ60-1024</f>
        <v>-12343</v>
      </c>
      <c r="BO58" s="4">
        <f>+BR60-1024</f>
        <v>-5175</v>
      </c>
      <c r="BP58" s="4"/>
      <c r="BQ58" s="4">
        <f>+BQ60</f>
        <v>-11319</v>
      </c>
      <c r="BR58" s="5">
        <f>+BR60-1024</f>
        <v>-5175</v>
      </c>
      <c r="BS58" s="3">
        <f>+BV60-1024</f>
        <v>-11319</v>
      </c>
      <c r="BT58" s="4">
        <f>+BW60-1024</f>
        <v>-5175</v>
      </c>
      <c r="BU58" s="4"/>
      <c r="BV58" s="4">
        <f>+BV60</f>
        <v>-10295</v>
      </c>
      <c r="BW58" s="5">
        <f>+BW60-1024</f>
        <v>-5175</v>
      </c>
      <c r="BX58" s="3">
        <f>+CA60-1024</f>
        <v>-10295</v>
      </c>
      <c r="BY58" s="4">
        <f>+CB60-1024</f>
        <v>-5175</v>
      </c>
      <c r="BZ58" s="4"/>
      <c r="CA58" s="4">
        <f>+CA60</f>
        <v>-9271</v>
      </c>
      <c r="CB58" s="5">
        <f>+CB60-1024</f>
        <v>-5175</v>
      </c>
      <c r="CC58" s="3">
        <f>+CF60-1024</f>
        <v>-9271</v>
      </c>
      <c r="CD58" s="4">
        <f>+CG60-1024</f>
        <v>-5175</v>
      </c>
      <c r="CE58" s="4"/>
      <c r="CF58" s="4">
        <f>+CF60</f>
        <v>-8247</v>
      </c>
      <c r="CG58" s="5">
        <f>+CG60-1024</f>
        <v>-5175</v>
      </c>
      <c r="CH58" s="3">
        <f>+CK60-1024</f>
        <v>-8247</v>
      </c>
      <c r="CI58" s="4">
        <f>+CL60-1024</f>
        <v>-5175</v>
      </c>
      <c r="CJ58" s="4"/>
      <c r="CK58" s="4">
        <f>+CK60</f>
        <v>-7223</v>
      </c>
      <c r="CL58" s="5">
        <f>+CL60-1024</f>
        <v>-5175</v>
      </c>
      <c r="CM58" s="3">
        <f>+CP60-1024</f>
        <v>-7223</v>
      </c>
      <c r="CN58" s="4">
        <f>+CQ60-1024</f>
        <v>-5175</v>
      </c>
      <c r="CO58" s="4"/>
      <c r="CP58" s="4">
        <f>+CP60</f>
        <v>-6199</v>
      </c>
      <c r="CQ58" s="5">
        <f>+CQ60-1024</f>
        <v>-5175</v>
      </c>
      <c r="CR58" s="3">
        <f>+CU60-1024</f>
        <v>-6199</v>
      </c>
      <c r="CS58" s="4">
        <f>+CV60-1024</f>
        <v>-5175</v>
      </c>
      <c r="CT58" s="4"/>
      <c r="CU58" s="4">
        <f>+CU60</f>
        <v>-5175</v>
      </c>
      <c r="CV58" s="5">
        <f>+CV60-1024</f>
        <v>-5175</v>
      </c>
      <c r="CW58" s="3">
        <f>+CZ60-1024</f>
        <v>-5175</v>
      </c>
      <c r="CX58" s="4">
        <f>+DA60-1024</f>
        <v>-5175</v>
      </c>
      <c r="CY58" s="4"/>
      <c r="CZ58" s="4">
        <f>+CZ60</f>
        <v>-4151</v>
      </c>
      <c r="DA58" s="5">
        <f>+DA60-1024</f>
        <v>-5175</v>
      </c>
      <c r="DB58" s="3">
        <f>+DE60-1024</f>
        <v>-4151</v>
      </c>
      <c r="DC58" s="4">
        <f>+DF60-1024</f>
        <v>-5175</v>
      </c>
      <c r="DD58" s="4"/>
      <c r="DE58" s="4">
        <f>+DE60</f>
        <v>-3127</v>
      </c>
      <c r="DF58" s="5">
        <f>+DF60-1024</f>
        <v>-5175</v>
      </c>
    </row>
    <row r="59" spans="1:145" ht="60" customHeight="1" x14ac:dyDescent="0.25">
      <c r="A59" s="6"/>
      <c r="B59" s="7"/>
      <c r="C59" s="13" t="str">
        <f>+_xlfn.CONCAT("",CHAR(10),D60-512,CHAR(10),E60-512)</f>
        <v xml:space="preserve">
-25143
-4663</v>
      </c>
      <c r="D59" s="7"/>
      <c r="E59" s="8"/>
      <c r="F59" s="6"/>
      <c r="G59" s="7"/>
      <c r="H59" s="13" t="str">
        <f>+_xlfn.CONCAT("",CHAR(10),I60-512,CHAR(10),J60-512)</f>
        <v xml:space="preserve">
-24119
-4663</v>
      </c>
      <c r="I59" s="7"/>
      <c r="J59" s="8"/>
      <c r="K59" s="6"/>
      <c r="L59" s="7"/>
      <c r="M59" s="13" t="str">
        <f>+_xlfn.CONCAT("",CHAR(10),N60-512,CHAR(10),O60-512)</f>
        <v xml:space="preserve">
-23095
-4663</v>
      </c>
      <c r="N59" s="7"/>
      <c r="O59" s="8"/>
      <c r="P59" s="6"/>
      <c r="Q59" s="7"/>
      <c r="R59" s="13" t="str">
        <f>+_xlfn.CONCAT("",CHAR(10),S60-512,CHAR(10),T60-512)</f>
        <v xml:space="preserve">
-22071
-4663</v>
      </c>
      <c r="S59" s="7"/>
      <c r="T59" s="8"/>
      <c r="U59" s="6"/>
      <c r="V59" s="7"/>
      <c r="W59" s="13" t="str">
        <f>+_xlfn.CONCAT("",CHAR(10),X60-512,CHAR(10),Y60-512)</f>
        <v xml:space="preserve">
-21047
-4663</v>
      </c>
      <c r="X59" s="7"/>
      <c r="Y59" s="8"/>
      <c r="Z59" s="6"/>
      <c r="AA59" s="7"/>
      <c r="AB59" s="13" t="str">
        <f>+_xlfn.CONCAT("",CHAR(10),AC60-512,CHAR(10),AD60-512)</f>
        <v xml:space="preserve">
-20023
-4663</v>
      </c>
      <c r="AC59" s="7"/>
      <c r="AD59" s="8"/>
      <c r="AE59" s="6"/>
      <c r="AF59" s="7"/>
      <c r="AG59" s="13" t="str">
        <f>+_xlfn.CONCAT("",CHAR(10),AH60-512,CHAR(10),AI60-512)</f>
        <v xml:space="preserve">
-18999
-4663</v>
      </c>
      <c r="AH59" s="7"/>
      <c r="AI59" s="8"/>
      <c r="AJ59" s="6"/>
      <c r="AK59" s="7"/>
      <c r="AL59" s="13" t="str">
        <f>+_xlfn.CONCAT("",CHAR(10),AM60-512,CHAR(10),AN60-512)</f>
        <v xml:space="preserve">
-17975
-4663</v>
      </c>
      <c r="AM59" s="7"/>
      <c r="AN59" s="8"/>
      <c r="AO59" s="6"/>
      <c r="AP59" s="7"/>
      <c r="AQ59" s="13" t="str">
        <f>+_xlfn.CONCAT("",CHAR(10),AR60-512,CHAR(10),AS60-512)</f>
        <v xml:space="preserve">
-16951
-4663</v>
      </c>
      <c r="AR59" s="7"/>
      <c r="AS59" s="8"/>
      <c r="AT59" s="6"/>
      <c r="AU59" s="7"/>
      <c r="AV59" s="13" t="str">
        <f>+_xlfn.CONCAT("",CHAR(10),AW60-512,CHAR(10),AX60-512)</f>
        <v xml:space="preserve">
-15927
-4663</v>
      </c>
      <c r="AW59" s="7"/>
      <c r="AX59" s="8"/>
      <c r="AY59" s="6"/>
      <c r="AZ59" s="7"/>
      <c r="BA59" s="13" t="str">
        <f>+_xlfn.CONCAT("",CHAR(10),BB60-512,CHAR(10),BC60-512)</f>
        <v xml:space="preserve">
-14903
-4663</v>
      </c>
      <c r="BB59" s="7"/>
      <c r="BC59" s="8"/>
      <c r="BD59" s="6"/>
      <c r="BE59" s="7"/>
      <c r="BF59" s="13" t="str">
        <f>+_xlfn.CONCAT("",CHAR(10),BG60-512,CHAR(10),BH60-512)</f>
        <v xml:space="preserve">
-13879
-4663</v>
      </c>
      <c r="BG59" s="7"/>
      <c r="BH59" s="8"/>
      <c r="BI59" s="6"/>
      <c r="BJ59" s="7"/>
      <c r="BK59" s="13" t="str">
        <f>+_xlfn.CONCAT("",CHAR(10),BL60-512,CHAR(10),BM60-512)</f>
        <v xml:space="preserve">
-12855
-4663</v>
      </c>
      <c r="BL59" s="7"/>
      <c r="BM59" s="8"/>
      <c r="BN59" s="6"/>
      <c r="BO59" s="7"/>
      <c r="BP59" s="13" t="str">
        <f>+_xlfn.CONCAT("",CHAR(10),BQ60-512,CHAR(10),BR60-512)</f>
        <v xml:space="preserve">
-11831
-4663</v>
      </c>
      <c r="BQ59" s="7"/>
      <c r="BR59" s="8"/>
      <c r="BS59" s="6"/>
      <c r="BT59" s="7"/>
      <c r="BU59" s="13" t="str">
        <f>+_xlfn.CONCAT("",CHAR(10),BV60-512,CHAR(10),BW60-512)</f>
        <v xml:space="preserve">
-10807
-4663</v>
      </c>
      <c r="BV59" s="7"/>
      <c r="BW59" s="8"/>
      <c r="BX59" s="6"/>
      <c r="BY59" s="7"/>
      <c r="BZ59" s="13" t="str">
        <f>+_xlfn.CONCAT("",CHAR(10),CA60-512,CHAR(10),CB60-512)</f>
        <v xml:space="preserve">
-9783
-4663</v>
      </c>
      <c r="CA59" s="7"/>
      <c r="CB59" s="8"/>
      <c r="CC59" s="6"/>
      <c r="CD59" s="7"/>
      <c r="CE59" s="13" t="str">
        <f>+_xlfn.CONCAT("",CHAR(10),CF60-512,CHAR(10),CG60-512)</f>
        <v xml:space="preserve">
-8759
-4663</v>
      </c>
      <c r="CF59" s="7"/>
      <c r="CG59" s="8"/>
      <c r="CH59" s="6"/>
      <c r="CI59" s="7"/>
      <c r="CJ59" s="13" t="str">
        <f>+_xlfn.CONCAT("",CHAR(10),CK60-512,CHAR(10),CL60-512)</f>
        <v xml:space="preserve">
-7735
-4663</v>
      </c>
      <c r="CK59" s="7"/>
      <c r="CL59" s="8"/>
      <c r="CM59" s="6"/>
      <c r="CN59" s="7"/>
      <c r="CO59" s="13" t="str">
        <f>+_xlfn.CONCAT("",CHAR(10),CP60-512,CHAR(10),CQ60-512)</f>
        <v xml:space="preserve">
-6711
-4663</v>
      </c>
      <c r="CP59" s="7"/>
      <c r="CQ59" s="8"/>
      <c r="CR59" s="6"/>
      <c r="CS59" s="7"/>
      <c r="CT59" s="13" t="str">
        <f>+_xlfn.CONCAT("219",CHAR(10),CU60-512,CHAR(10),CV60-512)</f>
        <v>219
-5687
-4663</v>
      </c>
      <c r="CU59" s="7"/>
      <c r="CV59" s="8"/>
      <c r="CW59" s="6"/>
      <c r="CX59" s="7"/>
      <c r="CY59" s="13" t="str">
        <f>+_xlfn.CONCAT("",CHAR(10),CZ60-512,CHAR(10),DA60-512)</f>
        <v xml:space="preserve">
-4663
-4663</v>
      </c>
      <c r="CZ59" s="7"/>
      <c r="DA59" s="8"/>
      <c r="DB59" s="6"/>
      <c r="DC59" s="7"/>
      <c r="DD59" s="13" t="str">
        <f>+_xlfn.CONCAT("",CHAR(10),DE60-512,CHAR(10),DF60-512)</f>
        <v xml:space="preserve">
-3639
-4663</v>
      </c>
      <c r="DE59" s="7"/>
      <c r="DF59" s="8"/>
    </row>
    <row r="60" spans="1:145" ht="60" customHeight="1" x14ac:dyDescent="0.25">
      <c r="A60" s="9">
        <f>+D60-1024</f>
        <v>-25655</v>
      </c>
      <c r="B60" s="10">
        <f>+E60</f>
        <v>-4151</v>
      </c>
      <c r="C60" s="10"/>
      <c r="D60" s="10">
        <f>+F60</f>
        <v>-24631</v>
      </c>
      <c r="E60" s="11">
        <f>+G60</f>
        <v>-4151</v>
      </c>
      <c r="F60" s="9">
        <f>+I60-1024</f>
        <v>-24631</v>
      </c>
      <c r="G60" s="10">
        <f>+J60</f>
        <v>-4151</v>
      </c>
      <c r="H60" s="10"/>
      <c r="I60" s="10">
        <f>+K60</f>
        <v>-23607</v>
      </c>
      <c r="J60" s="11">
        <f>+L60</f>
        <v>-4151</v>
      </c>
      <c r="K60" s="9">
        <f>+N60-1024</f>
        <v>-23607</v>
      </c>
      <c r="L60" s="10">
        <f>+O60</f>
        <v>-4151</v>
      </c>
      <c r="M60" s="10"/>
      <c r="N60" s="10">
        <f>+P60</f>
        <v>-22583</v>
      </c>
      <c r="O60" s="11">
        <f>+Q60</f>
        <v>-4151</v>
      </c>
      <c r="P60" s="9">
        <f>+S60-1024</f>
        <v>-22583</v>
      </c>
      <c r="Q60" s="10">
        <f>+T60</f>
        <v>-4151</v>
      </c>
      <c r="R60" s="10"/>
      <c r="S60" s="10">
        <f>+U60</f>
        <v>-21559</v>
      </c>
      <c r="T60" s="11">
        <f>+V60</f>
        <v>-4151</v>
      </c>
      <c r="U60" s="9">
        <f>+X60-1024</f>
        <v>-21559</v>
      </c>
      <c r="V60" s="10">
        <f>+Y60</f>
        <v>-4151</v>
      </c>
      <c r="W60" s="10"/>
      <c r="X60" s="10">
        <f>+Z60</f>
        <v>-20535</v>
      </c>
      <c r="Y60" s="11">
        <f>+AA60</f>
        <v>-4151</v>
      </c>
      <c r="Z60" s="9">
        <f>+AC60-1024</f>
        <v>-20535</v>
      </c>
      <c r="AA60" s="10">
        <f>+AD60</f>
        <v>-4151</v>
      </c>
      <c r="AB60" s="10"/>
      <c r="AC60" s="10">
        <f>+AE60</f>
        <v>-19511</v>
      </c>
      <c r="AD60" s="11">
        <f>+AF60</f>
        <v>-4151</v>
      </c>
      <c r="AE60" s="9">
        <f>+AH60-1024</f>
        <v>-19511</v>
      </c>
      <c r="AF60" s="10">
        <f>+AI60</f>
        <v>-4151</v>
      </c>
      <c r="AG60" s="10"/>
      <c r="AH60" s="10">
        <f>+AJ60</f>
        <v>-18487</v>
      </c>
      <c r="AI60" s="11">
        <f>+AK60</f>
        <v>-4151</v>
      </c>
      <c r="AJ60" s="9">
        <f>+AM60-1024</f>
        <v>-18487</v>
      </c>
      <c r="AK60" s="10">
        <f>+AN60</f>
        <v>-4151</v>
      </c>
      <c r="AL60" s="10"/>
      <c r="AM60" s="10">
        <f>+AO60</f>
        <v>-17463</v>
      </c>
      <c r="AN60" s="11">
        <f>+AP60</f>
        <v>-4151</v>
      </c>
      <c r="AO60" s="9">
        <f>+AR60-1024</f>
        <v>-17463</v>
      </c>
      <c r="AP60" s="10">
        <f>+AS60</f>
        <v>-4151</v>
      </c>
      <c r="AQ60" s="10"/>
      <c r="AR60" s="10">
        <f>+AT60</f>
        <v>-16439</v>
      </c>
      <c r="AS60" s="11">
        <f>+AU60</f>
        <v>-4151</v>
      </c>
      <c r="AT60" s="9">
        <f>+AW60-1024</f>
        <v>-16439</v>
      </c>
      <c r="AU60" s="10">
        <f>+AX60</f>
        <v>-4151</v>
      </c>
      <c r="AV60" s="10"/>
      <c r="AW60" s="10">
        <f>+AY60</f>
        <v>-15415</v>
      </c>
      <c r="AX60" s="11">
        <f>+AZ60</f>
        <v>-4151</v>
      </c>
      <c r="AY60" s="9">
        <f>+BB60-1024</f>
        <v>-15415</v>
      </c>
      <c r="AZ60" s="10">
        <f>+BC60</f>
        <v>-4151</v>
      </c>
      <c r="BA60" s="10"/>
      <c r="BB60" s="10">
        <f>+BD60</f>
        <v>-14391</v>
      </c>
      <c r="BC60" s="11">
        <f>+BE60</f>
        <v>-4151</v>
      </c>
      <c r="BD60" s="9">
        <f>+BG60-1024</f>
        <v>-14391</v>
      </c>
      <c r="BE60" s="10">
        <f>+BH60</f>
        <v>-4151</v>
      </c>
      <c r="BF60" s="10"/>
      <c r="BG60" s="10">
        <f>+BI60</f>
        <v>-13367</v>
      </c>
      <c r="BH60" s="11">
        <f>+BJ60</f>
        <v>-4151</v>
      </c>
      <c r="BI60" s="9">
        <f>+BL60-1024</f>
        <v>-13367</v>
      </c>
      <c r="BJ60" s="10">
        <f>+BM60</f>
        <v>-4151</v>
      </c>
      <c r="BK60" s="10"/>
      <c r="BL60" s="10">
        <f>+BN60</f>
        <v>-12343</v>
      </c>
      <c r="BM60" s="11">
        <f>+BO60</f>
        <v>-4151</v>
      </c>
      <c r="BN60" s="9">
        <f>+BQ60-1024</f>
        <v>-12343</v>
      </c>
      <c r="BO60" s="10">
        <f>+BR60</f>
        <v>-4151</v>
      </c>
      <c r="BP60" s="10"/>
      <c r="BQ60" s="10">
        <f>+BS60</f>
        <v>-11319</v>
      </c>
      <c r="BR60" s="11">
        <f>+BT60</f>
        <v>-4151</v>
      </c>
      <c r="BS60" s="9">
        <f>+BV60-1024</f>
        <v>-11319</v>
      </c>
      <c r="BT60" s="10">
        <f>+BW60</f>
        <v>-4151</v>
      </c>
      <c r="BU60" s="10"/>
      <c r="BV60" s="10">
        <f>+BX60</f>
        <v>-10295</v>
      </c>
      <c r="BW60" s="11">
        <f>+BY60</f>
        <v>-4151</v>
      </c>
      <c r="BX60" s="9">
        <f>+CA60-1024</f>
        <v>-10295</v>
      </c>
      <c r="BY60" s="10">
        <f>+CB60</f>
        <v>-4151</v>
      </c>
      <c r="BZ60" s="10"/>
      <c r="CA60" s="10">
        <f>+CC60</f>
        <v>-9271</v>
      </c>
      <c r="CB60" s="11">
        <f>+CD60</f>
        <v>-4151</v>
      </c>
      <c r="CC60" s="9">
        <f>+CF60-1024</f>
        <v>-9271</v>
      </c>
      <c r="CD60" s="10">
        <f>+CG60</f>
        <v>-4151</v>
      </c>
      <c r="CE60" s="10"/>
      <c r="CF60" s="10">
        <f>+CH60</f>
        <v>-8247</v>
      </c>
      <c r="CG60" s="11">
        <f>+CI60</f>
        <v>-4151</v>
      </c>
      <c r="CH60" s="9">
        <f>+CK60-1024</f>
        <v>-8247</v>
      </c>
      <c r="CI60" s="10">
        <f>+CL60</f>
        <v>-4151</v>
      </c>
      <c r="CJ60" s="10"/>
      <c r="CK60" s="10">
        <f>+CM60</f>
        <v>-7223</v>
      </c>
      <c r="CL60" s="11">
        <f>+CN60</f>
        <v>-4151</v>
      </c>
      <c r="CM60" s="9">
        <f>+CP60-1024</f>
        <v>-7223</v>
      </c>
      <c r="CN60" s="10">
        <f>+CQ60</f>
        <v>-4151</v>
      </c>
      <c r="CO60" s="10"/>
      <c r="CP60" s="10">
        <f>+CR60</f>
        <v>-6199</v>
      </c>
      <c r="CQ60" s="11">
        <f>+CS60</f>
        <v>-4151</v>
      </c>
      <c r="CR60" s="9">
        <f>+CU60-1024</f>
        <v>-6199</v>
      </c>
      <c r="CS60" s="10">
        <f>+CV60</f>
        <v>-4151</v>
      </c>
      <c r="CT60" s="10"/>
      <c r="CU60" s="10">
        <f>+CW60</f>
        <v>-5175</v>
      </c>
      <c r="CV60" s="11">
        <f>+CX60</f>
        <v>-4151</v>
      </c>
      <c r="CW60" s="9">
        <f>+CZ60-1024</f>
        <v>-5175</v>
      </c>
      <c r="CX60" s="10">
        <f>+DA60</f>
        <v>-4151</v>
      </c>
      <c r="CY60" s="10"/>
      <c r="CZ60" s="10">
        <f>+DB60</f>
        <v>-4151</v>
      </c>
      <c r="DA60" s="11">
        <f>+DC60</f>
        <v>-4151</v>
      </c>
      <c r="DB60" s="9">
        <f>+DE60-1024</f>
        <v>-4151</v>
      </c>
      <c r="DC60" s="10">
        <f>+DF60</f>
        <v>-4151</v>
      </c>
      <c r="DD60" s="10"/>
      <c r="DE60" s="10">
        <f>+DE61</f>
        <v>-3127</v>
      </c>
      <c r="DF60" s="11">
        <f>+DF61</f>
        <v>-4151</v>
      </c>
    </row>
    <row r="61" spans="1:145" ht="60" customHeight="1" x14ac:dyDescent="0.25">
      <c r="A61" s="3">
        <f>+D63-1024</f>
        <v>-25655</v>
      </c>
      <c r="B61" s="4">
        <f>+E63-1024</f>
        <v>-4151</v>
      </c>
      <c r="C61" s="4"/>
      <c r="D61" s="4">
        <f>+D63</f>
        <v>-24631</v>
      </c>
      <c r="E61" s="5">
        <f>+E63-1024</f>
        <v>-4151</v>
      </c>
      <c r="F61" s="3">
        <f>+I63-1024</f>
        <v>-24631</v>
      </c>
      <c r="G61" s="4">
        <f>+J63-1024</f>
        <v>-4151</v>
      </c>
      <c r="H61" s="4"/>
      <c r="I61" s="4">
        <f>+I63</f>
        <v>-23607</v>
      </c>
      <c r="J61" s="5">
        <f>+J63-1024</f>
        <v>-4151</v>
      </c>
      <c r="K61" s="3">
        <f>+N63-1024</f>
        <v>-23607</v>
      </c>
      <c r="L61" s="4">
        <f>+O63-1024</f>
        <v>-4151</v>
      </c>
      <c r="M61" s="4"/>
      <c r="N61" s="4">
        <f>+N63</f>
        <v>-22583</v>
      </c>
      <c r="O61" s="5">
        <f>+O63-1024</f>
        <v>-4151</v>
      </c>
      <c r="P61" s="3">
        <f>+S63-1024</f>
        <v>-22583</v>
      </c>
      <c r="Q61" s="4">
        <f>+T63-1024</f>
        <v>-4151</v>
      </c>
      <c r="R61" s="4"/>
      <c r="S61" s="4">
        <f>+S63</f>
        <v>-21559</v>
      </c>
      <c r="T61" s="5">
        <f>+T63-1024</f>
        <v>-4151</v>
      </c>
      <c r="U61" s="3">
        <f>+X63-1024</f>
        <v>-21559</v>
      </c>
      <c r="V61" s="4">
        <f>+Y63-1024</f>
        <v>-4151</v>
      </c>
      <c r="W61" s="4"/>
      <c r="X61" s="4">
        <f>+X63</f>
        <v>-20535</v>
      </c>
      <c r="Y61" s="5">
        <f>+Y63-1024</f>
        <v>-4151</v>
      </c>
      <c r="Z61" s="3">
        <f>+AC63-1024</f>
        <v>-20535</v>
      </c>
      <c r="AA61" s="4">
        <f>+AD63-1024</f>
        <v>-4151</v>
      </c>
      <c r="AB61" s="4"/>
      <c r="AC61" s="4">
        <f>+AC63</f>
        <v>-19511</v>
      </c>
      <c r="AD61" s="5">
        <f>+AD63-1024</f>
        <v>-4151</v>
      </c>
      <c r="AE61" s="3">
        <f>+AH63-1024</f>
        <v>-19511</v>
      </c>
      <c r="AF61" s="4">
        <f>+AI63-1024</f>
        <v>-4151</v>
      </c>
      <c r="AG61" s="4"/>
      <c r="AH61" s="4">
        <f>+AH63</f>
        <v>-18487</v>
      </c>
      <c r="AI61" s="5">
        <f>+AI63-1024</f>
        <v>-4151</v>
      </c>
      <c r="AJ61" s="3">
        <f>+AM63-1024</f>
        <v>-18487</v>
      </c>
      <c r="AK61" s="4">
        <f>+AN63-1024</f>
        <v>-4151</v>
      </c>
      <c r="AL61" s="4"/>
      <c r="AM61" s="4">
        <f>+AM63</f>
        <v>-17463</v>
      </c>
      <c r="AN61" s="5">
        <f>+AN63-1024</f>
        <v>-4151</v>
      </c>
      <c r="AO61" s="3">
        <f>+AR63-1024</f>
        <v>-17463</v>
      </c>
      <c r="AP61" s="4">
        <f>+AS63-1024</f>
        <v>-4151</v>
      </c>
      <c r="AQ61" s="4"/>
      <c r="AR61" s="4">
        <f>+AR63</f>
        <v>-16439</v>
      </c>
      <c r="AS61" s="5">
        <f>+AS63-1024</f>
        <v>-4151</v>
      </c>
      <c r="AT61" s="3">
        <f>+AW63-1024</f>
        <v>-16439</v>
      </c>
      <c r="AU61" s="4">
        <f>+AX63-1024</f>
        <v>-4151</v>
      </c>
      <c r="AV61" s="4"/>
      <c r="AW61" s="4">
        <f>+AW63</f>
        <v>-15415</v>
      </c>
      <c r="AX61" s="5">
        <f>+AX63-1024</f>
        <v>-4151</v>
      </c>
      <c r="AY61" s="3">
        <f>+BB63-1024</f>
        <v>-15415</v>
      </c>
      <c r="AZ61" s="4">
        <f>+BC63-1024</f>
        <v>-4151</v>
      </c>
      <c r="BA61" s="4"/>
      <c r="BB61" s="4">
        <f>+BB63</f>
        <v>-14391</v>
      </c>
      <c r="BC61" s="5">
        <f>+BC63-1024</f>
        <v>-4151</v>
      </c>
      <c r="BD61" s="3">
        <f>+BG63-1024</f>
        <v>-14391</v>
      </c>
      <c r="BE61" s="4">
        <f>+BH63-1024</f>
        <v>-4151</v>
      </c>
      <c r="BF61" s="4"/>
      <c r="BG61" s="4">
        <f>+BG63</f>
        <v>-13367</v>
      </c>
      <c r="BH61" s="5">
        <f>+BH63-1024</f>
        <v>-4151</v>
      </c>
      <c r="BI61" s="3">
        <f>+BL63-1024</f>
        <v>-13367</v>
      </c>
      <c r="BJ61" s="4">
        <f>+BM63-1024</f>
        <v>-4151</v>
      </c>
      <c r="BK61" s="4"/>
      <c r="BL61" s="4">
        <f>+BL63</f>
        <v>-12343</v>
      </c>
      <c r="BM61" s="5">
        <f>+BM63-1024</f>
        <v>-4151</v>
      </c>
      <c r="BN61" s="3">
        <f>+BQ63-1024</f>
        <v>-12343</v>
      </c>
      <c r="BO61" s="4">
        <f>+BR63-1024</f>
        <v>-4151</v>
      </c>
      <c r="BP61" s="4"/>
      <c r="BQ61" s="4">
        <f>+BQ63</f>
        <v>-11319</v>
      </c>
      <c r="BR61" s="5">
        <f>+BR63-1024</f>
        <v>-4151</v>
      </c>
      <c r="BS61" s="3">
        <f>+BV63-1024</f>
        <v>-11319</v>
      </c>
      <c r="BT61" s="4">
        <f>+BW63-1024</f>
        <v>-4151</v>
      </c>
      <c r="BU61" s="4"/>
      <c r="BV61" s="4">
        <f>+BV63</f>
        <v>-10295</v>
      </c>
      <c r="BW61" s="5">
        <f>+BW63-1024</f>
        <v>-4151</v>
      </c>
      <c r="BX61" s="3">
        <f>+CA63-1024</f>
        <v>-10295</v>
      </c>
      <c r="BY61" s="4">
        <f>+CB63-1024</f>
        <v>-4151</v>
      </c>
      <c r="BZ61" s="4"/>
      <c r="CA61" s="4">
        <f>+CA63</f>
        <v>-9271</v>
      </c>
      <c r="CB61" s="5">
        <f>+CB63-1024</f>
        <v>-4151</v>
      </c>
      <c r="CC61" s="3">
        <f>+CF63-1024</f>
        <v>-9271</v>
      </c>
      <c r="CD61" s="4">
        <f>+CG63-1024</f>
        <v>-4151</v>
      </c>
      <c r="CE61" s="4"/>
      <c r="CF61" s="4">
        <f>+CF63</f>
        <v>-8247</v>
      </c>
      <c r="CG61" s="5">
        <f>+CG63-1024</f>
        <v>-4151</v>
      </c>
      <c r="CH61" s="3">
        <f>+CK63-1024</f>
        <v>-8247</v>
      </c>
      <c r="CI61" s="4">
        <f>+CL63-1024</f>
        <v>-4151</v>
      </c>
      <c r="CJ61" s="4"/>
      <c r="CK61" s="4">
        <f>+CK63</f>
        <v>-7223</v>
      </c>
      <c r="CL61" s="5">
        <f>+CL63-1024</f>
        <v>-4151</v>
      </c>
      <c r="CM61" s="3">
        <f>+CP63-1024</f>
        <v>-7223</v>
      </c>
      <c r="CN61" s="4">
        <f>+CQ63-1024</f>
        <v>-4151</v>
      </c>
      <c r="CO61" s="4"/>
      <c r="CP61" s="4">
        <f>+CP63</f>
        <v>-6199</v>
      </c>
      <c r="CQ61" s="5">
        <f>+CQ63-1024</f>
        <v>-4151</v>
      </c>
      <c r="CR61" s="3">
        <f>+CU63-1024</f>
        <v>-6199</v>
      </c>
      <c r="CS61" s="4">
        <f>+CV63-1024</f>
        <v>-4151</v>
      </c>
      <c r="CT61" s="4"/>
      <c r="CU61" s="4">
        <f>+CU63</f>
        <v>-5175</v>
      </c>
      <c r="CV61" s="5">
        <f>+CV63-1024</f>
        <v>-4151</v>
      </c>
      <c r="CW61" s="3">
        <f>+CZ63-1024</f>
        <v>-5175</v>
      </c>
      <c r="CX61" s="4">
        <f>+DA63-1024</f>
        <v>-4151</v>
      </c>
      <c r="CY61" s="4"/>
      <c r="CZ61" s="4">
        <f>+CZ63</f>
        <v>-4151</v>
      </c>
      <c r="DA61" s="5">
        <f>+DA63-1024</f>
        <v>-4151</v>
      </c>
      <c r="DB61" s="3">
        <f>+DE63-1024</f>
        <v>-4151</v>
      </c>
      <c r="DC61" s="4">
        <f>+DF63-1024</f>
        <v>-4151</v>
      </c>
      <c r="DD61" s="4"/>
      <c r="DE61" s="4">
        <f>+DE63</f>
        <v>-3127</v>
      </c>
      <c r="DF61" s="5">
        <f>+DF63-1024</f>
        <v>-4151</v>
      </c>
      <c r="DG61" s="3">
        <f>+DJ63-1024</f>
        <v>-3127</v>
      </c>
      <c r="DH61" s="4">
        <f>+DK63-1024</f>
        <v>-4151</v>
      </c>
      <c r="DI61" s="4"/>
      <c r="DJ61" s="4">
        <f>+DJ63</f>
        <v>-2103</v>
      </c>
      <c r="DK61" s="5">
        <f>+DK63-1024</f>
        <v>-4151</v>
      </c>
      <c r="DL61" s="3">
        <f>+DO63-1024</f>
        <v>-2103</v>
      </c>
      <c r="DM61" s="4">
        <f>+DP63-1024</f>
        <v>-4151</v>
      </c>
      <c r="DN61" s="4"/>
      <c r="DO61" s="4">
        <f>+DO63</f>
        <v>-1079</v>
      </c>
      <c r="DP61" s="5">
        <f>+DP63-1024</f>
        <v>-4151</v>
      </c>
      <c r="DQ61" s="3">
        <f>+DT63-1024</f>
        <v>-1079</v>
      </c>
      <c r="DR61" s="4">
        <f>+DU63-1024</f>
        <v>-4151</v>
      </c>
      <c r="DS61" s="4"/>
      <c r="DT61" s="4">
        <f>+DT63</f>
        <v>-55</v>
      </c>
      <c r="DU61" s="5">
        <f>+DU63-1024</f>
        <v>-4151</v>
      </c>
      <c r="DV61" s="3">
        <f>+DV63</f>
        <v>-55</v>
      </c>
      <c r="DW61" s="4">
        <f>+DW63-1024</f>
        <v>-4151</v>
      </c>
      <c r="DX61" s="4"/>
      <c r="DY61" s="4">
        <f>+DV63+1024</f>
        <v>969</v>
      </c>
      <c r="DZ61" s="5">
        <f>+DW63-1024</f>
        <v>-4151</v>
      </c>
      <c r="EA61" s="3">
        <f>+EA63</f>
        <v>969</v>
      </c>
      <c r="EB61" s="4">
        <f>+EB63-1024</f>
        <v>-4151</v>
      </c>
      <c r="EC61" s="4"/>
      <c r="ED61" s="4">
        <f>+EA63+1024</f>
        <v>1993</v>
      </c>
      <c r="EE61" s="5">
        <f>+EB63-1024</f>
        <v>-4151</v>
      </c>
      <c r="EF61" s="3">
        <f>+EF63</f>
        <v>1993</v>
      </c>
      <c r="EG61" s="4">
        <f>+EG63-1024</f>
        <v>-4151</v>
      </c>
      <c r="EH61" s="4"/>
      <c r="EI61" s="4">
        <f>+EF63+1024</f>
        <v>3017</v>
      </c>
      <c r="EJ61" s="5">
        <f>+EG63-1024</f>
        <v>-4151</v>
      </c>
      <c r="EK61" s="3">
        <f>+EK63</f>
        <v>3017</v>
      </c>
      <c r="EL61" s="4">
        <f>+EL63-1024</f>
        <v>-4151</v>
      </c>
      <c r="EM61" s="4"/>
      <c r="EN61" s="4">
        <f>+EK63+1024</f>
        <v>4041</v>
      </c>
      <c r="EO61" s="5">
        <f>+EL63-1024</f>
        <v>-4151</v>
      </c>
    </row>
    <row r="62" spans="1:145" ht="60" customHeight="1" x14ac:dyDescent="0.25">
      <c r="A62" s="6"/>
      <c r="B62" s="7"/>
      <c r="C62" s="13" t="str">
        <f>+_xlfn.CONCAT("",CHAR(10),D63-512,CHAR(10),E63-512)</f>
        <v xml:space="preserve">
-25143
-3639</v>
      </c>
      <c r="D62" s="7"/>
      <c r="E62" s="8"/>
      <c r="F62" s="6"/>
      <c r="G62" s="7"/>
      <c r="H62" s="13" t="str">
        <f>+_xlfn.CONCAT("",CHAR(10),I63-512,CHAR(10),J63-512)</f>
        <v xml:space="preserve">
-24119
-3639</v>
      </c>
      <c r="I62" s="7"/>
      <c r="J62" s="8"/>
      <c r="K62" s="6"/>
      <c r="L62" s="7"/>
      <c r="M62" s="13" t="str">
        <f>+_xlfn.CONCAT("",CHAR(10),N63-512,CHAR(10),O63-512)</f>
        <v xml:space="preserve">
-23095
-3639</v>
      </c>
      <c r="N62" s="7"/>
      <c r="O62" s="8"/>
      <c r="P62" s="6"/>
      <c r="Q62" s="7"/>
      <c r="R62" s="13" t="str">
        <f>+_xlfn.CONCAT("",CHAR(10),S63-512,CHAR(10),T63-512)</f>
        <v xml:space="preserve">
-22071
-3639</v>
      </c>
      <c r="S62" s="7"/>
      <c r="T62" s="8"/>
      <c r="U62" s="6"/>
      <c r="V62" s="7"/>
      <c r="W62" s="13" t="str">
        <f>+_xlfn.CONCAT("",CHAR(10),X63-512,CHAR(10),Y63-512)</f>
        <v xml:space="preserve">
-21047
-3639</v>
      </c>
      <c r="X62" s="7"/>
      <c r="Y62" s="8"/>
      <c r="Z62" s="6"/>
      <c r="AA62" s="7"/>
      <c r="AB62" s="13" t="str">
        <f>+_xlfn.CONCAT("",CHAR(10),AC63-512,CHAR(10),AD63-512)</f>
        <v xml:space="preserve">
-20023
-3639</v>
      </c>
      <c r="AC62" s="7"/>
      <c r="AD62" s="8"/>
      <c r="AE62" s="6"/>
      <c r="AF62" s="7"/>
      <c r="AG62" s="13" t="str">
        <f>+_xlfn.CONCAT("",CHAR(10),AH63-512,CHAR(10),AI63-512)</f>
        <v xml:space="preserve">
-18999
-3639</v>
      </c>
      <c r="AH62" s="7"/>
      <c r="AI62" s="8"/>
      <c r="AJ62" s="6"/>
      <c r="AK62" s="7"/>
      <c r="AL62" s="13" t="str">
        <f>+_xlfn.CONCAT("",CHAR(10),AM63-512,CHAR(10),AN63-512)</f>
        <v xml:space="preserve">
-17975
-3639</v>
      </c>
      <c r="AM62" s="7"/>
      <c r="AN62" s="8"/>
      <c r="AO62" s="6"/>
      <c r="AP62" s="7"/>
      <c r="AQ62" s="13" t="str">
        <f>+_xlfn.CONCAT("",CHAR(10),AR63-512,CHAR(10),AS63-512)</f>
        <v xml:space="preserve">
-16951
-3639</v>
      </c>
      <c r="AR62" s="7"/>
      <c r="AS62" s="8"/>
      <c r="AT62" s="6"/>
      <c r="AU62" s="7"/>
      <c r="AV62" s="13" t="str">
        <f>+_xlfn.CONCAT("",CHAR(10),AW63-512,CHAR(10),AX63-512)</f>
        <v xml:space="preserve">
-15927
-3639</v>
      </c>
      <c r="AW62" s="7"/>
      <c r="AX62" s="8"/>
      <c r="AY62" s="6"/>
      <c r="AZ62" s="7"/>
      <c r="BA62" s="13" t="str">
        <f>+_xlfn.CONCAT("",CHAR(10),BB63-512,CHAR(10),BC63-512)</f>
        <v xml:space="preserve">
-14903
-3639</v>
      </c>
      <c r="BB62" s="7"/>
      <c r="BC62" s="8"/>
      <c r="BD62" s="6"/>
      <c r="BE62" s="7"/>
      <c r="BF62" s="13" t="str">
        <f>+_xlfn.CONCAT("",CHAR(10),BG63-512,CHAR(10),BH63-512)</f>
        <v xml:space="preserve">
-13879
-3639</v>
      </c>
      <c r="BG62" s="7"/>
      <c r="BH62" s="8"/>
      <c r="BI62" s="6"/>
      <c r="BJ62" s="7"/>
      <c r="BK62" s="13" t="str">
        <f>+_xlfn.CONCAT("",CHAR(10),BL63-512,CHAR(10),BM63-512)</f>
        <v xml:space="preserve">
-12855
-3639</v>
      </c>
      <c r="BL62" s="7"/>
      <c r="BM62" s="8"/>
      <c r="BN62" s="6"/>
      <c r="BO62" s="7"/>
      <c r="BP62" s="13" t="str">
        <f>+_xlfn.CONCAT("",CHAR(10),BQ63-512,CHAR(10),BR63-512)</f>
        <v xml:space="preserve">
-11831
-3639</v>
      </c>
      <c r="BQ62" s="7"/>
      <c r="BR62" s="8"/>
      <c r="BS62" s="6"/>
      <c r="BT62" s="7"/>
      <c r="BU62" s="13" t="str">
        <f>+_xlfn.CONCAT("",CHAR(10),BV63-512,CHAR(10),BW63-512)</f>
        <v xml:space="preserve">
-10807
-3639</v>
      </c>
      <c r="BV62" s="7"/>
      <c r="BW62" s="8"/>
      <c r="BX62" s="6"/>
      <c r="BY62" s="7"/>
      <c r="BZ62" s="13" t="str">
        <f>+_xlfn.CONCAT("",CHAR(10),CA63-512,CHAR(10),CB63-512)</f>
        <v xml:space="preserve">
-9783
-3639</v>
      </c>
      <c r="CA62" s="7"/>
      <c r="CB62" s="8"/>
      <c r="CC62" s="6"/>
      <c r="CD62" s="7"/>
      <c r="CE62" s="13" t="str">
        <f>+_xlfn.CONCAT("",CHAR(10),CF63-512,CHAR(10),CG63-512)</f>
        <v xml:space="preserve">
-8759
-3639</v>
      </c>
      <c r="CF62" s="7"/>
      <c r="CG62" s="8"/>
      <c r="CH62" s="6"/>
      <c r="CI62" s="7"/>
      <c r="CJ62" s="13" t="str">
        <f>+_xlfn.CONCAT("",CHAR(10),CK63-512,CHAR(10),CL63-512)</f>
        <v xml:space="preserve">
-7735
-3639</v>
      </c>
      <c r="CK62" s="7"/>
      <c r="CL62" s="8"/>
      <c r="CM62" s="6"/>
      <c r="CN62" s="7"/>
      <c r="CO62" s="13" t="str">
        <f>+_xlfn.CONCAT("",CHAR(10),CP63-512,CHAR(10),CQ63-512)</f>
        <v xml:space="preserve">
-6711
-3639</v>
      </c>
      <c r="CP62" s="7"/>
      <c r="CQ62" s="8"/>
      <c r="CR62" s="6"/>
      <c r="CS62" s="7"/>
      <c r="CT62" s="13" t="str">
        <f>+_xlfn.CONCAT("215",CHAR(10),CU63-512,CHAR(10),CV63-512)</f>
        <v>215
-5687
-3639</v>
      </c>
      <c r="CU62" s="7"/>
      <c r="CV62" s="8"/>
      <c r="CW62" s="6"/>
      <c r="CX62" s="7"/>
      <c r="CY62" s="13" t="str">
        <f>+_xlfn.CONCAT("",CHAR(10),CZ63-512,CHAR(10),DA63-512)</f>
        <v xml:space="preserve">
-4663
-3639</v>
      </c>
      <c r="CZ62" s="7"/>
      <c r="DA62" s="8"/>
      <c r="DB62" s="6"/>
      <c r="DC62" s="7"/>
      <c r="DD62" s="13" t="str">
        <f>+_xlfn.CONCAT("",CHAR(10),DE63-512,CHAR(10),DF63-512)</f>
        <v xml:space="preserve">
-3639
-3639</v>
      </c>
      <c r="DE62" s="7"/>
      <c r="DF62" s="8"/>
      <c r="DG62" s="6"/>
      <c r="DH62" s="7"/>
      <c r="DI62" s="13" t="str">
        <f>+_xlfn.CONCAT("",CHAR(10),DJ63-512,CHAR(10),DK63-512)</f>
        <v xml:space="preserve">
-2615
-3639</v>
      </c>
      <c r="DJ62" s="7"/>
      <c r="DK62" s="8"/>
      <c r="DL62" s="6"/>
      <c r="DM62" s="7"/>
      <c r="DN62" s="13" t="str">
        <f>+_xlfn.CONCAT("",CHAR(10),DO63-512,CHAR(10),DP63-512)</f>
        <v xml:space="preserve">
-1591
-3639</v>
      </c>
      <c r="DO62" s="7"/>
      <c r="DP62" s="8"/>
      <c r="DQ62" s="6"/>
      <c r="DR62" s="7"/>
      <c r="DS62" s="13" t="str">
        <f>+_xlfn.CONCAT("",CHAR(10),DT63-512,CHAR(10),DU63-512)</f>
        <v xml:space="preserve">
-567
-3639</v>
      </c>
      <c r="DT62" s="7"/>
      <c r="DU62" s="8"/>
      <c r="DV62" s="6"/>
      <c r="DW62" s="7"/>
      <c r="DX62" s="13" t="str">
        <f>+_xlfn.CONCAT("",CHAR(10),DV63+512,CHAR(10),DW63-512)</f>
        <v xml:space="preserve">
457
-3639</v>
      </c>
      <c r="DY62" s="7"/>
      <c r="DZ62" s="8"/>
      <c r="EA62" s="6"/>
      <c r="EB62" s="7"/>
      <c r="EC62" s="13" t="str">
        <f>+_xlfn.CONCAT("189",CHAR(10),EA63+512,CHAR(10),EB63-512)</f>
        <v>189
1481
-3639</v>
      </c>
      <c r="ED62" s="7"/>
      <c r="EE62" s="8"/>
      <c r="EF62" s="6"/>
      <c r="EG62" s="7"/>
      <c r="EH62" s="13" t="str">
        <f>+_xlfn.CONCAT("177",CHAR(10),EF63+512,CHAR(10),EG63-512)</f>
        <v>177
2505
-3639</v>
      </c>
      <c r="EI62" s="7"/>
      <c r="EJ62" s="8"/>
      <c r="EK62" s="6"/>
      <c r="EL62" s="7"/>
      <c r="EM62" s="13" t="str">
        <f>+_xlfn.CONCAT("173",CHAR(10),EK63+512,CHAR(10),EL63-512)</f>
        <v>173
3529
-3639</v>
      </c>
      <c r="EN62" s="7"/>
      <c r="EO62" s="8"/>
    </row>
    <row r="63" spans="1:145" ht="60" customHeight="1" x14ac:dyDescent="0.25">
      <c r="A63" s="9">
        <f>+D63-1024</f>
        <v>-25655</v>
      </c>
      <c r="B63" s="10">
        <f>+E63</f>
        <v>-3127</v>
      </c>
      <c r="C63" s="10"/>
      <c r="D63" s="10">
        <f>+F63</f>
        <v>-24631</v>
      </c>
      <c r="E63" s="11">
        <f>+G63</f>
        <v>-3127</v>
      </c>
      <c r="F63" s="9">
        <f>+I63-1024</f>
        <v>-24631</v>
      </c>
      <c r="G63" s="10">
        <f>+J63</f>
        <v>-3127</v>
      </c>
      <c r="H63" s="10"/>
      <c r="I63" s="10">
        <f>+K63</f>
        <v>-23607</v>
      </c>
      <c r="J63" s="11">
        <f>+L63</f>
        <v>-3127</v>
      </c>
      <c r="K63" s="9">
        <f>+N63-1024</f>
        <v>-23607</v>
      </c>
      <c r="L63" s="10">
        <f>+O63</f>
        <v>-3127</v>
      </c>
      <c r="M63" s="10"/>
      <c r="N63" s="10">
        <f>+P63</f>
        <v>-22583</v>
      </c>
      <c r="O63" s="11">
        <f>+Q63</f>
        <v>-3127</v>
      </c>
      <c r="P63" s="9">
        <f>+S63-1024</f>
        <v>-22583</v>
      </c>
      <c r="Q63" s="10">
        <f>+T63</f>
        <v>-3127</v>
      </c>
      <c r="R63" s="10"/>
      <c r="S63" s="10">
        <f>+U63</f>
        <v>-21559</v>
      </c>
      <c r="T63" s="11">
        <f>+V63</f>
        <v>-3127</v>
      </c>
      <c r="U63" s="9">
        <f>+X63-1024</f>
        <v>-21559</v>
      </c>
      <c r="V63" s="10">
        <f>+Y63</f>
        <v>-3127</v>
      </c>
      <c r="W63" s="10"/>
      <c r="X63" s="10">
        <f>+Z63</f>
        <v>-20535</v>
      </c>
      <c r="Y63" s="11">
        <f>+AA63</f>
        <v>-3127</v>
      </c>
      <c r="Z63" s="9">
        <f>+AC63-1024</f>
        <v>-20535</v>
      </c>
      <c r="AA63" s="10">
        <f>+AD63</f>
        <v>-3127</v>
      </c>
      <c r="AB63" s="10"/>
      <c r="AC63" s="10">
        <f>+AE63</f>
        <v>-19511</v>
      </c>
      <c r="AD63" s="11">
        <f>+AF63</f>
        <v>-3127</v>
      </c>
      <c r="AE63" s="9">
        <f>+AH63-1024</f>
        <v>-19511</v>
      </c>
      <c r="AF63" s="10">
        <f>+AI63</f>
        <v>-3127</v>
      </c>
      <c r="AG63" s="10"/>
      <c r="AH63" s="10">
        <f>+AJ63</f>
        <v>-18487</v>
      </c>
      <c r="AI63" s="11">
        <f>+AK63</f>
        <v>-3127</v>
      </c>
      <c r="AJ63" s="9">
        <f>+AM63-1024</f>
        <v>-18487</v>
      </c>
      <c r="AK63" s="10">
        <f>+AN63</f>
        <v>-3127</v>
      </c>
      <c r="AL63" s="10"/>
      <c r="AM63" s="10">
        <f>+AO63</f>
        <v>-17463</v>
      </c>
      <c r="AN63" s="11">
        <f>+AP63</f>
        <v>-3127</v>
      </c>
      <c r="AO63" s="9">
        <f>+AR63-1024</f>
        <v>-17463</v>
      </c>
      <c r="AP63" s="10">
        <f>+AS63</f>
        <v>-3127</v>
      </c>
      <c r="AQ63" s="10"/>
      <c r="AR63" s="10">
        <f>+AT63</f>
        <v>-16439</v>
      </c>
      <c r="AS63" s="11">
        <f>+AU63</f>
        <v>-3127</v>
      </c>
      <c r="AT63" s="9">
        <f>+AW63-1024</f>
        <v>-16439</v>
      </c>
      <c r="AU63" s="10">
        <f>+AX63</f>
        <v>-3127</v>
      </c>
      <c r="AV63" s="10"/>
      <c r="AW63" s="10">
        <f>+AY63</f>
        <v>-15415</v>
      </c>
      <c r="AX63" s="11">
        <f>+AZ63</f>
        <v>-3127</v>
      </c>
      <c r="AY63" s="9">
        <f>+BB63-1024</f>
        <v>-15415</v>
      </c>
      <c r="AZ63" s="10">
        <f>+BC63</f>
        <v>-3127</v>
      </c>
      <c r="BA63" s="10"/>
      <c r="BB63" s="10">
        <f>+BD63</f>
        <v>-14391</v>
      </c>
      <c r="BC63" s="11">
        <f>+BE63</f>
        <v>-3127</v>
      </c>
      <c r="BD63" s="9">
        <f>+BG63-1024</f>
        <v>-14391</v>
      </c>
      <c r="BE63" s="10">
        <f>+BH63</f>
        <v>-3127</v>
      </c>
      <c r="BF63" s="10"/>
      <c r="BG63" s="10">
        <f>+BI63</f>
        <v>-13367</v>
      </c>
      <c r="BH63" s="11">
        <f>+BJ63</f>
        <v>-3127</v>
      </c>
      <c r="BI63" s="9">
        <f>+BL63-1024</f>
        <v>-13367</v>
      </c>
      <c r="BJ63" s="10">
        <f>+BM63</f>
        <v>-3127</v>
      </c>
      <c r="BK63" s="10"/>
      <c r="BL63" s="10">
        <f>+BN63</f>
        <v>-12343</v>
      </c>
      <c r="BM63" s="11">
        <f>+BO63</f>
        <v>-3127</v>
      </c>
      <c r="BN63" s="9">
        <f>+BQ63-1024</f>
        <v>-12343</v>
      </c>
      <c r="BO63" s="10">
        <f>+BR63</f>
        <v>-3127</v>
      </c>
      <c r="BP63" s="10"/>
      <c r="BQ63" s="10">
        <f>+BS63</f>
        <v>-11319</v>
      </c>
      <c r="BR63" s="11">
        <f>+BT63</f>
        <v>-3127</v>
      </c>
      <c r="BS63" s="9">
        <f>+BV63-1024</f>
        <v>-11319</v>
      </c>
      <c r="BT63" s="10">
        <f>+BW63</f>
        <v>-3127</v>
      </c>
      <c r="BU63" s="10"/>
      <c r="BV63" s="10">
        <f>+BX63</f>
        <v>-10295</v>
      </c>
      <c r="BW63" s="11">
        <f>+BY63</f>
        <v>-3127</v>
      </c>
      <c r="BX63" s="9">
        <f>+CA63-1024</f>
        <v>-10295</v>
      </c>
      <c r="BY63" s="10">
        <f>+CB63</f>
        <v>-3127</v>
      </c>
      <c r="BZ63" s="10"/>
      <c r="CA63" s="10">
        <f>+CC63</f>
        <v>-9271</v>
      </c>
      <c r="CB63" s="11">
        <f>+CD63</f>
        <v>-3127</v>
      </c>
      <c r="CC63" s="9">
        <f>+CF63-1024</f>
        <v>-9271</v>
      </c>
      <c r="CD63" s="10">
        <f>+CG63</f>
        <v>-3127</v>
      </c>
      <c r="CE63" s="10"/>
      <c r="CF63" s="10">
        <f>+CH63</f>
        <v>-8247</v>
      </c>
      <c r="CG63" s="11">
        <f>+CI63</f>
        <v>-3127</v>
      </c>
      <c r="CH63" s="9">
        <f>+CK63-1024</f>
        <v>-8247</v>
      </c>
      <c r="CI63" s="10">
        <f>+CL63</f>
        <v>-3127</v>
      </c>
      <c r="CJ63" s="10"/>
      <c r="CK63" s="10">
        <f>+CM63</f>
        <v>-7223</v>
      </c>
      <c r="CL63" s="11">
        <f>+CN63</f>
        <v>-3127</v>
      </c>
      <c r="CM63" s="9">
        <f>+CP63-1024</f>
        <v>-7223</v>
      </c>
      <c r="CN63" s="10">
        <f>+CQ63</f>
        <v>-3127</v>
      </c>
      <c r="CO63" s="10"/>
      <c r="CP63" s="10">
        <f>+CR63</f>
        <v>-6199</v>
      </c>
      <c r="CQ63" s="11">
        <f>+CS63</f>
        <v>-3127</v>
      </c>
      <c r="CR63" s="9">
        <f>+CU63-1024</f>
        <v>-6199</v>
      </c>
      <c r="CS63" s="10">
        <f>+CV63</f>
        <v>-3127</v>
      </c>
      <c r="CT63" s="10"/>
      <c r="CU63" s="10">
        <f>+CW63</f>
        <v>-5175</v>
      </c>
      <c r="CV63" s="11">
        <f>+CX63</f>
        <v>-3127</v>
      </c>
      <c r="CW63" s="9">
        <f>+CZ63-1024</f>
        <v>-5175</v>
      </c>
      <c r="CX63" s="10">
        <f>+DA63</f>
        <v>-3127</v>
      </c>
      <c r="CY63" s="10"/>
      <c r="CZ63" s="10">
        <f>+DB63</f>
        <v>-4151</v>
      </c>
      <c r="DA63" s="11">
        <f>+DC63</f>
        <v>-3127</v>
      </c>
      <c r="DB63" s="9">
        <f>+DE63-1024</f>
        <v>-4151</v>
      </c>
      <c r="DC63" s="10">
        <f>+DF63</f>
        <v>-3127</v>
      </c>
      <c r="DD63" s="10"/>
      <c r="DE63" s="10">
        <f>+DE64</f>
        <v>-3127</v>
      </c>
      <c r="DF63" s="11">
        <f>+DF64</f>
        <v>-3127</v>
      </c>
      <c r="DG63" s="9">
        <f>+DJ63-1024</f>
        <v>-3127</v>
      </c>
      <c r="DH63" s="10">
        <f>+DK63</f>
        <v>-3127</v>
      </c>
      <c r="DI63" s="10"/>
      <c r="DJ63" s="10">
        <f>+DJ64</f>
        <v>-2103</v>
      </c>
      <c r="DK63" s="11">
        <f>+DK64</f>
        <v>-3127</v>
      </c>
      <c r="DL63" s="9">
        <f>+DO63-1024</f>
        <v>-2103</v>
      </c>
      <c r="DM63" s="10">
        <f>+DP63</f>
        <v>-3127</v>
      </c>
      <c r="DN63" s="10"/>
      <c r="DO63" s="10">
        <f>+DO64</f>
        <v>-1079</v>
      </c>
      <c r="DP63" s="11">
        <f>+DP64</f>
        <v>-3127</v>
      </c>
      <c r="DQ63" s="9">
        <f>+DT63-1024</f>
        <v>-1079</v>
      </c>
      <c r="DR63" s="10">
        <f>+DU63</f>
        <v>-3127</v>
      </c>
      <c r="DS63" s="10"/>
      <c r="DT63" s="10">
        <f>+DT64</f>
        <v>-55</v>
      </c>
      <c r="DU63" s="11">
        <f>+DU64</f>
        <v>-3127</v>
      </c>
      <c r="DV63" s="9">
        <f>+DV64</f>
        <v>-55</v>
      </c>
      <c r="DW63" s="10">
        <f>+DW64</f>
        <v>-3127</v>
      </c>
      <c r="DX63" s="10"/>
      <c r="DY63" s="10">
        <f>+DV63+1024</f>
        <v>969</v>
      </c>
      <c r="DZ63" s="11">
        <f>+DW63</f>
        <v>-3127</v>
      </c>
      <c r="EA63" s="9">
        <f>+EA64</f>
        <v>969</v>
      </c>
      <c r="EB63" s="10">
        <f>+EB64</f>
        <v>-3127</v>
      </c>
      <c r="EC63" s="10"/>
      <c r="ED63" s="10">
        <f>+EA63+1024</f>
        <v>1993</v>
      </c>
      <c r="EE63" s="11">
        <f>+EB63</f>
        <v>-3127</v>
      </c>
      <c r="EF63" s="9">
        <f>+EF64</f>
        <v>1993</v>
      </c>
      <c r="EG63" s="10">
        <f>+EG64</f>
        <v>-3127</v>
      </c>
      <c r="EH63" s="10"/>
      <c r="EI63" s="10">
        <f>+EF63+1024</f>
        <v>3017</v>
      </c>
      <c r="EJ63" s="11">
        <f>+EG63</f>
        <v>-3127</v>
      </c>
      <c r="EK63" s="9">
        <f>+EK64</f>
        <v>3017</v>
      </c>
      <c r="EL63" s="10">
        <f>+EL64</f>
        <v>-3127</v>
      </c>
      <c r="EM63" s="10"/>
      <c r="EN63" s="10">
        <f>+EK63+1024</f>
        <v>4041</v>
      </c>
      <c r="EO63" s="11">
        <f>+EL63</f>
        <v>-3127</v>
      </c>
    </row>
    <row r="64" spans="1:145" ht="60" customHeight="1" x14ac:dyDescent="0.25">
      <c r="A64" s="3">
        <f>+D66-1024</f>
        <v>-25655</v>
      </c>
      <c r="B64" s="4">
        <f>+E66-1024</f>
        <v>-3127</v>
      </c>
      <c r="C64" s="4"/>
      <c r="D64" s="4">
        <f>+D66</f>
        <v>-24631</v>
      </c>
      <c r="E64" s="5">
        <f>+E66-1024</f>
        <v>-3127</v>
      </c>
      <c r="F64" s="3">
        <f>+I66-1024</f>
        <v>-24631</v>
      </c>
      <c r="G64" s="4">
        <f>+J66-1024</f>
        <v>-3127</v>
      </c>
      <c r="H64" s="4"/>
      <c r="I64" s="4">
        <f>+I66</f>
        <v>-23607</v>
      </c>
      <c r="J64" s="5">
        <f>+J66-1024</f>
        <v>-3127</v>
      </c>
      <c r="K64" s="3">
        <f>+N66-1024</f>
        <v>-23607</v>
      </c>
      <c r="L64" s="4">
        <f>+O66-1024</f>
        <v>-3127</v>
      </c>
      <c r="M64" s="4"/>
      <c r="N64" s="4">
        <f>+N66</f>
        <v>-22583</v>
      </c>
      <c r="O64" s="5">
        <f>+O66-1024</f>
        <v>-3127</v>
      </c>
      <c r="P64" s="3">
        <f>+S66-1024</f>
        <v>-22583</v>
      </c>
      <c r="Q64" s="4">
        <f>+T66-1024</f>
        <v>-3127</v>
      </c>
      <c r="R64" s="4"/>
      <c r="S64" s="4">
        <f>+S66</f>
        <v>-21559</v>
      </c>
      <c r="T64" s="5">
        <f>+T66-1024</f>
        <v>-3127</v>
      </c>
      <c r="U64" s="3">
        <f>+X66-1024</f>
        <v>-21559</v>
      </c>
      <c r="V64" s="4">
        <f>+Y66-1024</f>
        <v>-3127</v>
      </c>
      <c r="W64" s="4"/>
      <c r="X64" s="4">
        <f>+X66</f>
        <v>-20535</v>
      </c>
      <c r="Y64" s="5">
        <f>+Y66-1024</f>
        <v>-3127</v>
      </c>
      <c r="Z64" s="3">
        <f>+AC66-1024</f>
        <v>-20535</v>
      </c>
      <c r="AA64" s="4">
        <f>+AD66-1024</f>
        <v>-3127</v>
      </c>
      <c r="AB64" s="4"/>
      <c r="AC64" s="4">
        <f>+AC66</f>
        <v>-19511</v>
      </c>
      <c r="AD64" s="5">
        <f>+AD66-1024</f>
        <v>-3127</v>
      </c>
      <c r="AE64" s="3">
        <f>+AH66-1024</f>
        <v>-19511</v>
      </c>
      <c r="AF64" s="4">
        <f>+AI66-1024</f>
        <v>-3127</v>
      </c>
      <c r="AG64" s="4"/>
      <c r="AH64" s="4">
        <f>+AH66</f>
        <v>-18487</v>
      </c>
      <c r="AI64" s="5">
        <f>+AI66-1024</f>
        <v>-3127</v>
      </c>
      <c r="AJ64" s="3">
        <f>+AM66-1024</f>
        <v>-18487</v>
      </c>
      <c r="AK64" s="4">
        <f>+AN66-1024</f>
        <v>-3127</v>
      </c>
      <c r="AL64" s="4"/>
      <c r="AM64" s="4">
        <f>+AM66</f>
        <v>-17463</v>
      </c>
      <c r="AN64" s="5">
        <f>+AN66-1024</f>
        <v>-3127</v>
      </c>
      <c r="AO64" s="3">
        <f>+AR66-1024</f>
        <v>-17463</v>
      </c>
      <c r="AP64" s="4">
        <f>+AS66-1024</f>
        <v>-3127</v>
      </c>
      <c r="AQ64" s="4"/>
      <c r="AR64" s="4">
        <f>+AR66</f>
        <v>-16439</v>
      </c>
      <c r="AS64" s="5">
        <f>+AS66-1024</f>
        <v>-3127</v>
      </c>
      <c r="AT64" s="3">
        <f>+AW66-1024</f>
        <v>-16439</v>
      </c>
      <c r="AU64" s="4">
        <f>+AX66-1024</f>
        <v>-3127</v>
      </c>
      <c r="AV64" s="4"/>
      <c r="AW64" s="4">
        <f>+AW66</f>
        <v>-15415</v>
      </c>
      <c r="AX64" s="5">
        <f>+AX66-1024</f>
        <v>-3127</v>
      </c>
      <c r="AY64" s="3">
        <f>+BB66-1024</f>
        <v>-15415</v>
      </c>
      <c r="AZ64" s="4">
        <f>+BC66-1024</f>
        <v>-3127</v>
      </c>
      <c r="BA64" s="4"/>
      <c r="BB64" s="4">
        <f>+BB66</f>
        <v>-14391</v>
      </c>
      <c r="BC64" s="5">
        <f>+BC66-1024</f>
        <v>-3127</v>
      </c>
      <c r="BD64" s="3">
        <f>+BG66-1024</f>
        <v>-14391</v>
      </c>
      <c r="BE64" s="4">
        <f>+BH66-1024</f>
        <v>-3127</v>
      </c>
      <c r="BF64" s="4"/>
      <c r="BG64" s="4">
        <f>+BG66</f>
        <v>-13367</v>
      </c>
      <c r="BH64" s="5">
        <f>+BH66-1024</f>
        <v>-3127</v>
      </c>
      <c r="BI64" s="3">
        <f>+BL66-1024</f>
        <v>-13367</v>
      </c>
      <c r="BJ64" s="4">
        <f>+BM66-1024</f>
        <v>-3127</v>
      </c>
      <c r="BK64" s="4"/>
      <c r="BL64" s="4">
        <f>+BL66</f>
        <v>-12343</v>
      </c>
      <c r="BM64" s="5">
        <f>+BM66-1024</f>
        <v>-3127</v>
      </c>
      <c r="BN64" s="3">
        <f>+BQ66-1024</f>
        <v>-12343</v>
      </c>
      <c r="BO64" s="4">
        <f>+BR66-1024</f>
        <v>-3127</v>
      </c>
      <c r="BP64" s="4"/>
      <c r="BQ64" s="4">
        <f>+BQ66</f>
        <v>-11319</v>
      </c>
      <c r="BR64" s="5">
        <f>+BR66-1024</f>
        <v>-3127</v>
      </c>
      <c r="BS64" s="3">
        <f>+BV66-1024</f>
        <v>-11319</v>
      </c>
      <c r="BT64" s="4">
        <f>+BW66-1024</f>
        <v>-3127</v>
      </c>
      <c r="BU64" s="4"/>
      <c r="BV64" s="4">
        <f>+BV66</f>
        <v>-10295</v>
      </c>
      <c r="BW64" s="5">
        <f>+BW66-1024</f>
        <v>-3127</v>
      </c>
      <c r="BX64" s="3">
        <f>+CA66-1024</f>
        <v>-10295</v>
      </c>
      <c r="BY64" s="4">
        <f>+CB66-1024</f>
        <v>-3127</v>
      </c>
      <c r="BZ64" s="4"/>
      <c r="CA64" s="4">
        <f>+CA66</f>
        <v>-9271</v>
      </c>
      <c r="CB64" s="5">
        <f>+CB66-1024</f>
        <v>-3127</v>
      </c>
      <c r="CC64" s="3">
        <f>+CF66-1024</f>
        <v>-9271</v>
      </c>
      <c r="CD64" s="4">
        <f>+CG66-1024</f>
        <v>-3127</v>
      </c>
      <c r="CE64" s="4"/>
      <c r="CF64" s="4">
        <f>+CF66</f>
        <v>-8247</v>
      </c>
      <c r="CG64" s="5">
        <f>+CG66-1024</f>
        <v>-3127</v>
      </c>
      <c r="CH64" s="3">
        <f>+CK66-1024</f>
        <v>-8247</v>
      </c>
      <c r="CI64" s="4">
        <f>+CL66-1024</f>
        <v>-3127</v>
      </c>
      <c r="CJ64" s="4"/>
      <c r="CK64" s="4">
        <f>+CK66</f>
        <v>-7223</v>
      </c>
      <c r="CL64" s="5">
        <f>+CL66-1024</f>
        <v>-3127</v>
      </c>
      <c r="CM64" s="3">
        <f>+CP66-1024</f>
        <v>-7223</v>
      </c>
      <c r="CN64" s="4">
        <f>+CQ66-1024</f>
        <v>-3127</v>
      </c>
      <c r="CO64" s="4"/>
      <c r="CP64" s="4">
        <f>+CP66</f>
        <v>-6199</v>
      </c>
      <c r="CQ64" s="5">
        <f>+CQ66-1024</f>
        <v>-3127</v>
      </c>
      <c r="CR64" s="3">
        <f>+CU66-1024</f>
        <v>-6199</v>
      </c>
      <c r="CS64" s="4">
        <f>+CV66-1024</f>
        <v>-3127</v>
      </c>
      <c r="CT64" s="4"/>
      <c r="CU64" s="4">
        <f>+CU66</f>
        <v>-5175</v>
      </c>
      <c r="CV64" s="5">
        <f>+CV66-1024</f>
        <v>-3127</v>
      </c>
      <c r="CW64" s="3">
        <f>+CZ66-1024</f>
        <v>-5175</v>
      </c>
      <c r="CX64" s="4">
        <f>+DA66-1024</f>
        <v>-3127</v>
      </c>
      <c r="CY64" s="4"/>
      <c r="CZ64" s="4">
        <f>+CZ66</f>
        <v>-4151</v>
      </c>
      <c r="DA64" s="5">
        <f>+DA66-1024</f>
        <v>-3127</v>
      </c>
      <c r="DB64" s="3">
        <f>+DE66-1024</f>
        <v>-4151</v>
      </c>
      <c r="DC64" s="4">
        <f>+DF66-1024</f>
        <v>-3127</v>
      </c>
      <c r="DD64" s="4"/>
      <c r="DE64" s="4">
        <f>+DE66</f>
        <v>-3127</v>
      </c>
      <c r="DF64" s="5">
        <f>+DF66-1024</f>
        <v>-3127</v>
      </c>
      <c r="DG64" s="3">
        <f>+DJ66-1024</f>
        <v>-3127</v>
      </c>
      <c r="DH64" s="4">
        <f>+DK66-1024</f>
        <v>-3127</v>
      </c>
      <c r="DI64" s="4"/>
      <c r="DJ64" s="4">
        <f>+DJ66</f>
        <v>-2103</v>
      </c>
      <c r="DK64" s="5">
        <f>+DK66-1024</f>
        <v>-3127</v>
      </c>
      <c r="DL64" s="3">
        <f>+DO66-1024</f>
        <v>-2103</v>
      </c>
      <c r="DM64" s="4">
        <f>+DP66-1024</f>
        <v>-3127</v>
      </c>
      <c r="DN64" s="4"/>
      <c r="DO64" s="4">
        <f>+DO66</f>
        <v>-1079</v>
      </c>
      <c r="DP64" s="5">
        <f>+DP66-1024</f>
        <v>-3127</v>
      </c>
      <c r="DQ64" s="3">
        <f>+DT66-1024</f>
        <v>-1079</v>
      </c>
      <c r="DR64" s="4">
        <f>+DU66-1024</f>
        <v>-3127</v>
      </c>
      <c r="DS64" s="4"/>
      <c r="DT64" s="4">
        <f>+DT66</f>
        <v>-55</v>
      </c>
      <c r="DU64" s="5">
        <f>+DU66-1024</f>
        <v>-3127</v>
      </c>
      <c r="DV64" s="3">
        <f>+DV66</f>
        <v>-55</v>
      </c>
      <c r="DW64" s="4">
        <f>+DW66-1024</f>
        <v>-3127</v>
      </c>
      <c r="DX64" s="4"/>
      <c r="DY64" s="4">
        <f>+DV66+1024</f>
        <v>969</v>
      </c>
      <c r="DZ64" s="5">
        <f>+DW66-1024</f>
        <v>-3127</v>
      </c>
      <c r="EA64" s="3">
        <f>+EA66</f>
        <v>969</v>
      </c>
      <c r="EB64" s="4">
        <f>+EB66-1024</f>
        <v>-3127</v>
      </c>
      <c r="EC64" s="4"/>
      <c r="ED64" s="4">
        <f>+EA66+1024</f>
        <v>1993</v>
      </c>
      <c r="EE64" s="5">
        <f>+EB66-1024</f>
        <v>-3127</v>
      </c>
      <c r="EF64" s="3">
        <f>+EF66</f>
        <v>1993</v>
      </c>
      <c r="EG64" s="4">
        <f>+EG66-1024</f>
        <v>-3127</v>
      </c>
      <c r="EH64" s="4"/>
      <c r="EI64" s="4">
        <f>+EF66+1024</f>
        <v>3017</v>
      </c>
      <c r="EJ64" s="5">
        <f>+EG66-1024</f>
        <v>-3127</v>
      </c>
      <c r="EK64" s="3">
        <f>+EK66</f>
        <v>3017</v>
      </c>
      <c r="EL64" s="4">
        <f>+EL66-1024</f>
        <v>-3127</v>
      </c>
      <c r="EM64" s="4"/>
      <c r="EN64" s="4">
        <f>+EK66+1024</f>
        <v>4041</v>
      </c>
      <c r="EO64" s="5">
        <f>+EL66-1024</f>
        <v>-3127</v>
      </c>
    </row>
    <row r="65" spans="1:145" ht="60" customHeight="1" x14ac:dyDescent="0.25">
      <c r="A65" s="6"/>
      <c r="B65" s="7"/>
      <c r="C65" s="13" t="str">
        <f>+_xlfn.CONCAT("",CHAR(10),D66-512,CHAR(10),E66-512)</f>
        <v xml:space="preserve">
-25143
-2615</v>
      </c>
      <c r="D65" s="7"/>
      <c r="E65" s="8"/>
      <c r="F65" s="6"/>
      <c r="G65" s="7"/>
      <c r="H65" s="13" t="str">
        <f>+_xlfn.CONCAT("",CHAR(10),I66-512,CHAR(10),J66-512)</f>
        <v xml:space="preserve">
-24119
-2615</v>
      </c>
      <c r="I65" s="7"/>
      <c r="J65" s="8"/>
      <c r="K65" s="6"/>
      <c r="L65" s="7"/>
      <c r="M65" s="13" t="str">
        <f>+_xlfn.CONCAT("",CHAR(10),N66-512,CHAR(10),O66-512)</f>
        <v xml:space="preserve">
-23095
-2615</v>
      </c>
      <c r="N65" s="7"/>
      <c r="O65" s="8"/>
      <c r="P65" s="6"/>
      <c r="Q65" s="7"/>
      <c r="R65" s="13" t="str">
        <f>+_xlfn.CONCAT("",CHAR(10),S66-512,CHAR(10),T66-512)</f>
        <v xml:space="preserve">
-22071
-2615</v>
      </c>
      <c r="S65" s="7"/>
      <c r="T65" s="8"/>
      <c r="U65" s="6"/>
      <c r="V65" s="7"/>
      <c r="W65" s="13" t="str">
        <f>+_xlfn.CONCAT("",CHAR(10),X66-512,CHAR(10),Y66-512)</f>
        <v xml:space="preserve">
-21047
-2615</v>
      </c>
      <c r="X65" s="7"/>
      <c r="Y65" s="8"/>
      <c r="Z65" s="6"/>
      <c r="AA65" s="7"/>
      <c r="AB65" s="13" t="str">
        <f>+_xlfn.CONCAT("",CHAR(10),AC66-512,CHAR(10),AD66-512)</f>
        <v xml:space="preserve">
-20023
-2615</v>
      </c>
      <c r="AC65" s="7"/>
      <c r="AD65" s="8"/>
      <c r="AE65" s="6"/>
      <c r="AF65" s="7"/>
      <c r="AG65" s="13" t="str">
        <f>+_xlfn.CONCAT("",CHAR(10),AH66-512,CHAR(10),AI66-512)</f>
        <v xml:space="preserve">
-18999
-2615</v>
      </c>
      <c r="AH65" s="7"/>
      <c r="AI65" s="8"/>
      <c r="AJ65" s="6"/>
      <c r="AK65" s="7"/>
      <c r="AL65" s="13" t="str">
        <f>+_xlfn.CONCAT("",CHAR(10),AM66-512,CHAR(10),AN66-512)</f>
        <v xml:space="preserve">
-17975
-2615</v>
      </c>
      <c r="AM65" s="7"/>
      <c r="AN65" s="8"/>
      <c r="AO65" s="6"/>
      <c r="AP65" s="7"/>
      <c r="AQ65" s="13" t="str">
        <f>+_xlfn.CONCAT("",CHAR(10),AR66-512,CHAR(10),AS66-512)</f>
        <v xml:space="preserve">
-16951
-2615</v>
      </c>
      <c r="AR65" s="7"/>
      <c r="AS65" s="8"/>
      <c r="AT65" s="6"/>
      <c r="AU65" s="7"/>
      <c r="AV65" s="13" t="str">
        <f>+_xlfn.CONCAT("",CHAR(10),AW66-512,CHAR(10),AX66-512)</f>
        <v xml:space="preserve">
-15927
-2615</v>
      </c>
      <c r="AW65" s="7"/>
      <c r="AX65" s="8"/>
      <c r="AY65" s="6"/>
      <c r="AZ65" s="7"/>
      <c r="BA65" s="13" t="str">
        <f>+_xlfn.CONCAT("",CHAR(10),BB66-512,CHAR(10),BC66-512)</f>
        <v xml:space="preserve">
-14903
-2615</v>
      </c>
      <c r="BB65" s="7"/>
      <c r="BC65" s="8"/>
      <c r="BD65" s="6"/>
      <c r="BE65" s="7"/>
      <c r="BF65" s="13" t="str">
        <f>+_xlfn.CONCAT("",CHAR(10),BG66-512,CHAR(10),BH66-512)</f>
        <v xml:space="preserve">
-13879
-2615</v>
      </c>
      <c r="BG65" s="7"/>
      <c r="BH65" s="8"/>
      <c r="BI65" s="6"/>
      <c r="BJ65" s="7"/>
      <c r="BK65" s="13" t="str">
        <f>+_xlfn.CONCAT("",CHAR(10),BL66-512,CHAR(10),BM66-512)</f>
        <v xml:space="preserve">
-12855
-2615</v>
      </c>
      <c r="BL65" s="7"/>
      <c r="BM65" s="8"/>
      <c r="BN65" s="6"/>
      <c r="BO65" s="7"/>
      <c r="BP65" s="13" t="str">
        <f>+_xlfn.CONCAT("",CHAR(10),BQ66-512,CHAR(10),BR66-512)</f>
        <v xml:space="preserve">
-11831
-2615</v>
      </c>
      <c r="BQ65" s="7"/>
      <c r="BR65" s="8"/>
      <c r="BS65" s="6"/>
      <c r="BT65" s="7"/>
      <c r="BU65" s="13" t="str">
        <f>+_xlfn.CONCAT("",CHAR(10),BV66-512,CHAR(10),BW66-512)</f>
        <v xml:space="preserve">
-10807
-2615</v>
      </c>
      <c r="BV65" s="7"/>
      <c r="BW65" s="8"/>
      <c r="BX65" s="6"/>
      <c r="BY65" s="7"/>
      <c r="BZ65" s="13" t="str">
        <f>+_xlfn.CONCAT("",CHAR(10),CA66-512,CHAR(10),CB66-512)</f>
        <v xml:space="preserve">
-9783
-2615</v>
      </c>
      <c r="CA65" s="7"/>
      <c r="CB65" s="8"/>
      <c r="CC65" s="6"/>
      <c r="CD65" s="7"/>
      <c r="CE65" s="13" t="str">
        <f>+_xlfn.CONCAT("",CHAR(10),CF66-512,CHAR(10),CG66-512)</f>
        <v xml:space="preserve">
-8759
-2615</v>
      </c>
      <c r="CF65" s="7"/>
      <c r="CG65" s="8"/>
      <c r="CH65" s="6"/>
      <c r="CI65" s="7"/>
      <c r="CJ65" s="13" t="str">
        <f>+_xlfn.CONCAT("",CHAR(10),CK66-512,CHAR(10),CL66-512)</f>
        <v xml:space="preserve">
-7735
-2615</v>
      </c>
      <c r="CK65" s="7"/>
      <c r="CL65" s="8"/>
      <c r="CM65" s="6"/>
      <c r="CN65" s="7"/>
      <c r="CO65" s="13" t="str">
        <f>+_xlfn.CONCAT("",CHAR(10),CP66-512,CHAR(10),CQ66-512)</f>
        <v xml:space="preserve">
-6711
-2615</v>
      </c>
      <c r="CP65" s="7"/>
      <c r="CQ65" s="8"/>
      <c r="CR65" s="6"/>
      <c r="CS65" s="7"/>
      <c r="CT65" s="13" t="str">
        <f>+_xlfn.CONCAT("157",CHAR(10),CU66-512,CHAR(10),CV66-512)</f>
        <v>157
-5687
-2615</v>
      </c>
      <c r="CU65" s="7"/>
      <c r="CV65" s="8"/>
      <c r="CW65" s="6"/>
      <c r="CX65" s="7"/>
      <c r="CY65" s="13" t="str">
        <f>+_xlfn.CONCAT("153",CHAR(10),CZ66-512,CHAR(10),DA66-512)</f>
        <v>153
-4663
-2615</v>
      </c>
      <c r="CZ65" s="7"/>
      <c r="DA65" s="8"/>
      <c r="DB65" s="6"/>
      <c r="DC65" s="7"/>
      <c r="DD65" s="13" t="str">
        <f>+_xlfn.CONCAT("",CHAR(10),DE66-512,CHAR(10),DF66-512)</f>
        <v xml:space="preserve">
-3639
-2615</v>
      </c>
      <c r="DE65" s="7"/>
      <c r="DF65" s="8"/>
      <c r="DG65" s="6"/>
      <c r="DH65" s="7"/>
      <c r="DI65" s="13" t="str">
        <f>+_xlfn.CONCAT("",CHAR(10),DJ66-512,CHAR(10),DK66-512)</f>
        <v xml:space="preserve">
-2615
-2615</v>
      </c>
      <c r="DJ65" s="7"/>
      <c r="DK65" s="8"/>
      <c r="DL65" s="6"/>
      <c r="DM65" s="7"/>
      <c r="DN65" s="13" t="str">
        <f>+_xlfn.CONCAT("101",CHAR(10),DO66-512,CHAR(10),DP66-512)</f>
        <v>101
-1591
-2615</v>
      </c>
      <c r="DO65" s="7"/>
      <c r="DP65" s="8"/>
      <c r="DQ65" s="6"/>
      <c r="DR65" s="7"/>
      <c r="DS65" s="13" t="str">
        <f>+_xlfn.CONCAT("197",CHAR(10),DT66-512,CHAR(10),DU66-512)</f>
        <v>197
-567
-2615</v>
      </c>
      <c r="DT65" s="7"/>
      <c r="DU65" s="8"/>
      <c r="DV65" s="6"/>
      <c r="DW65" s="7"/>
      <c r="DX65" s="13" t="str">
        <f>+_xlfn.CONCAT("193",CHAR(10),DV66+512,CHAR(10),DW66-512)</f>
        <v>193
457
-2615</v>
      </c>
      <c r="DY65" s="7"/>
      <c r="DZ65" s="8"/>
      <c r="EA65" s="6"/>
      <c r="EB65" s="7"/>
      <c r="EC65" s="13" t="str">
        <f>+_xlfn.CONCAT("185",CHAR(10),EA66+512,CHAR(10),EB66-512)</f>
        <v>185
1481
-2615</v>
      </c>
      <c r="ED65" s="7"/>
      <c r="EE65" s="8"/>
      <c r="EF65" s="6"/>
      <c r="EG65" s="7"/>
      <c r="EH65" s="13" t="str">
        <f>+_xlfn.CONCAT("181",CHAR(10),EF66+512,CHAR(10),EG66-512)</f>
        <v>181
2505
-2615</v>
      </c>
      <c r="EI65" s="7"/>
      <c r="EJ65" s="8"/>
      <c r="EK65" s="6"/>
      <c r="EL65" s="7"/>
      <c r="EM65" s="13" t="str">
        <f>+_xlfn.CONCAT("",CHAR(10),EK66+512,CHAR(10),EL66-512)</f>
        <v xml:space="preserve">
3529
-2615</v>
      </c>
      <c r="EN65" s="7"/>
      <c r="EO65" s="8"/>
    </row>
    <row r="66" spans="1:145" ht="60" customHeight="1" x14ac:dyDescent="0.25">
      <c r="A66" s="9">
        <f>+D66-1024</f>
        <v>-25655</v>
      </c>
      <c r="B66" s="10">
        <f>+E66</f>
        <v>-2103</v>
      </c>
      <c r="C66" s="10"/>
      <c r="D66" s="10">
        <f>+F66</f>
        <v>-24631</v>
      </c>
      <c r="E66" s="11">
        <f>+G66</f>
        <v>-2103</v>
      </c>
      <c r="F66" s="9">
        <f>+I66-1024</f>
        <v>-24631</v>
      </c>
      <c r="G66" s="10">
        <f>+J66</f>
        <v>-2103</v>
      </c>
      <c r="H66" s="10"/>
      <c r="I66" s="10">
        <f>+K66</f>
        <v>-23607</v>
      </c>
      <c r="J66" s="11">
        <f>+L66</f>
        <v>-2103</v>
      </c>
      <c r="K66" s="9">
        <f>+N66-1024</f>
        <v>-23607</v>
      </c>
      <c r="L66" s="10">
        <f>+O66</f>
        <v>-2103</v>
      </c>
      <c r="M66" s="10"/>
      <c r="N66" s="10">
        <f>+P66</f>
        <v>-22583</v>
      </c>
      <c r="O66" s="11">
        <f>+Q66</f>
        <v>-2103</v>
      </c>
      <c r="P66" s="9">
        <f>+S66-1024</f>
        <v>-22583</v>
      </c>
      <c r="Q66" s="10">
        <f>+T66</f>
        <v>-2103</v>
      </c>
      <c r="R66" s="10"/>
      <c r="S66" s="10">
        <f>+U66</f>
        <v>-21559</v>
      </c>
      <c r="T66" s="11">
        <f>+V66</f>
        <v>-2103</v>
      </c>
      <c r="U66" s="9">
        <f>+X66-1024</f>
        <v>-21559</v>
      </c>
      <c r="V66" s="10">
        <f>+Y66</f>
        <v>-2103</v>
      </c>
      <c r="W66" s="10"/>
      <c r="X66" s="10">
        <f>+Z66</f>
        <v>-20535</v>
      </c>
      <c r="Y66" s="11">
        <f>+AA66</f>
        <v>-2103</v>
      </c>
      <c r="Z66" s="9">
        <f>+AC66-1024</f>
        <v>-20535</v>
      </c>
      <c r="AA66" s="10">
        <f>+AD66</f>
        <v>-2103</v>
      </c>
      <c r="AB66" s="10"/>
      <c r="AC66" s="10">
        <f>+AE66</f>
        <v>-19511</v>
      </c>
      <c r="AD66" s="11">
        <f>+AF66</f>
        <v>-2103</v>
      </c>
      <c r="AE66" s="9">
        <f>+AH66-1024</f>
        <v>-19511</v>
      </c>
      <c r="AF66" s="10">
        <f>+AI66</f>
        <v>-2103</v>
      </c>
      <c r="AG66" s="10"/>
      <c r="AH66" s="10">
        <f>+AJ66</f>
        <v>-18487</v>
      </c>
      <c r="AI66" s="11">
        <f>+AK66</f>
        <v>-2103</v>
      </c>
      <c r="AJ66" s="9">
        <f>+AM66-1024</f>
        <v>-18487</v>
      </c>
      <c r="AK66" s="10">
        <f>+AN66</f>
        <v>-2103</v>
      </c>
      <c r="AL66" s="10"/>
      <c r="AM66" s="10">
        <f>+AO66</f>
        <v>-17463</v>
      </c>
      <c r="AN66" s="11">
        <f>+AP66</f>
        <v>-2103</v>
      </c>
      <c r="AO66" s="9">
        <f>+AR66-1024</f>
        <v>-17463</v>
      </c>
      <c r="AP66" s="10">
        <f>+AS66</f>
        <v>-2103</v>
      </c>
      <c r="AQ66" s="10"/>
      <c r="AR66" s="10">
        <f>+AT66</f>
        <v>-16439</v>
      </c>
      <c r="AS66" s="11">
        <f>+AU66</f>
        <v>-2103</v>
      </c>
      <c r="AT66" s="9">
        <f>+AW66-1024</f>
        <v>-16439</v>
      </c>
      <c r="AU66" s="10">
        <f>+AX66</f>
        <v>-2103</v>
      </c>
      <c r="AV66" s="10"/>
      <c r="AW66" s="10">
        <f>+AY66</f>
        <v>-15415</v>
      </c>
      <c r="AX66" s="11">
        <f>+AZ66</f>
        <v>-2103</v>
      </c>
      <c r="AY66" s="9">
        <f>+BB66-1024</f>
        <v>-15415</v>
      </c>
      <c r="AZ66" s="10">
        <f>+BC66</f>
        <v>-2103</v>
      </c>
      <c r="BA66" s="10"/>
      <c r="BB66" s="10">
        <f>+BD66</f>
        <v>-14391</v>
      </c>
      <c r="BC66" s="11">
        <f>+BE66</f>
        <v>-2103</v>
      </c>
      <c r="BD66" s="9">
        <f>+BG66-1024</f>
        <v>-14391</v>
      </c>
      <c r="BE66" s="10">
        <f>+BH66</f>
        <v>-2103</v>
      </c>
      <c r="BF66" s="10"/>
      <c r="BG66" s="10">
        <f>+BI66</f>
        <v>-13367</v>
      </c>
      <c r="BH66" s="11">
        <f>+BJ66</f>
        <v>-2103</v>
      </c>
      <c r="BI66" s="9">
        <f>+BL66-1024</f>
        <v>-13367</v>
      </c>
      <c r="BJ66" s="10">
        <f>+BM66</f>
        <v>-2103</v>
      </c>
      <c r="BK66" s="10"/>
      <c r="BL66" s="10">
        <f>+BN66</f>
        <v>-12343</v>
      </c>
      <c r="BM66" s="11">
        <f>+BO66</f>
        <v>-2103</v>
      </c>
      <c r="BN66" s="9">
        <f>+BQ66-1024</f>
        <v>-12343</v>
      </c>
      <c r="BO66" s="10">
        <f>+BR66</f>
        <v>-2103</v>
      </c>
      <c r="BP66" s="10"/>
      <c r="BQ66" s="10">
        <f>+BS66</f>
        <v>-11319</v>
      </c>
      <c r="BR66" s="11">
        <f>+BT66</f>
        <v>-2103</v>
      </c>
      <c r="BS66" s="9">
        <f>+BV66-1024</f>
        <v>-11319</v>
      </c>
      <c r="BT66" s="10">
        <f>+BW66</f>
        <v>-2103</v>
      </c>
      <c r="BU66" s="10"/>
      <c r="BV66" s="10">
        <f>+BX66</f>
        <v>-10295</v>
      </c>
      <c r="BW66" s="11">
        <f>+BY66</f>
        <v>-2103</v>
      </c>
      <c r="BX66" s="9">
        <f>+CA66-1024</f>
        <v>-10295</v>
      </c>
      <c r="BY66" s="10">
        <f>+CB66</f>
        <v>-2103</v>
      </c>
      <c r="BZ66" s="10"/>
      <c r="CA66" s="10">
        <f>+CC66</f>
        <v>-9271</v>
      </c>
      <c r="CB66" s="11">
        <f>+CD66</f>
        <v>-2103</v>
      </c>
      <c r="CC66" s="9">
        <f>+CF66-1024</f>
        <v>-9271</v>
      </c>
      <c r="CD66" s="10">
        <f>+CG66</f>
        <v>-2103</v>
      </c>
      <c r="CE66" s="10"/>
      <c r="CF66" s="10">
        <f>+CH66</f>
        <v>-8247</v>
      </c>
      <c r="CG66" s="11">
        <f>+CI66</f>
        <v>-2103</v>
      </c>
      <c r="CH66" s="9">
        <f>+CK66-1024</f>
        <v>-8247</v>
      </c>
      <c r="CI66" s="10">
        <f>+CL66</f>
        <v>-2103</v>
      </c>
      <c r="CJ66" s="10"/>
      <c r="CK66" s="10">
        <f>+CM66</f>
        <v>-7223</v>
      </c>
      <c r="CL66" s="11">
        <f>+CN66</f>
        <v>-2103</v>
      </c>
      <c r="CM66" s="9">
        <f>+CP66-1024</f>
        <v>-7223</v>
      </c>
      <c r="CN66" s="10">
        <f>+CQ66</f>
        <v>-2103</v>
      </c>
      <c r="CO66" s="10"/>
      <c r="CP66" s="10">
        <f>+CR66</f>
        <v>-6199</v>
      </c>
      <c r="CQ66" s="11">
        <f>+CS66</f>
        <v>-2103</v>
      </c>
      <c r="CR66" s="9">
        <f>+CU66-1024</f>
        <v>-6199</v>
      </c>
      <c r="CS66" s="10">
        <f>+CV66</f>
        <v>-2103</v>
      </c>
      <c r="CT66" s="10"/>
      <c r="CU66" s="10">
        <f>+CW66</f>
        <v>-5175</v>
      </c>
      <c r="CV66" s="11">
        <f>+CX66</f>
        <v>-2103</v>
      </c>
      <c r="CW66" s="9">
        <f>+CZ66-1024</f>
        <v>-5175</v>
      </c>
      <c r="CX66" s="10">
        <f>+DA66</f>
        <v>-2103</v>
      </c>
      <c r="CY66" s="10"/>
      <c r="CZ66" s="10">
        <f>+DB66</f>
        <v>-4151</v>
      </c>
      <c r="DA66" s="11">
        <f>+DC66</f>
        <v>-2103</v>
      </c>
      <c r="DB66" s="9">
        <f>+DE66-1024</f>
        <v>-4151</v>
      </c>
      <c r="DC66" s="10">
        <f>+DF66</f>
        <v>-2103</v>
      </c>
      <c r="DD66" s="10"/>
      <c r="DE66" s="10">
        <f>+DE67</f>
        <v>-3127</v>
      </c>
      <c r="DF66" s="11">
        <f>+DF67</f>
        <v>-2103</v>
      </c>
      <c r="DG66" s="9">
        <f>+DJ66-1024</f>
        <v>-3127</v>
      </c>
      <c r="DH66" s="10">
        <f>+DK66</f>
        <v>-2103</v>
      </c>
      <c r="DI66" s="10"/>
      <c r="DJ66" s="10">
        <f>+DJ67</f>
        <v>-2103</v>
      </c>
      <c r="DK66" s="11">
        <f>+DK67</f>
        <v>-2103</v>
      </c>
      <c r="DL66" s="9">
        <f>+DO66-1024</f>
        <v>-2103</v>
      </c>
      <c r="DM66" s="10">
        <f>+DP66</f>
        <v>-2103</v>
      </c>
      <c r="DN66" s="10"/>
      <c r="DO66" s="10">
        <f>+DO67</f>
        <v>-1079</v>
      </c>
      <c r="DP66" s="11">
        <f>+DP67</f>
        <v>-2103</v>
      </c>
      <c r="DQ66" s="9">
        <f>+DT66-1024</f>
        <v>-1079</v>
      </c>
      <c r="DR66" s="10">
        <f>+DU66</f>
        <v>-2103</v>
      </c>
      <c r="DS66" s="10"/>
      <c r="DT66" s="10">
        <f>+DT67</f>
        <v>-55</v>
      </c>
      <c r="DU66" s="11">
        <f>+DU67</f>
        <v>-2103</v>
      </c>
      <c r="DV66" s="9">
        <f>+DV67</f>
        <v>-55</v>
      </c>
      <c r="DW66" s="10">
        <f>+DW67</f>
        <v>-2103</v>
      </c>
      <c r="DX66" s="10"/>
      <c r="DY66" s="10">
        <f>+DV66+1024</f>
        <v>969</v>
      </c>
      <c r="DZ66" s="11">
        <f>+DW66</f>
        <v>-2103</v>
      </c>
      <c r="EA66" s="9">
        <f>+EA67</f>
        <v>969</v>
      </c>
      <c r="EB66" s="10">
        <f>+EB67</f>
        <v>-2103</v>
      </c>
      <c r="EC66" s="10"/>
      <c r="ED66" s="10">
        <f>+EA66+1024</f>
        <v>1993</v>
      </c>
      <c r="EE66" s="11">
        <f>+EB66</f>
        <v>-2103</v>
      </c>
      <c r="EF66" s="9">
        <f>+EF67</f>
        <v>1993</v>
      </c>
      <c r="EG66" s="10">
        <f>+EG67</f>
        <v>-2103</v>
      </c>
      <c r="EH66" s="10"/>
      <c r="EI66" s="10">
        <f>+EF66+1024</f>
        <v>3017</v>
      </c>
      <c r="EJ66" s="11">
        <f>+EG66</f>
        <v>-2103</v>
      </c>
      <c r="EK66" s="9">
        <f>+EK67</f>
        <v>3017</v>
      </c>
      <c r="EL66" s="10">
        <f>+EL67</f>
        <v>-2103</v>
      </c>
      <c r="EM66" s="10"/>
      <c r="EN66" s="10">
        <f>+EK66+1024</f>
        <v>4041</v>
      </c>
      <c r="EO66" s="11">
        <f>+EL66</f>
        <v>-2103</v>
      </c>
    </row>
    <row r="67" spans="1:145" ht="60" customHeight="1" x14ac:dyDescent="0.25">
      <c r="A67" s="3">
        <f>+D69-1024</f>
        <v>-25655</v>
      </c>
      <c r="B67" s="4">
        <f>+E69-1024</f>
        <v>-2103</v>
      </c>
      <c r="C67" s="4"/>
      <c r="D67" s="4">
        <f>+D69</f>
        <v>-24631</v>
      </c>
      <c r="E67" s="5">
        <f>+E69-1024</f>
        <v>-2103</v>
      </c>
      <c r="F67" s="3">
        <f>+I69-1024</f>
        <v>-24631</v>
      </c>
      <c r="G67" s="4">
        <f>+J69-1024</f>
        <v>-2103</v>
      </c>
      <c r="H67" s="4"/>
      <c r="I67" s="4">
        <f>+I69</f>
        <v>-23607</v>
      </c>
      <c r="J67" s="5">
        <f>+J69-1024</f>
        <v>-2103</v>
      </c>
      <c r="K67" s="3">
        <f>+N69-1024</f>
        <v>-23607</v>
      </c>
      <c r="L67" s="4">
        <f>+O69-1024</f>
        <v>-2103</v>
      </c>
      <c r="M67" s="4"/>
      <c r="N67" s="4">
        <f>+N69</f>
        <v>-22583</v>
      </c>
      <c r="O67" s="5">
        <f>+O69-1024</f>
        <v>-2103</v>
      </c>
      <c r="P67" s="3">
        <f>+S69-1024</f>
        <v>-22583</v>
      </c>
      <c r="Q67" s="4">
        <f>+T69-1024</f>
        <v>-2103</v>
      </c>
      <c r="R67" s="4"/>
      <c r="S67" s="4">
        <f>+S69</f>
        <v>-21559</v>
      </c>
      <c r="T67" s="5">
        <f>+T69-1024</f>
        <v>-2103</v>
      </c>
      <c r="U67" s="3">
        <f>+X69-1024</f>
        <v>-21559</v>
      </c>
      <c r="V67" s="4">
        <f>+Y69-1024</f>
        <v>-2103</v>
      </c>
      <c r="W67" s="4"/>
      <c r="X67" s="4">
        <f>+X69</f>
        <v>-20535</v>
      </c>
      <c r="Y67" s="5">
        <f>+Y69-1024</f>
        <v>-2103</v>
      </c>
      <c r="Z67" s="3">
        <f>+AC69-1024</f>
        <v>-20535</v>
      </c>
      <c r="AA67" s="4">
        <f>+AD69-1024</f>
        <v>-2103</v>
      </c>
      <c r="AB67" s="4"/>
      <c r="AC67" s="4">
        <f>+AC69</f>
        <v>-19511</v>
      </c>
      <c r="AD67" s="5">
        <f>+AD69-1024</f>
        <v>-2103</v>
      </c>
      <c r="AE67" s="3">
        <f>+AH69-1024</f>
        <v>-19511</v>
      </c>
      <c r="AF67" s="4">
        <f>+AI69-1024</f>
        <v>-2103</v>
      </c>
      <c r="AG67" s="4"/>
      <c r="AH67" s="4">
        <f>+AH69</f>
        <v>-18487</v>
      </c>
      <c r="AI67" s="5">
        <f>+AI69-1024</f>
        <v>-2103</v>
      </c>
      <c r="AJ67" s="3">
        <f>+AM69-1024</f>
        <v>-18487</v>
      </c>
      <c r="AK67" s="4">
        <f>+AN69-1024</f>
        <v>-2103</v>
      </c>
      <c r="AL67" s="4"/>
      <c r="AM67" s="4">
        <f>+AM69</f>
        <v>-17463</v>
      </c>
      <c r="AN67" s="5">
        <f>+AN69-1024</f>
        <v>-2103</v>
      </c>
      <c r="AO67" s="3">
        <f>+AR69-1024</f>
        <v>-17463</v>
      </c>
      <c r="AP67" s="4">
        <f>+AS69-1024</f>
        <v>-2103</v>
      </c>
      <c r="AQ67" s="4"/>
      <c r="AR67" s="4">
        <f>+AR69</f>
        <v>-16439</v>
      </c>
      <c r="AS67" s="5">
        <f>+AS69-1024</f>
        <v>-2103</v>
      </c>
      <c r="AT67" s="3">
        <f>+AW69-1024</f>
        <v>-16439</v>
      </c>
      <c r="AU67" s="4">
        <f>+AX69-1024</f>
        <v>-2103</v>
      </c>
      <c r="AV67" s="4"/>
      <c r="AW67" s="4">
        <f>+AW69</f>
        <v>-15415</v>
      </c>
      <c r="AX67" s="5">
        <f>+AX69-1024</f>
        <v>-2103</v>
      </c>
      <c r="AY67" s="3">
        <f>+BB69-1024</f>
        <v>-15415</v>
      </c>
      <c r="AZ67" s="4">
        <f>+BC69-1024</f>
        <v>-2103</v>
      </c>
      <c r="BA67" s="4"/>
      <c r="BB67" s="4">
        <f>+BB69</f>
        <v>-14391</v>
      </c>
      <c r="BC67" s="5">
        <f>+BC69-1024</f>
        <v>-2103</v>
      </c>
      <c r="BD67" s="3">
        <f>+BG69-1024</f>
        <v>-14391</v>
      </c>
      <c r="BE67" s="4">
        <f>+BH69-1024</f>
        <v>-2103</v>
      </c>
      <c r="BF67" s="4"/>
      <c r="BG67" s="4">
        <f>+BG69</f>
        <v>-13367</v>
      </c>
      <c r="BH67" s="5">
        <f>+BH69-1024</f>
        <v>-2103</v>
      </c>
      <c r="BI67" s="3">
        <f>+BL69-1024</f>
        <v>-13367</v>
      </c>
      <c r="BJ67" s="4">
        <f>+BM69-1024</f>
        <v>-2103</v>
      </c>
      <c r="BK67" s="4"/>
      <c r="BL67" s="4">
        <f>+BL69</f>
        <v>-12343</v>
      </c>
      <c r="BM67" s="5">
        <f>+BM69-1024</f>
        <v>-2103</v>
      </c>
      <c r="BN67" s="3">
        <f>+BQ69-1024</f>
        <v>-12343</v>
      </c>
      <c r="BO67" s="4">
        <f>+BR69-1024</f>
        <v>-2103</v>
      </c>
      <c r="BP67" s="4"/>
      <c r="BQ67" s="4">
        <f>+BQ69</f>
        <v>-11319</v>
      </c>
      <c r="BR67" s="5">
        <f>+BR69-1024</f>
        <v>-2103</v>
      </c>
      <c r="BS67" s="3">
        <f>+BV69-1024</f>
        <v>-11319</v>
      </c>
      <c r="BT67" s="4">
        <f>+BW69-1024</f>
        <v>-2103</v>
      </c>
      <c r="BU67" s="4"/>
      <c r="BV67" s="4">
        <f>+BV69</f>
        <v>-10295</v>
      </c>
      <c r="BW67" s="5">
        <f>+BW69-1024</f>
        <v>-2103</v>
      </c>
      <c r="BX67" s="3">
        <f>+CA69-1024</f>
        <v>-10295</v>
      </c>
      <c r="BY67" s="4">
        <f>+CB69-1024</f>
        <v>-2103</v>
      </c>
      <c r="BZ67" s="4"/>
      <c r="CA67" s="4">
        <f>+CA69</f>
        <v>-9271</v>
      </c>
      <c r="CB67" s="5">
        <f>+CB69-1024</f>
        <v>-2103</v>
      </c>
      <c r="CC67" s="3">
        <f>+CF69-1024</f>
        <v>-9271</v>
      </c>
      <c r="CD67" s="4">
        <f>+CG69-1024</f>
        <v>-2103</v>
      </c>
      <c r="CE67" s="4"/>
      <c r="CF67" s="4">
        <f>+CF69</f>
        <v>-8247</v>
      </c>
      <c r="CG67" s="5">
        <f>+CG69-1024</f>
        <v>-2103</v>
      </c>
      <c r="CH67" s="3">
        <f>+CK69-1024</f>
        <v>-8247</v>
      </c>
      <c r="CI67" s="4">
        <f>+CL69-1024</f>
        <v>-2103</v>
      </c>
      <c r="CJ67" s="4"/>
      <c r="CK67" s="4">
        <f>+CK69</f>
        <v>-7223</v>
      </c>
      <c r="CL67" s="5">
        <f>+CL69-1024</f>
        <v>-2103</v>
      </c>
      <c r="CM67" s="3">
        <f>+CP69-1024</f>
        <v>-7223</v>
      </c>
      <c r="CN67" s="4">
        <f>+CQ69-1024</f>
        <v>-2103</v>
      </c>
      <c r="CO67" s="4"/>
      <c r="CP67" s="4">
        <f>+CP69</f>
        <v>-6199</v>
      </c>
      <c r="CQ67" s="5">
        <f>+CQ69-1024</f>
        <v>-2103</v>
      </c>
      <c r="CR67" s="3">
        <f>+CU69-1024</f>
        <v>-6199</v>
      </c>
      <c r="CS67" s="4">
        <f>+CV69-1024</f>
        <v>-2103</v>
      </c>
      <c r="CT67" s="4"/>
      <c r="CU67" s="4">
        <f>+CU69</f>
        <v>-5175</v>
      </c>
      <c r="CV67" s="5">
        <f>+CV69-1024</f>
        <v>-2103</v>
      </c>
      <c r="CW67" s="3">
        <f>+CZ69-1024</f>
        <v>-5175</v>
      </c>
      <c r="CX67" s="4">
        <f>+DA69-1024</f>
        <v>-2103</v>
      </c>
      <c r="CY67" s="4"/>
      <c r="CZ67" s="4">
        <f>+CZ69</f>
        <v>-4151</v>
      </c>
      <c r="DA67" s="5">
        <f>+DA69-1024</f>
        <v>-2103</v>
      </c>
      <c r="DB67" s="3">
        <f>+DE69-1024</f>
        <v>-4151</v>
      </c>
      <c r="DC67" s="4">
        <f>+DF69-1024</f>
        <v>-2103</v>
      </c>
      <c r="DD67" s="4"/>
      <c r="DE67" s="4">
        <f>+DE69</f>
        <v>-3127</v>
      </c>
      <c r="DF67" s="5">
        <f>+DF69-1024</f>
        <v>-2103</v>
      </c>
      <c r="DG67" s="3">
        <f>+DJ69-1024</f>
        <v>-3127</v>
      </c>
      <c r="DH67" s="4">
        <f>+DK69-1024</f>
        <v>-2103</v>
      </c>
      <c r="DI67" s="4"/>
      <c r="DJ67" s="4">
        <f>+DJ69</f>
        <v>-2103</v>
      </c>
      <c r="DK67" s="5">
        <f>+DK69-1024</f>
        <v>-2103</v>
      </c>
      <c r="DL67" s="3">
        <f>+DO69-1024</f>
        <v>-2103</v>
      </c>
      <c r="DM67" s="4">
        <f>+DP69-1024</f>
        <v>-2103</v>
      </c>
      <c r="DN67" s="4"/>
      <c r="DO67" s="4">
        <f>+DO69</f>
        <v>-1079</v>
      </c>
      <c r="DP67" s="5">
        <f>+DP69-1024</f>
        <v>-2103</v>
      </c>
      <c r="DQ67" s="3">
        <f>+DT69-1024</f>
        <v>-1079</v>
      </c>
      <c r="DR67" s="4">
        <f>+DU69-1024</f>
        <v>-2103</v>
      </c>
      <c r="DS67" s="4"/>
      <c r="DT67" s="4">
        <f>+DT69</f>
        <v>-55</v>
      </c>
      <c r="DU67" s="5">
        <f>+DU69-1024</f>
        <v>-2103</v>
      </c>
      <c r="DV67" s="3">
        <f>+DV69</f>
        <v>-55</v>
      </c>
      <c r="DW67" s="4">
        <f>+DW69-1024</f>
        <v>-2103</v>
      </c>
      <c r="DX67" s="4"/>
      <c r="DY67" s="4">
        <f>+DV69+1024</f>
        <v>969</v>
      </c>
      <c r="DZ67" s="5">
        <f>+DW69-1024</f>
        <v>-2103</v>
      </c>
      <c r="EA67" s="3">
        <f>+EA69</f>
        <v>969</v>
      </c>
      <c r="EB67" s="4">
        <f>+EB69-1024</f>
        <v>-2103</v>
      </c>
      <c r="EC67" s="4"/>
      <c r="ED67" s="4">
        <f>+EA69+1024</f>
        <v>1993</v>
      </c>
      <c r="EE67" s="5">
        <f>+EB69-1024</f>
        <v>-2103</v>
      </c>
      <c r="EF67" s="3">
        <f>+EF69</f>
        <v>1993</v>
      </c>
      <c r="EG67" s="4">
        <f>+EG69-1024</f>
        <v>-2103</v>
      </c>
      <c r="EH67" s="4"/>
      <c r="EI67" s="4">
        <f>+EF69+1024</f>
        <v>3017</v>
      </c>
      <c r="EJ67" s="5">
        <f>+EG69-1024</f>
        <v>-2103</v>
      </c>
      <c r="EK67" s="3">
        <f>+EK69</f>
        <v>3017</v>
      </c>
      <c r="EL67" s="4">
        <f>+EL69-1024</f>
        <v>-2103</v>
      </c>
      <c r="EM67" s="4"/>
      <c r="EN67" s="4">
        <f>+EK69+1024</f>
        <v>4041</v>
      </c>
      <c r="EO67" s="5">
        <f>+EL69-1024</f>
        <v>-2103</v>
      </c>
    </row>
    <row r="68" spans="1:145" ht="60" customHeight="1" x14ac:dyDescent="0.25">
      <c r="A68" s="6"/>
      <c r="B68" s="7"/>
      <c r="C68" s="13" t="str">
        <f>+_xlfn.CONCAT("",CHAR(10),D69-512,CHAR(10),E69-512)</f>
        <v xml:space="preserve">
-25143
-1591</v>
      </c>
      <c r="D68" s="7"/>
      <c r="E68" s="8"/>
      <c r="F68" s="6"/>
      <c r="G68" s="7"/>
      <c r="H68" s="13" t="str">
        <f>+_xlfn.CONCAT("",CHAR(10),I69-512,CHAR(10),J69-512)</f>
        <v xml:space="preserve">
-24119
-1591</v>
      </c>
      <c r="I68" s="7"/>
      <c r="J68" s="8"/>
      <c r="K68" s="6"/>
      <c r="L68" s="7"/>
      <c r="M68" s="13" t="str">
        <f>+_xlfn.CONCAT("",CHAR(10),N69-512,CHAR(10),O69-512)</f>
        <v xml:space="preserve">
-23095
-1591</v>
      </c>
      <c r="N68" s="7"/>
      <c r="O68" s="8"/>
      <c r="P68" s="6"/>
      <c r="Q68" s="7"/>
      <c r="R68" s="13" t="str">
        <f>+_xlfn.CONCAT("",CHAR(10),S69-512,CHAR(10),T69-512)</f>
        <v xml:space="preserve">
-22071
-1591</v>
      </c>
      <c r="S68" s="7"/>
      <c r="T68" s="8"/>
      <c r="U68" s="6"/>
      <c r="V68" s="7"/>
      <c r="W68" s="13" t="str">
        <f>+_xlfn.CONCAT("",CHAR(10),X69-512,CHAR(10),Y69-512)</f>
        <v xml:space="preserve">
-21047
-1591</v>
      </c>
      <c r="X68" s="7"/>
      <c r="Y68" s="8"/>
      <c r="Z68" s="6"/>
      <c r="AA68" s="7"/>
      <c r="AB68" s="13" t="str">
        <f>+_xlfn.CONCAT("",CHAR(10),AC69-512,CHAR(10),AD69-512)</f>
        <v xml:space="preserve">
-20023
-1591</v>
      </c>
      <c r="AC68" s="7"/>
      <c r="AD68" s="8"/>
      <c r="AE68" s="6"/>
      <c r="AF68" s="7"/>
      <c r="AG68" s="13" t="str">
        <f>+_xlfn.CONCAT("",CHAR(10),AH69-512,CHAR(10),AI69-512)</f>
        <v xml:space="preserve">
-18999
-1591</v>
      </c>
      <c r="AH68" s="7"/>
      <c r="AI68" s="8"/>
      <c r="AJ68" s="6"/>
      <c r="AK68" s="7"/>
      <c r="AL68" s="13" t="str">
        <f>+_xlfn.CONCAT("",CHAR(10),AM69-512,CHAR(10),AN69-512)</f>
        <v xml:space="preserve">
-17975
-1591</v>
      </c>
      <c r="AM68" s="7"/>
      <c r="AN68" s="8"/>
      <c r="AO68" s="6"/>
      <c r="AP68" s="7"/>
      <c r="AQ68" s="13" t="str">
        <f>+_xlfn.CONCAT("",CHAR(10),AR69-512,CHAR(10),AS69-512)</f>
        <v xml:space="preserve">
-16951
-1591</v>
      </c>
      <c r="AR68" s="7"/>
      <c r="AS68" s="8"/>
      <c r="AT68" s="6"/>
      <c r="AU68" s="7"/>
      <c r="AV68" s="13" t="str">
        <f>+_xlfn.CONCAT("",CHAR(10),AW69-512,CHAR(10),AX69-512)</f>
        <v xml:space="preserve">
-15927
-1591</v>
      </c>
      <c r="AW68" s="7"/>
      <c r="AX68" s="8"/>
      <c r="AY68" s="6"/>
      <c r="AZ68" s="7"/>
      <c r="BA68" s="13" t="str">
        <f>+_xlfn.CONCAT("",CHAR(10),BB69-512,CHAR(10),BC69-512)</f>
        <v xml:space="preserve">
-14903
-1591</v>
      </c>
      <c r="BB68" s="7"/>
      <c r="BC68" s="8"/>
      <c r="BD68" s="6"/>
      <c r="BE68" s="7"/>
      <c r="BF68" s="13" t="str">
        <f>+_xlfn.CONCAT("",CHAR(10),BG69-512,CHAR(10),BH69-512)</f>
        <v xml:space="preserve">
-13879
-1591</v>
      </c>
      <c r="BG68" s="7"/>
      <c r="BH68" s="8"/>
      <c r="BI68" s="6"/>
      <c r="BJ68" s="7"/>
      <c r="BK68" s="13" t="str">
        <f>+_xlfn.CONCAT("",CHAR(10),BL69-512,CHAR(10),BM69-512)</f>
        <v xml:space="preserve">
-12855
-1591</v>
      </c>
      <c r="BL68" s="7"/>
      <c r="BM68" s="8"/>
      <c r="BN68" s="6"/>
      <c r="BO68" s="7"/>
      <c r="BP68" s="13" t="str">
        <f>+_xlfn.CONCAT("",CHAR(10),BQ69-512,CHAR(10),BR69-512)</f>
        <v xml:space="preserve">
-11831
-1591</v>
      </c>
      <c r="BQ68" s="7"/>
      <c r="BR68" s="8"/>
      <c r="BS68" s="6"/>
      <c r="BT68" s="7"/>
      <c r="BU68" s="13" t="str">
        <f>+_xlfn.CONCAT("",CHAR(10),BV69-512,CHAR(10),BW69-512)</f>
        <v xml:space="preserve">
-10807
-1591</v>
      </c>
      <c r="BV68" s="7"/>
      <c r="BW68" s="8"/>
      <c r="BX68" s="6"/>
      <c r="BY68" s="7"/>
      <c r="BZ68" s="13" t="str">
        <f>+_xlfn.CONCAT("",CHAR(10),CA69-512,CHAR(10),CB69-512)</f>
        <v xml:space="preserve">
-9783
-1591</v>
      </c>
      <c r="CA68" s="7"/>
      <c r="CB68" s="8"/>
      <c r="CC68" s="6"/>
      <c r="CD68" s="7"/>
      <c r="CE68" s="13" t="str">
        <f>+_xlfn.CONCAT("",CHAR(10),CF69-512,CHAR(10),CG69-512)</f>
        <v xml:space="preserve">
-8759
-1591</v>
      </c>
      <c r="CF68" s="7"/>
      <c r="CG68" s="8"/>
      <c r="CH68" s="6"/>
      <c r="CI68" s="7"/>
      <c r="CJ68" s="13" t="str">
        <f>+_xlfn.CONCAT("",CHAR(10),CK69-512,CHAR(10),CL69-512)</f>
        <v xml:space="preserve">
-7735
-1591</v>
      </c>
      <c r="CK68" s="7"/>
      <c r="CL68" s="8"/>
      <c r="CM68" s="6"/>
      <c r="CN68" s="7"/>
      <c r="CO68" s="13" t="str">
        <f>+_xlfn.CONCAT("",CHAR(10),CP69-512,CHAR(10),CQ69-512)</f>
        <v xml:space="preserve">
-6711
-1591</v>
      </c>
      <c r="CP68" s="7"/>
      <c r="CQ68" s="8"/>
      <c r="CR68" s="6"/>
      <c r="CS68" s="7"/>
      <c r="CT68" s="13" t="str">
        <f>+_xlfn.CONCAT("161",CHAR(10),CU69-512,CHAR(10),CV69-512)</f>
        <v>161
-5687
-1591</v>
      </c>
      <c r="CU68" s="7"/>
      <c r="CV68" s="8"/>
      <c r="CW68" s="6"/>
      <c r="CX68" s="7"/>
      <c r="CY68" s="13" t="str">
        <f>+_xlfn.CONCAT("149",CHAR(10),CZ69-512,CHAR(10),DA69-512)</f>
        <v>149
-4663
-1591</v>
      </c>
      <c r="CZ68" s="7"/>
      <c r="DA68" s="8"/>
      <c r="DB68" s="6"/>
      <c r="DC68" s="7"/>
      <c r="DD68" s="13" t="str">
        <f>+_xlfn.CONCAT("132",CHAR(10),DE69-512,CHAR(10),DF69-512)</f>
        <v>132
-3639
-1591</v>
      </c>
      <c r="DE68" s="7"/>
      <c r="DF68" s="8"/>
      <c r="DG68" s="6"/>
      <c r="DH68" s="7"/>
      <c r="DI68" s="13" t="str">
        <f>+_xlfn.CONCAT("136",CHAR(10),DJ69-512,CHAR(10),DK69-512)</f>
        <v>136
-2615
-1591</v>
      </c>
      <c r="DJ68" s="7"/>
      <c r="DK68" s="8"/>
      <c r="DL68" s="6"/>
      <c r="DM68" s="7"/>
      <c r="DN68" s="13" t="str">
        <f>+_xlfn.CONCAT("97",CHAR(10),DO69-512,CHAR(10),DP69-512)</f>
        <v>97
-1591
-1591</v>
      </c>
      <c r="DO68" s="7"/>
      <c r="DP68" s="8"/>
      <c r="DQ68" s="6"/>
      <c r="DR68" s="7"/>
      <c r="DS68" s="13" t="str">
        <f>+_xlfn.CONCAT("105",CHAR(10),DT69-512,CHAR(10),DU69-512)</f>
        <v>105
-567
-1591</v>
      </c>
      <c r="DT68" s="7"/>
      <c r="DU68" s="8"/>
      <c r="DV68" s="6"/>
      <c r="DW68" s="7"/>
      <c r="DX68" s="13" t="str">
        <f>+_xlfn.CONCAT("75",CHAR(10),DV69+512,CHAR(10),DW69-512)</f>
        <v>75
457
-1591</v>
      </c>
      <c r="DY68" s="7"/>
      <c r="DZ68" s="8"/>
      <c r="EA68" s="6"/>
      <c r="EB68" s="7"/>
      <c r="EC68" s="13" t="str">
        <f>+_xlfn.CONCAT("71",CHAR(10),EA69+512,CHAR(10),EB69-512)</f>
        <v>71
1481
-1591</v>
      </c>
      <c r="ED68" s="7"/>
      <c r="EE68" s="8"/>
      <c r="EF68" s="6"/>
      <c r="EG68" s="7"/>
      <c r="EH68" s="13" t="str">
        <f>+_xlfn.CONCAT("",CHAR(10),EF69+512,CHAR(10),EG69-512)</f>
        <v xml:space="preserve">
2505
-1591</v>
      </c>
      <c r="EI68" s="7"/>
      <c r="EJ68" s="8"/>
      <c r="EK68" s="6"/>
      <c r="EL68" s="7"/>
      <c r="EM68" s="13" t="str">
        <f>+_xlfn.CONCAT("",CHAR(10),EK69+512,CHAR(10),EL69-512)</f>
        <v xml:space="preserve">
3529
-1591</v>
      </c>
      <c r="EN68" s="7"/>
      <c r="EO68" s="8"/>
    </row>
    <row r="69" spans="1:145" ht="60" customHeight="1" x14ac:dyDescent="0.25">
      <c r="A69" s="9">
        <f>+D69-1024</f>
        <v>-25655</v>
      </c>
      <c r="B69" s="10">
        <f>+E69</f>
        <v>-1079</v>
      </c>
      <c r="C69" s="10"/>
      <c r="D69" s="10">
        <f>+F69</f>
        <v>-24631</v>
      </c>
      <c r="E69" s="11">
        <f>+G69</f>
        <v>-1079</v>
      </c>
      <c r="F69" s="9">
        <f>+I69-1024</f>
        <v>-24631</v>
      </c>
      <c r="G69" s="10">
        <f>+J69</f>
        <v>-1079</v>
      </c>
      <c r="H69" s="10"/>
      <c r="I69" s="10">
        <f>+K69</f>
        <v>-23607</v>
      </c>
      <c r="J69" s="11">
        <f>+L69</f>
        <v>-1079</v>
      </c>
      <c r="K69" s="9">
        <f>+N69-1024</f>
        <v>-23607</v>
      </c>
      <c r="L69" s="10">
        <f>+O69</f>
        <v>-1079</v>
      </c>
      <c r="M69" s="10"/>
      <c r="N69" s="10">
        <f>+P69</f>
        <v>-22583</v>
      </c>
      <c r="O69" s="11">
        <f>+Q69</f>
        <v>-1079</v>
      </c>
      <c r="P69" s="9">
        <f>+S69-1024</f>
        <v>-22583</v>
      </c>
      <c r="Q69" s="10">
        <f>+T69</f>
        <v>-1079</v>
      </c>
      <c r="R69" s="10"/>
      <c r="S69" s="10">
        <f>+U69</f>
        <v>-21559</v>
      </c>
      <c r="T69" s="11">
        <f>+V69</f>
        <v>-1079</v>
      </c>
      <c r="U69" s="9">
        <f>+X69-1024</f>
        <v>-21559</v>
      </c>
      <c r="V69" s="10">
        <f>+Y69</f>
        <v>-1079</v>
      </c>
      <c r="W69" s="10"/>
      <c r="X69" s="10">
        <f>+Z69</f>
        <v>-20535</v>
      </c>
      <c r="Y69" s="11">
        <f>+AA69</f>
        <v>-1079</v>
      </c>
      <c r="Z69" s="9">
        <f>+AC69-1024</f>
        <v>-20535</v>
      </c>
      <c r="AA69" s="10">
        <f>+AD69</f>
        <v>-1079</v>
      </c>
      <c r="AB69" s="10"/>
      <c r="AC69" s="10">
        <f>+AE69</f>
        <v>-19511</v>
      </c>
      <c r="AD69" s="11">
        <f>+AF69</f>
        <v>-1079</v>
      </c>
      <c r="AE69" s="9">
        <f>+AH69-1024</f>
        <v>-19511</v>
      </c>
      <c r="AF69" s="10">
        <f>+AI69</f>
        <v>-1079</v>
      </c>
      <c r="AG69" s="10"/>
      <c r="AH69" s="10">
        <f>+AJ69</f>
        <v>-18487</v>
      </c>
      <c r="AI69" s="11">
        <f>+AK69</f>
        <v>-1079</v>
      </c>
      <c r="AJ69" s="9">
        <f>+AM69-1024</f>
        <v>-18487</v>
      </c>
      <c r="AK69" s="10">
        <f>+AN69</f>
        <v>-1079</v>
      </c>
      <c r="AL69" s="10"/>
      <c r="AM69" s="10">
        <f>+AO69</f>
        <v>-17463</v>
      </c>
      <c r="AN69" s="11">
        <f>+AP69</f>
        <v>-1079</v>
      </c>
      <c r="AO69" s="9">
        <f>+AR69-1024</f>
        <v>-17463</v>
      </c>
      <c r="AP69" s="10">
        <f>+AS69</f>
        <v>-1079</v>
      </c>
      <c r="AQ69" s="10"/>
      <c r="AR69" s="10">
        <f>+AT69</f>
        <v>-16439</v>
      </c>
      <c r="AS69" s="11">
        <f>+AU69</f>
        <v>-1079</v>
      </c>
      <c r="AT69" s="9">
        <f>+AW69-1024</f>
        <v>-16439</v>
      </c>
      <c r="AU69" s="10">
        <f>+AX69</f>
        <v>-1079</v>
      </c>
      <c r="AV69" s="10"/>
      <c r="AW69" s="10">
        <f>+AY69</f>
        <v>-15415</v>
      </c>
      <c r="AX69" s="11">
        <f>+AZ69</f>
        <v>-1079</v>
      </c>
      <c r="AY69" s="9">
        <f>+BB69-1024</f>
        <v>-15415</v>
      </c>
      <c r="AZ69" s="10">
        <f>+BC69</f>
        <v>-1079</v>
      </c>
      <c r="BA69" s="10"/>
      <c r="BB69" s="10">
        <f>+BD69</f>
        <v>-14391</v>
      </c>
      <c r="BC69" s="11">
        <f>+BE69</f>
        <v>-1079</v>
      </c>
      <c r="BD69" s="9">
        <f>+BG69-1024</f>
        <v>-14391</v>
      </c>
      <c r="BE69" s="10">
        <f>+BH69</f>
        <v>-1079</v>
      </c>
      <c r="BF69" s="10"/>
      <c r="BG69" s="10">
        <f>+BI69</f>
        <v>-13367</v>
      </c>
      <c r="BH69" s="11">
        <f>+BJ69</f>
        <v>-1079</v>
      </c>
      <c r="BI69" s="9">
        <f>+BL69-1024</f>
        <v>-13367</v>
      </c>
      <c r="BJ69" s="10">
        <f>+BM69</f>
        <v>-1079</v>
      </c>
      <c r="BK69" s="10"/>
      <c r="BL69" s="10">
        <f>+BN69</f>
        <v>-12343</v>
      </c>
      <c r="BM69" s="11">
        <f>+BO69</f>
        <v>-1079</v>
      </c>
      <c r="BN69" s="9">
        <f>+BQ69-1024</f>
        <v>-12343</v>
      </c>
      <c r="BO69" s="10">
        <f>+BR69</f>
        <v>-1079</v>
      </c>
      <c r="BP69" s="10"/>
      <c r="BQ69" s="10">
        <f>+BS69</f>
        <v>-11319</v>
      </c>
      <c r="BR69" s="11">
        <f>+BT69</f>
        <v>-1079</v>
      </c>
      <c r="BS69" s="9">
        <f>+BV69-1024</f>
        <v>-11319</v>
      </c>
      <c r="BT69" s="10">
        <f>+BW69</f>
        <v>-1079</v>
      </c>
      <c r="BU69" s="10"/>
      <c r="BV69" s="10">
        <f>+BX69</f>
        <v>-10295</v>
      </c>
      <c r="BW69" s="11">
        <f>+BY69</f>
        <v>-1079</v>
      </c>
      <c r="BX69" s="9">
        <f>+CA69-1024</f>
        <v>-10295</v>
      </c>
      <c r="BY69" s="10">
        <f>+CB69</f>
        <v>-1079</v>
      </c>
      <c r="BZ69" s="10"/>
      <c r="CA69" s="10">
        <f>+CC69</f>
        <v>-9271</v>
      </c>
      <c r="CB69" s="11">
        <f>+CD69</f>
        <v>-1079</v>
      </c>
      <c r="CC69" s="9">
        <f>+CF69-1024</f>
        <v>-9271</v>
      </c>
      <c r="CD69" s="10">
        <f>+CG69</f>
        <v>-1079</v>
      </c>
      <c r="CE69" s="10"/>
      <c r="CF69" s="10">
        <f>+CH69</f>
        <v>-8247</v>
      </c>
      <c r="CG69" s="11">
        <f>+CI69</f>
        <v>-1079</v>
      </c>
      <c r="CH69" s="9">
        <f>+CK69-1024</f>
        <v>-8247</v>
      </c>
      <c r="CI69" s="10">
        <f>+CL69</f>
        <v>-1079</v>
      </c>
      <c r="CJ69" s="10"/>
      <c r="CK69" s="10">
        <f>+CM69</f>
        <v>-7223</v>
      </c>
      <c r="CL69" s="11">
        <f>+CN69</f>
        <v>-1079</v>
      </c>
      <c r="CM69" s="9">
        <f>+CP69-1024</f>
        <v>-7223</v>
      </c>
      <c r="CN69" s="10">
        <f>+CQ69</f>
        <v>-1079</v>
      </c>
      <c r="CO69" s="10"/>
      <c r="CP69" s="10">
        <f>+CR69</f>
        <v>-6199</v>
      </c>
      <c r="CQ69" s="11">
        <f>+CS69</f>
        <v>-1079</v>
      </c>
      <c r="CR69" s="9">
        <f>+CU69-1024</f>
        <v>-6199</v>
      </c>
      <c r="CS69" s="10">
        <f>+CV69</f>
        <v>-1079</v>
      </c>
      <c r="CT69" s="10"/>
      <c r="CU69" s="10">
        <f>+CW69</f>
        <v>-5175</v>
      </c>
      <c r="CV69" s="11">
        <f>+CX69</f>
        <v>-1079</v>
      </c>
      <c r="CW69" s="9">
        <f>+CZ69-1024</f>
        <v>-5175</v>
      </c>
      <c r="CX69" s="10">
        <f>+DA69</f>
        <v>-1079</v>
      </c>
      <c r="CY69" s="10"/>
      <c r="CZ69" s="10">
        <f>+DB69</f>
        <v>-4151</v>
      </c>
      <c r="DA69" s="11">
        <f>+DC69</f>
        <v>-1079</v>
      </c>
      <c r="DB69" s="9">
        <f>+DE69-1024</f>
        <v>-4151</v>
      </c>
      <c r="DC69" s="10">
        <f>+DF69</f>
        <v>-1079</v>
      </c>
      <c r="DD69" s="10"/>
      <c r="DE69" s="10">
        <f>+DE70</f>
        <v>-3127</v>
      </c>
      <c r="DF69" s="11">
        <f>+DF70</f>
        <v>-1079</v>
      </c>
      <c r="DG69" s="9">
        <f>+DJ69-1024</f>
        <v>-3127</v>
      </c>
      <c r="DH69" s="10">
        <f>+DK69</f>
        <v>-1079</v>
      </c>
      <c r="DI69" s="10"/>
      <c r="DJ69" s="10">
        <f>+DJ70</f>
        <v>-2103</v>
      </c>
      <c r="DK69" s="11">
        <f>+DK70</f>
        <v>-1079</v>
      </c>
      <c r="DL69" s="9">
        <f>+DO69-1024</f>
        <v>-2103</v>
      </c>
      <c r="DM69" s="10">
        <f>+DP69</f>
        <v>-1079</v>
      </c>
      <c r="DN69" s="10"/>
      <c r="DO69" s="10">
        <f>+DO70</f>
        <v>-1079</v>
      </c>
      <c r="DP69" s="11">
        <f>+DP70</f>
        <v>-1079</v>
      </c>
      <c r="DQ69" s="9">
        <f>+DT69-1024</f>
        <v>-1079</v>
      </c>
      <c r="DR69" s="10">
        <f>+DU69</f>
        <v>-1079</v>
      </c>
      <c r="DS69" s="10"/>
      <c r="DT69" s="10">
        <f>+DT70</f>
        <v>-55</v>
      </c>
      <c r="DU69" s="11">
        <f>+DU70</f>
        <v>-1079</v>
      </c>
      <c r="DV69" s="10">
        <f>+DV70</f>
        <v>-55</v>
      </c>
      <c r="DW69" s="10">
        <f>+DW70</f>
        <v>-1079</v>
      </c>
      <c r="DX69" s="10"/>
      <c r="DY69" s="10">
        <f>+DV69+1024</f>
        <v>969</v>
      </c>
      <c r="DZ69" s="11">
        <f>+DW69</f>
        <v>-1079</v>
      </c>
      <c r="EA69" s="9">
        <f>+EA70</f>
        <v>969</v>
      </c>
      <c r="EB69" s="10">
        <f>+EB70</f>
        <v>-1079</v>
      </c>
      <c r="EC69" s="10"/>
      <c r="ED69" s="10">
        <f>+EA69+1024</f>
        <v>1993</v>
      </c>
      <c r="EE69" s="11">
        <f>+EB69</f>
        <v>-1079</v>
      </c>
      <c r="EF69" s="9">
        <f>+EF70</f>
        <v>1993</v>
      </c>
      <c r="EG69" s="10">
        <f>+EG70</f>
        <v>-1079</v>
      </c>
      <c r="EH69" s="10"/>
      <c r="EI69" s="10">
        <f>+EF69+1024</f>
        <v>3017</v>
      </c>
      <c r="EJ69" s="11">
        <f>+EG69</f>
        <v>-1079</v>
      </c>
      <c r="EK69" s="9">
        <f>+EK70</f>
        <v>3017</v>
      </c>
      <c r="EL69" s="10">
        <f>+EL70</f>
        <v>-1079</v>
      </c>
      <c r="EM69" s="10"/>
      <c r="EN69" s="10">
        <f>+EK69+1024</f>
        <v>4041</v>
      </c>
      <c r="EO69" s="11">
        <f>+EL69</f>
        <v>-1079</v>
      </c>
    </row>
    <row r="70" spans="1:145" ht="60" customHeight="1" x14ac:dyDescent="0.25">
      <c r="DB70" s="3">
        <f>+DE72-1024</f>
        <v>-4151</v>
      </c>
      <c r="DC70" s="4">
        <f>+DF72-1024</f>
        <v>-1079</v>
      </c>
      <c r="DD70" s="4"/>
      <c r="DE70" s="4">
        <f>+DE72</f>
        <v>-3127</v>
      </c>
      <c r="DF70" s="5">
        <f>+DF72-1024</f>
        <v>-1079</v>
      </c>
      <c r="DG70" s="3">
        <f>+DJ72-1024</f>
        <v>-3127</v>
      </c>
      <c r="DH70" s="4">
        <f>+DK72-1024</f>
        <v>-1079</v>
      </c>
      <c r="DI70" s="4"/>
      <c r="DJ70" s="4">
        <f>+DJ72</f>
        <v>-2103</v>
      </c>
      <c r="DK70" s="5">
        <f>+DK72-1024</f>
        <v>-1079</v>
      </c>
      <c r="DL70" s="3">
        <f>+DO72-1024</f>
        <v>-2103</v>
      </c>
      <c r="DM70" s="4">
        <f>+DP72-1024</f>
        <v>-1079</v>
      </c>
      <c r="DN70" s="4"/>
      <c r="DO70" s="4">
        <f>+DO72</f>
        <v>-1079</v>
      </c>
      <c r="DP70" s="5">
        <f>+DP72-1024</f>
        <v>-1079</v>
      </c>
      <c r="DQ70" s="3">
        <f>+DT72-1024</f>
        <v>-1079</v>
      </c>
      <c r="DR70" s="4">
        <f>+DU72-1024</f>
        <v>-1079</v>
      </c>
      <c r="DS70" s="4"/>
      <c r="DT70" s="7">
        <f>+DT72</f>
        <v>-55</v>
      </c>
      <c r="DU70" s="8">
        <f>+DU72-1024</f>
        <v>-1079</v>
      </c>
      <c r="DV70" s="6">
        <f>+DV72</f>
        <v>-55</v>
      </c>
      <c r="DW70" s="7">
        <f>+DW72-1024</f>
        <v>-1079</v>
      </c>
      <c r="DX70" s="4"/>
      <c r="DY70" s="4">
        <f>+DV72+1024</f>
        <v>969</v>
      </c>
      <c r="DZ70" s="5">
        <f>+DW72-1024</f>
        <v>-1079</v>
      </c>
      <c r="EA70" s="3">
        <f>+EA72</f>
        <v>969</v>
      </c>
      <c r="EB70" s="4">
        <f>+EB72-1024</f>
        <v>-1079</v>
      </c>
      <c r="EC70" s="4"/>
      <c r="ED70" s="4">
        <f>+EA72+1024</f>
        <v>1993</v>
      </c>
      <c r="EE70" s="5">
        <f>+EB72-1024</f>
        <v>-1079</v>
      </c>
      <c r="EF70" s="3">
        <f>+EF72</f>
        <v>1993</v>
      </c>
      <c r="EG70" s="4">
        <f>+EG72-1024</f>
        <v>-1079</v>
      </c>
      <c r="EH70" s="4"/>
      <c r="EI70" s="4">
        <f>+EF72+1024</f>
        <v>3017</v>
      </c>
      <c r="EJ70" s="5">
        <f>+EG72-1024</f>
        <v>-1079</v>
      </c>
      <c r="EK70" s="3">
        <f>+EK72</f>
        <v>3017</v>
      </c>
      <c r="EL70" s="4">
        <f>+EL72-1024</f>
        <v>-1079</v>
      </c>
      <c r="EM70" s="4"/>
      <c r="EN70" s="4">
        <f>+EK72+1024</f>
        <v>4041</v>
      </c>
      <c r="EO70" s="5">
        <f>+EL72-1024</f>
        <v>-1079</v>
      </c>
    </row>
    <row r="71" spans="1:145" ht="60" customHeight="1" thickBot="1" x14ac:dyDescent="0.3">
      <c r="DB71" s="6"/>
      <c r="DC71" s="7"/>
      <c r="DD71" s="13" t="str">
        <f>+_xlfn.CONCAT("128",CHAR(10),DE72-512,CHAR(10),DF72-512)</f>
        <v>128
-3639
-567</v>
      </c>
      <c r="DE71" s="7"/>
      <c r="DF71" s="8"/>
      <c r="DG71" s="6"/>
      <c r="DH71" s="7"/>
      <c r="DI71" s="13" t="str">
        <f>+_xlfn.CONCAT("141",CHAR(10),DJ72-512,CHAR(10),DK72-512)</f>
        <v>141
-2615
-567</v>
      </c>
      <c r="DJ71" s="7"/>
      <c r="DK71" s="8"/>
      <c r="DL71" s="6"/>
      <c r="DM71" s="7"/>
      <c r="DN71" s="13" t="str">
        <f>+_xlfn.CONCAT("93",CHAR(10),DO72-512,CHAR(10),DP72-512)</f>
        <v>93
-1591
-567</v>
      </c>
      <c r="DO71" s="7"/>
      <c r="DP71" s="8"/>
      <c r="DQ71" s="6"/>
      <c r="DR71" s="7"/>
      <c r="DS71" s="13" t="str">
        <f>+_xlfn.CONCAT("49",CHAR(10),DT72-512,CHAR(10),DU72-512)</f>
        <v>49
-567
-567</v>
      </c>
      <c r="DT71" s="7"/>
      <c r="DU71" s="8"/>
      <c r="DV71" s="6"/>
      <c r="DW71" s="7"/>
      <c r="DX71" s="13" t="str">
        <f>+_xlfn.CONCAT("37",CHAR(10),DV72+512,CHAR(10),DW72-512)</f>
        <v>37
457
-567</v>
      </c>
      <c r="DY71" s="7"/>
      <c r="DZ71" s="8"/>
      <c r="EA71" s="6"/>
      <c r="EB71" s="7"/>
      <c r="EC71" s="13" t="str">
        <f>+_xlfn.CONCAT("67",CHAR(10),EA72+512,CHAR(10),EB72-512)</f>
        <v>67
1481
-567</v>
      </c>
      <c r="ED71" s="7"/>
      <c r="EE71" s="8"/>
      <c r="EF71" s="6"/>
      <c r="EG71" s="7"/>
      <c r="EH71" s="13" t="str">
        <f>+_xlfn.CONCAT("169",CHAR(10),EF72+512,CHAR(10),EG72-512)</f>
        <v>169
2505
-567</v>
      </c>
      <c r="EI71" s="7"/>
      <c r="EJ71" s="8"/>
      <c r="EK71" s="6"/>
      <c r="EL71" s="7"/>
      <c r="EM71" s="13" t="str">
        <f>+_xlfn.CONCAT("",CHAR(10),EK72+512,CHAR(10),EL72-512)</f>
        <v xml:space="preserve">
3529
-567</v>
      </c>
      <c r="EN71" s="7"/>
      <c r="EO71" s="8"/>
    </row>
    <row r="72" spans="1:145" ht="60" customHeight="1" x14ac:dyDescent="0.25">
      <c r="DB72" s="9">
        <f>+DE72-1024</f>
        <v>-4151</v>
      </c>
      <c r="DC72" s="10">
        <f>+DF72</f>
        <v>-55</v>
      </c>
      <c r="DD72" s="10"/>
      <c r="DE72" s="10">
        <f>+DE73</f>
        <v>-3127</v>
      </c>
      <c r="DF72" s="11">
        <f>+DF73</f>
        <v>-55</v>
      </c>
      <c r="DG72" s="9">
        <f>+DJ72-1024</f>
        <v>-3127</v>
      </c>
      <c r="DH72" s="10">
        <f>+DK72</f>
        <v>-55</v>
      </c>
      <c r="DI72" s="10"/>
      <c r="DJ72" s="10">
        <f>+DJ73</f>
        <v>-2103</v>
      </c>
      <c r="DK72" s="11">
        <f>+DK73</f>
        <v>-55</v>
      </c>
      <c r="DL72" s="9">
        <f>+DO72-1024</f>
        <v>-2103</v>
      </c>
      <c r="DM72" s="10">
        <f>+DP72</f>
        <v>-55</v>
      </c>
      <c r="DN72" s="10"/>
      <c r="DO72" s="10">
        <f>+DO73</f>
        <v>-1079</v>
      </c>
      <c r="DP72" s="11">
        <f>+DP73</f>
        <v>-55</v>
      </c>
      <c r="DQ72" s="9">
        <f>+DT72-1024</f>
        <v>-1079</v>
      </c>
      <c r="DR72" s="10">
        <f>+DU72</f>
        <v>-55</v>
      </c>
      <c r="DS72" s="10"/>
      <c r="DT72" s="14">
        <v>-55</v>
      </c>
      <c r="DU72" s="15">
        <f>+-55</f>
        <v>-55</v>
      </c>
      <c r="DV72" s="16">
        <v>-55</v>
      </c>
      <c r="DW72" s="17">
        <v>-55</v>
      </c>
      <c r="DX72" s="10"/>
      <c r="DY72" s="10">
        <f>+DV72+1024</f>
        <v>969</v>
      </c>
      <c r="DZ72" s="11">
        <f>+DW72</f>
        <v>-55</v>
      </c>
      <c r="EA72" s="9">
        <f>+EA73</f>
        <v>969</v>
      </c>
      <c r="EB72" s="10">
        <f>+EB73</f>
        <v>-55</v>
      </c>
      <c r="EC72" s="10"/>
      <c r="ED72" s="10">
        <f>+EA72+1024</f>
        <v>1993</v>
      </c>
      <c r="EE72" s="11">
        <f>+EB72</f>
        <v>-55</v>
      </c>
      <c r="EF72" s="9">
        <f>+EF73</f>
        <v>1993</v>
      </c>
      <c r="EG72" s="10">
        <f>+EG73</f>
        <v>-55</v>
      </c>
      <c r="EH72" s="10"/>
      <c r="EI72" s="10">
        <f>+EF72+1024</f>
        <v>3017</v>
      </c>
      <c r="EJ72" s="11">
        <f>+EG72</f>
        <v>-55</v>
      </c>
      <c r="EK72" s="9">
        <f>+EK73</f>
        <v>3017</v>
      </c>
      <c r="EL72" s="10">
        <f>+EL73</f>
        <v>-55</v>
      </c>
      <c r="EM72" s="10"/>
      <c r="EN72" s="10">
        <f>+EK72+1024</f>
        <v>4041</v>
      </c>
      <c r="EO72" s="11">
        <f>+EL72</f>
        <v>-55</v>
      </c>
    </row>
    <row r="73" spans="1:145" ht="60" customHeight="1" thickBot="1" x14ac:dyDescent="0.3">
      <c r="DB73" s="3">
        <f>+DE73-1024</f>
        <v>-4151</v>
      </c>
      <c r="DC73" s="4">
        <f>+DF73</f>
        <v>-55</v>
      </c>
      <c r="DD73" s="4"/>
      <c r="DE73" s="4">
        <f>+DG73</f>
        <v>-3127</v>
      </c>
      <c r="DF73" s="5">
        <f>+DH73</f>
        <v>-55</v>
      </c>
      <c r="DG73" s="3">
        <f>+DJ73-1024</f>
        <v>-3127</v>
      </c>
      <c r="DH73" s="4">
        <f>+DK73</f>
        <v>-55</v>
      </c>
      <c r="DI73" s="4"/>
      <c r="DJ73" s="4">
        <f>+DL73</f>
        <v>-2103</v>
      </c>
      <c r="DK73" s="5">
        <f>+DM73</f>
        <v>-55</v>
      </c>
      <c r="DL73" s="3">
        <f>+DO73-1024</f>
        <v>-2103</v>
      </c>
      <c r="DM73" s="4">
        <f>+DP73</f>
        <v>-55</v>
      </c>
      <c r="DN73" s="4"/>
      <c r="DO73" s="4">
        <f>+DQ73</f>
        <v>-1079</v>
      </c>
      <c r="DP73" s="5">
        <f>+DR73</f>
        <v>-55</v>
      </c>
      <c r="DQ73" s="4">
        <f>+DT73-1024</f>
        <v>-1079</v>
      </c>
      <c r="DR73" s="4">
        <f>+DU73</f>
        <v>-55</v>
      </c>
      <c r="DS73" s="4"/>
      <c r="DT73" s="18">
        <v>-55</v>
      </c>
      <c r="DU73" s="19">
        <v>-55</v>
      </c>
      <c r="DV73" s="20">
        <v>-55</v>
      </c>
      <c r="DW73" s="21">
        <v>-55</v>
      </c>
      <c r="DX73" s="4"/>
      <c r="DY73" s="4">
        <f>+DV73+1024</f>
        <v>969</v>
      </c>
      <c r="DZ73" s="4">
        <f>+DW73</f>
        <v>-55</v>
      </c>
      <c r="EA73" s="3">
        <f>+DY73</f>
        <v>969</v>
      </c>
      <c r="EB73" s="4">
        <f>+DZ73</f>
        <v>-55</v>
      </c>
      <c r="EC73" s="4"/>
      <c r="ED73" s="4">
        <f>+EA73+1024</f>
        <v>1993</v>
      </c>
      <c r="EE73" s="4">
        <f>+EB73</f>
        <v>-55</v>
      </c>
      <c r="EF73" s="3">
        <f>+ED73</f>
        <v>1993</v>
      </c>
      <c r="EG73" s="4">
        <f>+EE73</f>
        <v>-55</v>
      </c>
      <c r="EH73" s="4"/>
      <c r="EI73" s="4">
        <f>+EF73+1024</f>
        <v>3017</v>
      </c>
      <c r="EJ73" s="4">
        <f>+EG73</f>
        <v>-55</v>
      </c>
      <c r="EK73" s="3">
        <f>+EI73</f>
        <v>3017</v>
      </c>
      <c r="EL73" s="4">
        <f>+EJ73</f>
        <v>-55</v>
      </c>
      <c r="EM73" s="4"/>
      <c r="EN73" s="4">
        <f>+EK73+1024</f>
        <v>4041</v>
      </c>
      <c r="EO73" s="5">
        <f>+EL73</f>
        <v>-55</v>
      </c>
    </row>
    <row r="74" spans="1:145" ht="60" customHeight="1" x14ac:dyDescent="0.25">
      <c r="DB74" s="6"/>
      <c r="DC74" s="7"/>
      <c r="DD74" s="13" t="str">
        <f>+_xlfn.CONCAT("124",CHAR(10),DE73-512,CHAR(10),DF73+512)</f>
        <v>124
-3639
457</v>
      </c>
      <c r="DE74" s="7"/>
      <c r="DF74" s="8"/>
      <c r="DG74" s="6"/>
      <c r="DH74" s="7"/>
      <c r="DI74" s="13" t="str">
        <f>+_xlfn.CONCAT("57",CHAR(10),DJ73-512,CHAR(10),DK73+512)</f>
        <v>57
-2615
457</v>
      </c>
      <c r="DJ74" s="7"/>
      <c r="DK74" s="8"/>
      <c r="DL74" s="6"/>
      <c r="DM74" s="7"/>
      <c r="DN74" s="13" t="str">
        <f>+_xlfn.CONCAT("45",CHAR(10),DO73-512,CHAR(10),DP73+512)</f>
        <v>45
-1591
457</v>
      </c>
      <c r="DO74" s="7"/>
      <c r="DP74" s="8"/>
      <c r="DQ74" s="6"/>
      <c r="DR74" s="7"/>
      <c r="DS74" s="13" t="str">
        <f>+_xlfn.CONCAT("29",CHAR(10),DT73-512,CHAR(10),DU73+512)</f>
        <v>29
-567
457</v>
      </c>
      <c r="DT74" s="7"/>
      <c r="DU74" s="8"/>
      <c r="DV74" s="6"/>
      <c r="DW74" s="7"/>
      <c r="DX74" s="13" t="str">
        <f>+_xlfn.CONCAT("33",CHAR(10),DV73+512,CHAR(10),DW73+512)</f>
        <v>33
457
457</v>
      </c>
      <c r="DY74" s="7"/>
      <c r="DZ74" s="8"/>
      <c r="EA74" s="6"/>
      <c r="EB74" s="7"/>
      <c r="EC74" s="13" t="str">
        <f>+_xlfn.CONCAT("",CHAR(10),EA73+512,CHAR(10),EB73+512)</f>
        <v xml:space="preserve">
1481
457</v>
      </c>
      <c r="ED74" s="7"/>
      <c r="EE74" s="8"/>
      <c r="EF74" s="6"/>
      <c r="EG74" s="7"/>
      <c r="EH74" s="13" t="str">
        <f>+_xlfn.CONCAT("",CHAR(10),EF73+512,CHAR(10),EG73+512)</f>
        <v xml:space="preserve">
2505
457</v>
      </c>
      <c r="EI74" s="7"/>
      <c r="EJ74" s="8"/>
      <c r="EK74" s="6"/>
      <c r="EL74" s="7"/>
      <c r="EM74" s="13" t="str">
        <f>+_xlfn.CONCAT("",CHAR(10),EK73+512,CHAR(10),EL73+512)</f>
        <v xml:space="preserve">
3529
457</v>
      </c>
      <c r="EN74" s="7"/>
      <c r="EO74" s="8"/>
    </row>
    <row r="75" spans="1:145" ht="60" customHeight="1" x14ac:dyDescent="0.25">
      <c r="DB75" s="9">
        <f>+DE73-1024</f>
        <v>-4151</v>
      </c>
      <c r="DC75" s="10">
        <f>+DF73+1024</f>
        <v>969</v>
      </c>
      <c r="DD75" s="10"/>
      <c r="DE75" s="10">
        <f>+DE73</f>
        <v>-3127</v>
      </c>
      <c r="DF75" s="11">
        <f>+DF73+1024</f>
        <v>969</v>
      </c>
      <c r="DG75" s="9">
        <f>+DJ73-1024</f>
        <v>-3127</v>
      </c>
      <c r="DH75" s="10">
        <f>+DK73+1024</f>
        <v>969</v>
      </c>
      <c r="DI75" s="10"/>
      <c r="DJ75" s="10">
        <f>+DJ73</f>
        <v>-2103</v>
      </c>
      <c r="DK75" s="11">
        <f>+DK73+1024</f>
        <v>969</v>
      </c>
      <c r="DL75" s="9">
        <f>+DO73-1024</f>
        <v>-2103</v>
      </c>
      <c r="DM75" s="10">
        <f>+DP73+1024</f>
        <v>969</v>
      </c>
      <c r="DN75" s="10"/>
      <c r="DO75" s="10">
        <f>+DO73</f>
        <v>-1079</v>
      </c>
      <c r="DP75" s="11">
        <f>+DP73+1024</f>
        <v>969</v>
      </c>
      <c r="DQ75" s="9">
        <f>+DT73-1024</f>
        <v>-1079</v>
      </c>
      <c r="DR75" s="10">
        <f>+DU73+1024</f>
        <v>969</v>
      </c>
      <c r="DS75" s="10"/>
      <c r="DT75" s="10">
        <f>+DT73</f>
        <v>-55</v>
      </c>
      <c r="DU75" s="11">
        <f>+DU73+1024</f>
        <v>969</v>
      </c>
      <c r="DV75" s="9">
        <f>+DV73</f>
        <v>-55</v>
      </c>
      <c r="DW75" s="10">
        <f>+DW73+1024</f>
        <v>969</v>
      </c>
      <c r="DX75" s="10"/>
      <c r="DY75" s="10">
        <f>+DV73+1024</f>
        <v>969</v>
      </c>
      <c r="DZ75" s="11">
        <f>+DW73+1024</f>
        <v>969</v>
      </c>
      <c r="EA75" s="9">
        <f>+EA73</f>
        <v>969</v>
      </c>
      <c r="EB75" s="10">
        <f>+EB73+1024</f>
        <v>969</v>
      </c>
      <c r="EC75" s="10"/>
      <c r="ED75" s="10">
        <f>+EA73+1024</f>
        <v>1993</v>
      </c>
      <c r="EE75" s="11">
        <f>+EB73+1024</f>
        <v>969</v>
      </c>
      <c r="EF75" s="9">
        <f>+EF73</f>
        <v>1993</v>
      </c>
      <c r="EG75" s="10">
        <f>+EG73+1024</f>
        <v>969</v>
      </c>
      <c r="EH75" s="10"/>
      <c r="EI75" s="10">
        <f>+EF73+1024</f>
        <v>3017</v>
      </c>
      <c r="EJ75" s="11">
        <f>+EG73+1024</f>
        <v>969</v>
      </c>
      <c r="EK75" s="9">
        <f>+EK73</f>
        <v>3017</v>
      </c>
      <c r="EL75" s="10">
        <f>+EL73+1024</f>
        <v>969</v>
      </c>
      <c r="EM75" s="10"/>
      <c r="EN75" s="10">
        <f>+EK73+1024</f>
        <v>4041</v>
      </c>
      <c r="EO75" s="11">
        <f>+EL73+1024</f>
        <v>969</v>
      </c>
    </row>
    <row r="76" spans="1:145" ht="60" customHeight="1" x14ac:dyDescent="0.35">
      <c r="DB76" s="12"/>
      <c r="DC76" s="12"/>
      <c r="DD76" s="12"/>
      <c r="DE76" s="12"/>
      <c r="DF76" s="12"/>
      <c r="DG76" s="3">
        <f>+DJ76-1024</f>
        <v>-3127</v>
      </c>
      <c r="DH76" s="4">
        <f>+DK76</f>
        <v>969</v>
      </c>
      <c r="DI76" s="4"/>
      <c r="DJ76" s="4">
        <f>+DL76</f>
        <v>-2103</v>
      </c>
      <c r="DK76" s="5">
        <f>+DM76</f>
        <v>969</v>
      </c>
      <c r="DL76" s="3">
        <f>+DO76-1024</f>
        <v>-2103</v>
      </c>
      <c r="DM76" s="4">
        <f>+DP76</f>
        <v>969</v>
      </c>
      <c r="DN76" s="4"/>
      <c r="DO76" s="4">
        <f>+DQ76</f>
        <v>-1079</v>
      </c>
      <c r="DP76" s="5">
        <f>+DR76</f>
        <v>969</v>
      </c>
      <c r="DQ76" s="3">
        <f>+DT76-1024</f>
        <v>-1079</v>
      </c>
      <c r="DR76" s="4">
        <f>+DU76</f>
        <v>969</v>
      </c>
      <c r="DS76" s="4"/>
      <c r="DT76" s="4">
        <f>+DV76</f>
        <v>-55</v>
      </c>
      <c r="DU76" s="5">
        <f>+DW76</f>
        <v>969</v>
      </c>
      <c r="DV76" s="3">
        <f>+DV75</f>
        <v>-55</v>
      </c>
      <c r="DW76" s="4">
        <f>+DW75</f>
        <v>969</v>
      </c>
      <c r="DX76" s="4"/>
      <c r="DY76" s="4">
        <f>+DV76+1024</f>
        <v>969</v>
      </c>
      <c r="DZ76" s="4">
        <f>+DW76</f>
        <v>969</v>
      </c>
      <c r="EA76" s="3">
        <f>+DY76</f>
        <v>969</v>
      </c>
      <c r="EB76" s="4">
        <f>+DZ76</f>
        <v>969</v>
      </c>
      <c r="EC76" s="4"/>
      <c r="ED76" s="4">
        <f>+EA76+1024</f>
        <v>1993</v>
      </c>
      <c r="EE76" s="4">
        <f>+EB76</f>
        <v>969</v>
      </c>
      <c r="EF76" s="3">
        <f>+ED76</f>
        <v>1993</v>
      </c>
      <c r="EG76" s="4">
        <f>+EE76</f>
        <v>969</v>
      </c>
      <c r="EH76" s="4"/>
      <c r="EI76" s="4">
        <f>+EF76+1024</f>
        <v>3017</v>
      </c>
      <c r="EJ76" s="4">
        <f>+EG76</f>
        <v>969</v>
      </c>
      <c r="EK76" s="3">
        <f>+EI76</f>
        <v>3017</v>
      </c>
      <c r="EL76" s="4">
        <f>+EJ76</f>
        <v>969</v>
      </c>
      <c r="EM76" s="4"/>
      <c r="EN76" s="4">
        <f>+EK76+1024</f>
        <v>4041</v>
      </c>
      <c r="EO76" s="5">
        <f>+EL76</f>
        <v>969</v>
      </c>
    </row>
    <row r="77" spans="1:145" ht="60" customHeight="1" x14ac:dyDescent="0.35">
      <c r="DB77" s="12"/>
      <c r="DC77" s="12"/>
      <c r="DD77" s="12"/>
      <c r="DE77" s="12"/>
      <c r="DF77" s="12"/>
      <c r="DG77" s="6"/>
      <c r="DH77" s="7"/>
      <c r="DI77" s="13" t="str">
        <f>+_xlfn.CONCAT("120",CHAR(10),DJ76-512,CHAR(10),DK76+512)</f>
        <v>120
-2615
1481</v>
      </c>
      <c r="DJ77" s="7"/>
      <c r="DK77" s="8"/>
      <c r="DL77" s="6"/>
      <c r="DM77" s="7"/>
      <c r="DN77" s="13" t="str">
        <f>+_xlfn.CONCAT("88",CHAR(10),DO76-512,CHAR(10),DP76+512)</f>
        <v>88
-1591
1481</v>
      </c>
      <c r="DO77" s="7"/>
      <c r="DP77" s="8"/>
      <c r="DQ77" s="6"/>
      <c r="DR77" s="7"/>
      <c r="DS77" s="13" t="str">
        <f>+_xlfn.CONCAT("84",CHAR(10),DT76-512,CHAR(10),DU76+512)</f>
        <v>84
-567
1481</v>
      </c>
      <c r="DT77" s="7"/>
      <c r="DU77" s="8"/>
      <c r="DV77" s="6"/>
      <c r="DW77" s="7"/>
      <c r="DX77" s="13" t="str">
        <f>+_xlfn.CONCAT("80",CHAR(10),DV76+512,CHAR(10),DW76+512)</f>
        <v>80
457
1481</v>
      </c>
      <c r="DY77" s="7"/>
      <c r="DZ77" s="8"/>
      <c r="EA77" s="6"/>
      <c r="EB77" s="7"/>
      <c r="EC77" s="13" t="str">
        <f>+_xlfn.CONCAT("",CHAR(10),EA76+512,CHAR(10),EB76+512)</f>
        <v xml:space="preserve">
1481
1481</v>
      </c>
      <c r="ED77" s="7"/>
      <c r="EE77" s="8"/>
      <c r="EF77" s="6"/>
      <c r="EG77" s="7"/>
      <c r="EH77" s="13" t="str">
        <f>+_xlfn.CONCAT("",CHAR(10),EF76+512,CHAR(10),EG76+512)</f>
        <v xml:space="preserve">
2505
1481</v>
      </c>
      <c r="EI77" s="7"/>
      <c r="EJ77" s="8"/>
      <c r="EK77" s="6"/>
      <c r="EL77" s="7"/>
      <c r="EM77" s="13" t="str">
        <f>+_xlfn.CONCAT("",CHAR(10),EK76+512,CHAR(10),EL76+512)</f>
        <v xml:space="preserve">
3529
1481</v>
      </c>
      <c r="EN77" s="7"/>
      <c r="EO77" s="8"/>
    </row>
    <row r="78" spans="1:145" ht="60" customHeight="1" x14ac:dyDescent="0.35">
      <c r="DB78" s="12"/>
      <c r="DC78" s="12"/>
      <c r="DD78" s="12"/>
      <c r="DE78" s="12"/>
      <c r="DF78" s="12"/>
      <c r="DG78" s="9">
        <f>+DJ76-1024</f>
        <v>-3127</v>
      </c>
      <c r="DH78" s="10">
        <f>+DK76+1024</f>
        <v>1993</v>
      </c>
      <c r="DI78" s="10"/>
      <c r="DJ78" s="10">
        <f>+DJ76</f>
        <v>-2103</v>
      </c>
      <c r="DK78" s="11">
        <f>+DK76+1024</f>
        <v>1993</v>
      </c>
      <c r="DL78" s="9">
        <f>+DO76-1024</f>
        <v>-2103</v>
      </c>
      <c r="DM78" s="10">
        <f>+DP76+1024</f>
        <v>1993</v>
      </c>
      <c r="DN78" s="10"/>
      <c r="DO78" s="10">
        <f>+DO76</f>
        <v>-1079</v>
      </c>
      <c r="DP78" s="11">
        <f>+DP76+1024</f>
        <v>1993</v>
      </c>
      <c r="DQ78" s="9">
        <f>+DT76-1024</f>
        <v>-1079</v>
      </c>
      <c r="DR78" s="10">
        <f>+DU76+1024</f>
        <v>1993</v>
      </c>
      <c r="DS78" s="10"/>
      <c r="DT78" s="10">
        <f>+DT76</f>
        <v>-55</v>
      </c>
      <c r="DU78" s="11">
        <f>+DU76+1024</f>
        <v>1993</v>
      </c>
      <c r="DV78" s="9">
        <f>+DV76</f>
        <v>-55</v>
      </c>
      <c r="DW78" s="10">
        <f>+DW76+1024</f>
        <v>1993</v>
      </c>
      <c r="DX78" s="10"/>
      <c r="DY78" s="10">
        <f>+DV76+1024</f>
        <v>969</v>
      </c>
      <c r="DZ78" s="11">
        <f>+DW76+1024</f>
        <v>1993</v>
      </c>
      <c r="EA78" s="9">
        <f>+EA76</f>
        <v>969</v>
      </c>
      <c r="EB78" s="10">
        <f>+EB76+1024</f>
        <v>1993</v>
      </c>
      <c r="EC78" s="10"/>
      <c r="ED78" s="10">
        <f>+EA76+1024</f>
        <v>1993</v>
      </c>
      <c r="EE78" s="11">
        <f>+EB76+1024</f>
        <v>1993</v>
      </c>
      <c r="EF78" s="9">
        <f>+EF76</f>
        <v>1993</v>
      </c>
      <c r="EG78" s="10">
        <f>+EG76+1024</f>
        <v>1993</v>
      </c>
      <c r="EH78" s="10"/>
      <c r="EI78" s="10">
        <f>+EF76+1024</f>
        <v>3017</v>
      </c>
      <c r="EJ78" s="11">
        <f>+EG76+1024</f>
        <v>1993</v>
      </c>
      <c r="EK78" s="9">
        <f>+EK76</f>
        <v>3017</v>
      </c>
      <c r="EL78" s="10">
        <f>+EL76+1024</f>
        <v>1993</v>
      </c>
      <c r="EM78" s="10"/>
      <c r="EN78" s="10">
        <f>+EK76+1024</f>
        <v>4041</v>
      </c>
      <c r="EO78" s="11">
        <f>+EL76+1024</f>
        <v>1993</v>
      </c>
    </row>
    <row r="79" spans="1:145" ht="60" customHeight="1" x14ac:dyDescent="0.35"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3">
        <f>+DO79-1024</f>
        <v>-2103</v>
      </c>
      <c r="DM79" s="4">
        <f>+DP79</f>
        <v>1993</v>
      </c>
      <c r="DN79" s="4"/>
      <c r="DO79" s="4">
        <f>+DQ79</f>
        <v>-1079</v>
      </c>
      <c r="DP79" s="5">
        <f>+DR79</f>
        <v>1993</v>
      </c>
      <c r="DQ79" s="3">
        <f>+DT79-1024</f>
        <v>-1079</v>
      </c>
      <c r="DR79" s="4">
        <f>+DU79</f>
        <v>1993</v>
      </c>
      <c r="DS79" s="4"/>
      <c r="DT79" s="4">
        <f>+DV79</f>
        <v>-55</v>
      </c>
      <c r="DU79" s="5">
        <f>+DW79</f>
        <v>1993</v>
      </c>
      <c r="DV79" s="3">
        <f>+DV78</f>
        <v>-55</v>
      </c>
      <c r="DW79" s="4">
        <f>+DW78</f>
        <v>1993</v>
      </c>
      <c r="DX79" s="4"/>
      <c r="DY79" s="4">
        <f>+DV79+1024</f>
        <v>969</v>
      </c>
      <c r="DZ79" s="5">
        <f>+DW79</f>
        <v>1993</v>
      </c>
    </row>
    <row r="80" spans="1:145" ht="60" customHeight="1" x14ac:dyDescent="0.35"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6"/>
      <c r="DM80" s="7"/>
      <c r="DN80" s="13" t="str">
        <f>+_xlfn.CONCAT("115",CHAR(10),DO79-512,CHAR(10),DP79+512)</f>
        <v>115
-1591
2505</v>
      </c>
      <c r="DO80" s="7"/>
      <c r="DP80" s="8"/>
      <c r="DQ80" s="6"/>
      <c r="DR80" s="7"/>
      <c r="DS80" s="13" t="str">
        <f>+_xlfn.CONCAT("111",CHAR(10),DT79-512,CHAR(10),DU79+512)</f>
        <v>111
-567
2505</v>
      </c>
      <c r="DT80" s="7"/>
      <c r="DU80" s="8"/>
      <c r="DV80" s="6"/>
      <c r="DW80" s="7"/>
      <c r="DX80" s="13" t="str">
        <f>+_xlfn.CONCAT("",CHAR(10),DV79+512,CHAR(10),DW79+512)</f>
        <v xml:space="preserve">
457
2505</v>
      </c>
      <c r="DY80" s="7"/>
      <c r="DZ80" s="8"/>
    </row>
    <row r="81" spans="106:130" ht="60" customHeight="1" x14ac:dyDescent="0.35"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9">
        <f>+DO79-1024</f>
        <v>-2103</v>
      </c>
      <c r="DM81" s="10">
        <f>+DP79+1024</f>
        <v>3017</v>
      </c>
      <c r="DN81" s="10"/>
      <c r="DO81" s="10">
        <f>+DO79</f>
        <v>-1079</v>
      </c>
      <c r="DP81" s="11">
        <f>+DP79+1024</f>
        <v>3017</v>
      </c>
      <c r="DQ81" s="9">
        <f>+DT79-1024</f>
        <v>-1079</v>
      </c>
      <c r="DR81" s="10">
        <f>+DU79+1024</f>
        <v>3017</v>
      </c>
      <c r="DS81" s="10"/>
      <c r="DT81" s="10">
        <f>+DT79</f>
        <v>-55</v>
      </c>
      <c r="DU81" s="11">
        <f>+DU79+1024</f>
        <v>3017</v>
      </c>
      <c r="DV81" s="9">
        <f>+DV79</f>
        <v>-55</v>
      </c>
      <c r="DW81" s="10">
        <f>+DW79+1024</f>
        <v>3017</v>
      </c>
      <c r="DX81" s="10"/>
      <c r="DY81" s="10">
        <f>+DV79+1024</f>
        <v>969</v>
      </c>
      <c r="DZ81" s="11">
        <f>+DW79+1024</f>
        <v>3017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Tobal ‪</dc:creator>
  <cp:lastModifiedBy>Tobal ‪</cp:lastModifiedBy>
  <dcterms:created xsi:type="dcterms:W3CDTF">2021-01-02T01:23:00Z</dcterms:created>
  <dcterms:modified xsi:type="dcterms:W3CDTF">2021-02-08T16:06:46Z</dcterms:modified>
</cp:coreProperties>
</file>