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havez\Desktop\"/>
    </mc:Choice>
  </mc:AlternateContent>
  <xr:revisionPtr revIDLastSave="0" documentId="13_ncr:1_{A6591AD4-F5E3-42B9-8703-498B54EE4E1D}" xr6:coauthVersionLast="47" xr6:coauthVersionMax="47" xr10:uidLastSave="{00000000-0000-0000-0000-000000000000}"/>
  <bookViews>
    <workbookView xWindow="-120" yWindow="-120" windowWidth="20730" windowHeight="11160" xr2:uid="{81D62153-E0D9-48C9-AA8E-F07BDE02F222}"/>
  </bookViews>
  <sheets>
    <sheet name="Makondo" sheetId="1" r:id="rId1"/>
    <sheet name="Incluye" sheetId="5" r:id="rId2"/>
    <sheet name="Importante" sheetId="4" r:id="rId3"/>
    <sheet name="Ubicació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11" i="1"/>
  <c r="D10" i="1"/>
  <c r="D9" i="1"/>
  <c r="D8" i="1"/>
  <c r="D7" i="1"/>
  <c r="D6" i="1"/>
  <c r="D5" i="1"/>
  <c r="D4" i="1"/>
  <c r="D3" i="1"/>
  <c r="D2" i="1"/>
  <c r="G1" i="1" l="1"/>
</calcChain>
</file>

<file path=xl/sharedStrings.xml><?xml version="1.0" encoding="utf-8"?>
<sst xmlns="http://schemas.openxmlformats.org/spreadsheetml/2006/main" count="34" uniqueCount="34">
  <si>
    <t>Concepto</t>
  </si>
  <si>
    <t>Importe Unitario</t>
  </si>
  <si>
    <t>Importe Total</t>
  </si>
  <si>
    <t>Salón</t>
  </si>
  <si>
    <t>Cantidad</t>
  </si>
  <si>
    <t>INCLUYE</t>
  </si>
  <si>
    <t>3 horas de fiesta para 30 chicos y 15 adultos o para 15 chicos y 30 adultos.</t>
  </si>
  <si>
    <t>IMPORTANTE: SI SUPERAN LOS 30 CHICOS SE PONDRÁ UNA CHICA ADICIONAL PARA MEJOR ATENCIÓN. VALOR $4.500</t>
  </si>
  <si>
    <t>Animación, una coordinadora y personal de cocina. El salón brinda camareras como servicio adicional. Se deberá contratar 1 camarera cada 15 adultos.</t>
  </si>
  <si>
    <t>Menú infantil y bebida.</t>
  </si>
  <si>
    <t>Invitaciones Virtuales y bolsitas.</t>
  </si>
  <si>
    <t>Emergencias y seguro.</t>
  </si>
  <si>
    <t>Fotografía (3hs)</t>
  </si>
  <si>
    <t>Cabina Fotográfica</t>
  </si>
  <si>
    <t>Show de Copos + Cabina fotográfica</t>
  </si>
  <si>
    <t>Hora Adicional</t>
  </si>
  <si>
    <t>Adicional x Persona</t>
  </si>
  <si>
    <t>Camarera cada 15 adultos</t>
  </si>
  <si>
    <t>Show de Copos + Pochoclos</t>
  </si>
  <si>
    <t>Show de Robot LED</t>
  </si>
  <si>
    <t>Show de Glitter</t>
  </si>
  <si>
    <t>IMPORTANTE</t>
  </si>
  <si>
    <t>El salón se reserva con el 30% de seña y el total deberá ser cancelado un día antes del festejo.</t>
  </si>
  <si>
    <t>La seña congela el precio del salón, no así de los servicios adicionales que se cobrará el valor vigente el día del evento.</t>
  </si>
  <si>
    <t>Contamos con cobertura médica, seguro y ambiente climatizado.</t>
  </si>
  <si>
    <t>De traer piñata la misma no deberá contener papel picado o similares.</t>
  </si>
  <si>
    <t>El servicio incluye vajilla para chicos y adultos, mantelería, centro de mesas y servilleteros.</t>
  </si>
  <si>
    <t>El servicio no incluye servilletas descartables, ni platos, ni cucharitas para la torta ni tazas de café.</t>
  </si>
  <si>
    <t>En el caso de romper u ocasionar algún daño hacia las instalaciones o mobiliario del salón o vajilla serán cobrados a la familia adquiriente del evento.</t>
  </si>
  <si>
    <t>UBICACIÓN</t>
  </si>
  <si>
    <t>Moreno 657, Burzaco</t>
  </si>
  <si>
    <t>https://www.google.com/maps/place/Salon+Makondo/@-34.8278736,-58.3994381,17z/data=!3m1!4b1!4m6!3m5!1s0x95bcd498f90f7329:0x47a245a0341cf298!8m2!3d-34.827878!4d-58.3968632!16s%2Fg%2F11bbrl0mn3?hl=es-419&amp;entry=ttu</t>
  </si>
  <si>
    <t>Anticipo (30%)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</si>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</sst>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165" fontId="2" fillId="2" borderId="0" xfId="1" applyNumberForma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165" formatCode="&quot;$&quot;\ #,##0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1" formatCode="0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165" formatCode="&quot;$&quot;\ #,##0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248A73-E981-43ED-924A-9B815EA5886F}" name="Tabla1" displayName="Tabla1" ref="A1:D11" totalsRowShown="0" headerRowDxfId="0" headerRowBorderDxfId="7" tableBorderDxfId="6" totalsRowBorderDxfId="5">
  <autoFilter ref="A1:D11" xr:uid="{16248A73-E981-43ED-924A-9B815EA5886F}"/>
  <tableColumns count="4">
    <tableColumn id="1" xr3:uid="{7065A51E-943E-4E46-9D8E-7B49954B7147}" name="Concepto" dataDxfId="4"/>
    <tableColumn id="2" xr3:uid="{F28AA85F-AB85-4119-89A6-D13D064F9FD8}" name="Importe Unitario" dataDxfId="3"/>
    <tableColumn id="4" xr3:uid="{FDA8A297-F191-4AAA-A1DC-01154D721C96}" name="Cantidad" dataDxfId="2"/>
    <tableColumn id="3" xr3:uid="{48131956-ADF7-4C33-92E7-984C3D786C3A}" name="Importe Total" dataDxfId="1">
      <calculatedColumnFormula>+Tabla1[[#This Row],[Cantidad]]*Tabla1[[#This Row],[Importe Unitario]]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oogle.com/maps/place/Salon+Makondo/@-34.8278736,-58.3994381,17z/data=!3m1!4b1!4m6!3m5!1s0x95bcd498f90f7329:0x47a245a0341cf298!8m2!3d-34.827878!4d-58.3968632!16s%2Fg%2F11bbrl0mn3?hl=es-419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3CBA-D374-4067-9EC7-31DACAC75393}">
  <dimension ref="A1:G11"/>
  <sheetViews>
    <sheetView tabSelected="1" workbookViewId="0">
      <selection activeCell="G8" sqref="G8"/>
    </sheetView>
  </sheetViews>
  <sheetFormatPr baseColWidth="10" defaultRowHeight="15" x14ac:dyDescent="0.25"/>
  <cols>
    <col min="1" max="1" width="32.85546875" style="1" bestFit="1" customWidth="1"/>
    <col min="2" max="2" width="20.42578125" style="5" bestFit="1" customWidth="1"/>
    <col min="3" max="3" width="20.42578125" style="8" customWidth="1"/>
    <col min="4" max="4" width="18.28515625" style="5" customWidth="1"/>
    <col min="5" max="5" width="11.42578125" style="1"/>
    <col min="6" max="6" width="16.5703125" style="1" bestFit="1" customWidth="1"/>
    <col min="7" max="7" width="11.42578125" style="3"/>
    <col min="8" max="16384" width="11.42578125" style="1"/>
  </cols>
  <sheetData>
    <row r="1" spans="1:7" x14ac:dyDescent="0.25">
      <c r="A1" s="20" t="s">
        <v>0</v>
      </c>
      <c r="B1" s="21" t="s">
        <v>1</v>
      </c>
      <c r="C1" s="22" t="s">
        <v>4</v>
      </c>
      <c r="D1" s="23" t="s">
        <v>2</v>
      </c>
      <c r="F1" s="1" t="s">
        <v>33</v>
      </c>
      <c r="G1" s="3">
        <f>+SUM(Tabla1[Importe Total])</f>
        <v>109000</v>
      </c>
    </row>
    <row r="2" spans="1:7" x14ac:dyDescent="0.25">
      <c r="A2" s="2" t="s">
        <v>3</v>
      </c>
      <c r="B2" s="6">
        <v>53500</v>
      </c>
      <c r="C2" s="7">
        <v>1</v>
      </c>
      <c r="D2" s="4">
        <f>+Tabla1[[#This Row],[Cantidad]]*Tabla1[[#This Row],[Importe Unitario]]</f>
        <v>53500</v>
      </c>
      <c r="F2" s="18" t="s">
        <v>32</v>
      </c>
      <c r="G2" s="19">
        <f>+G1*0.3</f>
        <v>32700</v>
      </c>
    </row>
    <row r="3" spans="1:7" x14ac:dyDescent="0.25">
      <c r="A3" s="2" t="s">
        <v>15</v>
      </c>
      <c r="B3" s="6">
        <v>11000</v>
      </c>
      <c r="C3" s="7">
        <v>1</v>
      </c>
      <c r="D3" s="4">
        <f>+Tabla1[[#This Row],[Cantidad]]*Tabla1[[#This Row],[Importe Unitario]]</f>
        <v>11000</v>
      </c>
    </row>
    <row r="4" spans="1:7" x14ac:dyDescent="0.25">
      <c r="A4" s="2" t="s">
        <v>12</v>
      </c>
      <c r="B4" s="6">
        <v>17000</v>
      </c>
      <c r="C4" s="7">
        <v>0</v>
      </c>
      <c r="D4" s="4">
        <f>+Tabla1[[#This Row],[Cantidad]]*Tabla1[[#This Row],[Importe Unitario]]</f>
        <v>0</v>
      </c>
    </row>
    <row r="5" spans="1:7" x14ac:dyDescent="0.25">
      <c r="A5" s="2" t="s">
        <v>13</v>
      </c>
      <c r="B5" s="6">
        <v>12000</v>
      </c>
      <c r="C5" s="7">
        <v>0</v>
      </c>
      <c r="D5" s="4">
        <f>+Tabla1[[#This Row],[Cantidad]]*Tabla1[[#This Row],[Importe Unitario]]</f>
        <v>0</v>
      </c>
    </row>
    <row r="6" spans="1:7" x14ac:dyDescent="0.25">
      <c r="A6" s="2" t="s">
        <v>14</v>
      </c>
      <c r="B6" s="6">
        <v>20000</v>
      </c>
      <c r="C6" s="7">
        <v>0</v>
      </c>
      <c r="D6" s="4">
        <f>+Tabla1[[#This Row],[Cantidad]]*Tabla1[[#This Row],[Importe Unitario]]</f>
        <v>0</v>
      </c>
    </row>
    <row r="7" spans="1:7" x14ac:dyDescent="0.25">
      <c r="A7" s="2" t="s">
        <v>16</v>
      </c>
      <c r="B7" s="6">
        <v>950</v>
      </c>
      <c r="C7" s="7">
        <v>20</v>
      </c>
      <c r="D7" s="4">
        <f>+Tabla1[[#This Row],[Cantidad]]*Tabla1[[#This Row],[Importe Unitario]]</f>
        <v>19000</v>
      </c>
    </row>
    <row r="8" spans="1:7" x14ac:dyDescent="0.25">
      <c r="A8" s="2" t="s">
        <v>17</v>
      </c>
      <c r="B8" s="6">
        <v>4500</v>
      </c>
      <c r="C8" s="7">
        <v>3</v>
      </c>
      <c r="D8" s="4">
        <f>+Tabla1[[#This Row],[Cantidad]]*Tabla1[[#This Row],[Importe Unitario]]</f>
        <v>13500</v>
      </c>
    </row>
    <row r="9" spans="1:7" x14ac:dyDescent="0.25">
      <c r="A9" s="2" t="s">
        <v>18</v>
      </c>
      <c r="B9" s="6">
        <v>12000</v>
      </c>
      <c r="C9" s="7">
        <v>0</v>
      </c>
      <c r="D9" s="4">
        <f>+Tabla1[[#This Row],[Cantidad]]*Tabla1[[#This Row],[Importe Unitario]]</f>
        <v>0</v>
      </c>
    </row>
    <row r="10" spans="1:7" x14ac:dyDescent="0.25">
      <c r="A10" s="2" t="s">
        <v>19</v>
      </c>
      <c r="B10" s="6">
        <v>12000</v>
      </c>
      <c r="C10" s="7">
        <v>1</v>
      </c>
      <c r="D10" s="4">
        <f>+Tabla1[[#This Row],[Cantidad]]*Tabla1[[#This Row],[Importe Unitario]]</f>
        <v>12000</v>
      </c>
    </row>
    <row r="11" spans="1:7" x14ac:dyDescent="0.25">
      <c r="A11" s="2" t="s">
        <v>20</v>
      </c>
      <c r="B11" s="6">
        <v>12000</v>
      </c>
      <c r="C11" s="7">
        <v>0</v>
      </c>
      <c r="D11" s="4">
        <f>+Tabla1[[#This Row],[Cantidad]]*Tabla1[[#This Row],[Importe Unitario]]</f>
        <v>0</v>
      </c>
    </row>
  </sheetData>
  <conditionalFormatting sqref="C2:C11">
    <cfRule type="cellIs" dxfId="9" priority="1" operator="equal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942A-55FF-41C3-91D6-032724B05535}">
  <dimension ref="A1:G12"/>
  <sheetViews>
    <sheetView showGridLines="0" workbookViewId="0">
      <selection activeCell="A3" sqref="A3"/>
    </sheetView>
  </sheetViews>
  <sheetFormatPr baseColWidth="10" defaultRowHeight="15" x14ac:dyDescent="0.25"/>
  <cols>
    <col min="1" max="1" width="30.7109375" style="13" customWidth="1"/>
    <col min="2" max="2" width="11.42578125" style="10"/>
    <col min="3" max="3" width="11.42578125" style="11"/>
    <col min="4" max="4" width="11.42578125" style="10"/>
    <col min="5" max="6" width="11.42578125" style="9"/>
    <col min="7" max="7" width="11.42578125" style="12"/>
    <col min="8" max="16384" width="11.42578125" style="9"/>
  </cols>
  <sheetData>
    <row r="1" spans="1:1" x14ac:dyDescent="0.25">
      <c r="A1" s="14" t="s">
        <v>5</v>
      </c>
    </row>
    <row r="2" spans="1:1" x14ac:dyDescent="0.25">
      <c r="A2" s="9"/>
    </row>
    <row r="3" spans="1:1" x14ac:dyDescent="0.25">
      <c r="A3" s="13" t="s">
        <v>6</v>
      </c>
    </row>
    <row r="4" spans="1:1" x14ac:dyDescent="0.25">
      <c r="A4" s="13" t="s">
        <v>7</v>
      </c>
    </row>
    <row r="6" spans="1:1" x14ac:dyDescent="0.25">
      <c r="A6" s="13" t="s">
        <v>8</v>
      </c>
    </row>
    <row r="8" spans="1:1" x14ac:dyDescent="0.25">
      <c r="A8" s="13" t="s">
        <v>9</v>
      </c>
    </row>
    <row r="10" spans="1:1" x14ac:dyDescent="0.25">
      <c r="A10" s="13" t="s">
        <v>10</v>
      </c>
    </row>
    <row r="12" spans="1:1" x14ac:dyDescent="0.25">
      <c r="A12" s="13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30F6-FF55-40A0-A700-5703C7235210}">
  <dimension ref="A1:G18"/>
  <sheetViews>
    <sheetView workbookViewId="0"/>
  </sheetViews>
  <sheetFormatPr baseColWidth="10" defaultRowHeight="15" x14ac:dyDescent="0.25"/>
  <cols>
    <col min="1" max="1" width="30.7109375" style="9" customWidth="1"/>
    <col min="2" max="2" width="11.42578125" style="10"/>
    <col min="3" max="3" width="11.42578125" style="11"/>
    <col min="4" max="4" width="11.42578125" style="10"/>
    <col min="5" max="6" width="11.42578125" style="9"/>
    <col min="7" max="7" width="11.42578125" style="12"/>
    <col min="8" max="16384" width="11.42578125" style="9"/>
  </cols>
  <sheetData>
    <row r="1" spans="1:1" x14ac:dyDescent="0.25">
      <c r="A1" s="14" t="s">
        <v>21</v>
      </c>
    </row>
    <row r="3" spans="1:1" x14ac:dyDescent="0.25">
      <c r="A3" s="13" t="s">
        <v>26</v>
      </c>
    </row>
    <row r="4" spans="1:1" x14ac:dyDescent="0.25">
      <c r="A4" s="13" t="s">
        <v>27</v>
      </c>
    </row>
    <row r="5" spans="1:1" x14ac:dyDescent="0.25">
      <c r="A5" s="13" t="s">
        <v>28</v>
      </c>
    </row>
    <row r="6" spans="1:1" x14ac:dyDescent="0.25">
      <c r="A6" s="13"/>
    </row>
    <row r="7" spans="1:1" x14ac:dyDescent="0.25">
      <c r="A7" s="13" t="s">
        <v>22</v>
      </c>
    </row>
    <row r="8" spans="1:1" x14ac:dyDescent="0.25">
      <c r="A8" s="13"/>
    </row>
    <row r="9" spans="1:1" x14ac:dyDescent="0.25">
      <c r="A9" s="13" t="s">
        <v>23</v>
      </c>
    </row>
    <row r="10" spans="1:1" x14ac:dyDescent="0.25">
      <c r="A10" s="13"/>
    </row>
    <row r="11" spans="1:1" x14ac:dyDescent="0.25">
      <c r="A11" s="13" t="s">
        <v>24</v>
      </c>
    </row>
    <row r="12" spans="1:1" x14ac:dyDescent="0.25">
      <c r="A12" s="13"/>
    </row>
    <row r="13" spans="1:1" x14ac:dyDescent="0.25">
      <c r="A13" s="13" t="s">
        <v>25</v>
      </c>
    </row>
    <row r="14" spans="1:1" x14ac:dyDescent="0.25">
      <c r="A14" s="13"/>
    </row>
    <row r="15" spans="1:1" x14ac:dyDescent="0.25">
      <c r="A15" s="13"/>
    </row>
    <row r="16" spans="1:1" x14ac:dyDescent="0.25">
      <c r="A16" s="13"/>
    </row>
    <row r="17" spans="1:1" x14ac:dyDescent="0.25">
      <c r="A17" s="13"/>
    </row>
    <row r="18" spans="1:1" x14ac:dyDescent="0.25">
      <c r="A18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CBD4-7BBE-4C9D-96AB-6ECAEA81CFAB}">
  <dimension ref="A1:G7"/>
  <sheetViews>
    <sheetView workbookViewId="0">
      <selection activeCell="B14" sqref="B14"/>
    </sheetView>
  </sheetViews>
  <sheetFormatPr baseColWidth="10" defaultRowHeight="15" x14ac:dyDescent="0.25"/>
  <cols>
    <col min="1" max="1" width="30.7109375" style="9" customWidth="1"/>
    <col min="2" max="2" width="97.5703125" style="10" bestFit="1" customWidth="1"/>
    <col min="3" max="3" width="11.42578125" style="11"/>
    <col min="4" max="4" width="11.42578125" style="10"/>
    <col min="5" max="6" width="11.42578125" style="9"/>
    <col min="7" max="7" width="11.42578125" style="12"/>
    <col min="8" max="16384" width="11.42578125" style="9"/>
  </cols>
  <sheetData>
    <row r="1" spans="1:2" x14ac:dyDescent="0.25">
      <c r="A1" s="14" t="s">
        <v>29</v>
      </c>
    </row>
    <row r="3" spans="1:2" ht="45" x14ac:dyDescent="0.25">
      <c r="A3" s="15" t="s">
        <v>30</v>
      </c>
      <c r="B3" s="16" t="s">
        <v>31</v>
      </c>
    </row>
    <row r="4" spans="1:2" x14ac:dyDescent="0.25">
      <c r="A4" s="13"/>
      <c r="B4" s="17"/>
    </row>
    <row r="5" spans="1:2" x14ac:dyDescent="0.25">
      <c r="B5" s="17"/>
    </row>
    <row r="6" spans="1:2" x14ac:dyDescent="0.25">
      <c r="B6" s="17"/>
    </row>
    <row r="7" spans="1:2" x14ac:dyDescent="0.25">
      <c r="B7" s="17"/>
    </row>
  </sheetData>
  <hyperlinks>
    <hyperlink ref="B3" r:id="rId1" xr:uid="{83EFCC76-6959-4045-8139-41229F0098B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Makondo</vt:lpstr>
      <vt:lpstr>Incluye</vt:lpstr>
      <vt:lpstr>Importante</vt:lpstr>
      <vt:lpstr>Ubicación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Chavez</dc:creator>
  <cp:lastModifiedBy>Cristian Chavez</cp:lastModifiedBy>
  <dcterms:created xsi:type="dcterms:W3CDTF">2023-06-24T14:03:43Z</dcterms:created>
  <dcterms:modified xsi:type="dcterms:W3CDTF">2023-06-27T14:09:00Z</dcterms:modified>
</cp:coreProperties>
</file>