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z\Desktop\"/>
    </mc:Choice>
  </mc:AlternateContent>
  <bookViews>
    <workbookView xWindow="0" yWindow="0" windowWidth="14940" windowHeight="3810"/>
  </bookViews>
  <sheets>
    <sheet name="Hoja1" sheetId="1" r:id="rId1"/>
  </sheets>
  <definedNames>
    <definedName name="_xlnm._FilterDatabase" localSheetId="0" hidden="1">Hoja1!$B$12:$K$13</definedName>
    <definedName name="CriteriosBusqueda">Hoja1!$A$3:$K$7</definedName>
    <definedName name="Datos">Hoja1!$A$13:$K$13</definedName>
    <definedName name="Encabezado">Hoja1!$A$11:$K$12</definedName>
    <definedName name="Titulo">Hoja1!$A$1:$K$2</definedName>
    <definedName name="Total">Hoja1!$A$8:$K$10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I9" i="1"/>
  <c r="D9" i="1"/>
  <c r="C9" i="1"/>
  <c r="K9" i="1" l="1"/>
  <c r="J9" i="1"/>
</calcChain>
</file>

<file path=xl/comments1.xml><?xml version="1.0" encoding="utf-8"?>
<comments xmlns="http://schemas.openxmlformats.org/spreadsheetml/2006/main">
  <authors>
    <author>Hanz Jordy Llanto Ccalluchi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COMISION DE TARJETAHABIENTE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COMISION DE INTERCAMBIO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GASTOS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COMISION OPERADOR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COMISION OIF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DEVOLUCION ISA</t>
        </r>
      </text>
    </comment>
  </commentList>
</comments>
</file>

<file path=xl/sharedStrings.xml><?xml version="1.0" encoding="utf-8"?>
<sst xmlns="http://schemas.openxmlformats.org/spreadsheetml/2006/main" count="31" uniqueCount="30">
  <si>
    <t>Rol de Transacción</t>
  </si>
  <si>
    <t>Moneda</t>
  </si>
  <si>
    <t>Cantidad</t>
  </si>
  <si>
    <t>Monto</t>
  </si>
  <si>
    <t>Total</t>
  </si>
  <si>
    <t>Fecha de Inicio - Fin</t>
  </si>
  <si>
    <t>${descripcionRolTransaccion}</t>
  </si>
  <si>
    <t>${descripcionRangoFechas}</t>
  </si>
  <si>
    <t>Institución</t>
  </si>
  <si>
    <t>${idInstitucion} - ${descripcionInstitucion}</t>
  </si>
  <si>
    <t>${cantidadInstitucion}</t>
  </si>
  <si>
    <t>THB</t>
  </si>
  <si>
    <t>INT</t>
  </si>
  <si>
    <t>GAS</t>
  </si>
  <si>
    <t>OPE</t>
  </si>
  <si>
    <t>OIF</t>
  </si>
  <si>
    <t>DIS</t>
  </si>
  <si>
    <t>COMISIONES</t>
  </si>
  <si>
    <t>${montoInstitucion}</t>
  </si>
  <si>
    <t>${comisionTHB}</t>
  </si>
  <si>
    <t>${comisionINT}</t>
  </si>
  <si>
    <t>${comisionGAS}</t>
  </si>
  <si>
    <t>${comisionOPE}</t>
  </si>
  <si>
    <t>${comisionOIF}</t>
  </si>
  <si>
    <t>${comisionDIS}</t>
  </si>
  <si>
    <t>${comisionTOTAL}</t>
  </si>
  <si>
    <t>REPORTE COMPENSACIÓN EMISOR - INSTITUCIÓN</t>
  </si>
  <si>
    <t>Respuesta de Transacción</t>
  </si>
  <si>
    <t>${descripcionCodigoRespuestaTransaccion}</t>
  </si>
  <si>
    <t>${descripcionTipoMoneda}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</si>
</sst>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/>
    <xf numFmtId="0" fontId="2" fillId="0" borderId="2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/>
    <xf numFmtId="164" fontId="1" fillId="0" borderId="1" xfId="0" applyNumberFormat="1" applyFont="1" applyBorder="1"/>
    <xf numFmtId="0" fontId="1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1" fontId="1" fillId="0" borderId="1" xfId="0" applyNumberFormat="1" applyFont="1" applyBorder="1" applyAlignment="1">
      <alignment vertical="center"/>
    </xf>
    <xf numFmtId="1" fontId="1" fillId="0" borderId="1" xfId="0" applyNumberFormat="1" applyFont="1" applyBorder="1"/>
    <xf numFmtId="164" fontId="5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4" fontId="5" fillId="0" borderId="0" xfId="0" applyNumberFormat="1" applyFont="1" applyFill="1" applyBorder="1" applyAlignment="1">
      <alignment horizontal="right"/>
    </xf>
    <xf numFmtId="4" fontId="1" fillId="0" borderId="1" xfId="0" applyNumberFormat="1" applyFont="1" applyBorder="1"/>
  </cellXfs>
  <cellStyles count="1">
    <cellStyle name="Normal" xfId="0" builtinId="0"/>
  </cellStyles>
  <dxfs count="469"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5"/>
  <sheetViews>
    <sheetView tabSelected="1" zoomScale="91" zoomScaleNormal="91" workbookViewId="0">
      <pane ySplit="12" topLeftCell="A13" activePane="bottomLeft" state="frozen"/>
      <selection pane="bottomLeft" activeCell="L14" sqref="L14"/>
    </sheetView>
  </sheetViews>
  <sheetFormatPr baseColWidth="10" defaultRowHeight="15" x14ac:dyDescent="0.25"/>
  <cols>
    <col min="1" max="1" width="3.28515625" customWidth="1"/>
    <col min="2" max="2" width="25.42578125" customWidth="1"/>
    <col min="3" max="4" width="19.7109375" customWidth="1"/>
    <col min="5" max="5" width="18.7109375" customWidth="1"/>
    <col min="6" max="6" width="17.5703125" customWidth="1"/>
    <col min="7" max="7" width="17" customWidth="1"/>
    <col min="8" max="8" width="17.140625" customWidth="1"/>
    <col min="9" max="9" width="16.28515625" customWidth="1"/>
    <col min="10" max="10" width="16.140625" customWidth="1"/>
    <col min="11" max="11" width="18.42578125" customWidth="1"/>
  </cols>
  <sheetData>
    <row r="1" spans="2:11" ht="15" customHeight="1" x14ac:dyDescent="0.25">
      <c r="B1" s="20" t="s">
        <v>26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2:11" ht="16.5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16.5" x14ac:dyDescent="0.3">
      <c r="B4" s="2" t="s">
        <v>0</v>
      </c>
      <c r="C4" s="21" t="s">
        <v>6</v>
      </c>
      <c r="D4" s="22"/>
      <c r="E4" s="3"/>
      <c r="F4" s="12"/>
      <c r="G4" s="12"/>
      <c r="H4" s="27" t="s">
        <v>27</v>
      </c>
      <c r="I4" s="28"/>
      <c r="J4" s="21" t="s">
        <v>28</v>
      </c>
      <c r="K4" s="22"/>
    </row>
    <row r="5" spans="2:11" ht="16.5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2:11" ht="16.5" x14ac:dyDescent="0.3">
      <c r="B6" s="7" t="s">
        <v>5</v>
      </c>
      <c r="C6" s="23" t="s">
        <v>7</v>
      </c>
      <c r="D6" s="23"/>
      <c r="E6" s="3"/>
      <c r="F6" s="29"/>
      <c r="G6" s="29"/>
      <c r="H6" s="27" t="s">
        <v>1</v>
      </c>
      <c r="I6" s="28"/>
      <c r="J6" s="21" t="s">
        <v>29</v>
      </c>
      <c r="K6" s="22"/>
    </row>
    <row r="7" spans="2:11" ht="16.5" x14ac:dyDescent="0.3">
      <c r="B7" s="3"/>
      <c r="C7" s="16"/>
      <c r="D7" s="16"/>
      <c r="E7" s="3"/>
      <c r="F7" s="13"/>
      <c r="G7" s="13"/>
      <c r="H7" s="14"/>
      <c r="I7" s="14"/>
      <c r="J7" s="1"/>
      <c r="K7" s="1"/>
    </row>
    <row r="8" spans="2:11" ht="16.5" x14ac:dyDescent="0.3">
      <c r="B8" s="3"/>
      <c r="C8" s="16"/>
      <c r="D8" s="16"/>
      <c r="E8" s="3"/>
      <c r="F8" s="13"/>
      <c r="G8" s="13"/>
      <c r="H8" s="14"/>
      <c r="I8" s="14"/>
      <c r="J8" s="32"/>
      <c r="K8" s="1"/>
    </row>
    <row r="9" spans="2:11" ht="16.5" x14ac:dyDescent="0.3">
      <c r="B9" s="6" t="s">
        <v>4</v>
      </c>
      <c r="C9" s="18">
        <f t="shared" ref="C9:H9" si="0" xml:space="preserve"> SUM(C13:C13)</f>
        <v>0</v>
      </c>
      <c r="D9" s="33">
        <f t="shared" si="0"/>
        <v>0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 t="shared" ref="I9" si="1" xml:space="preserve"> SUM(I13:I13)</f>
        <v>0</v>
      </c>
      <c r="J9" s="19">
        <f>SUM(J13:J13)</f>
        <v>0</v>
      </c>
      <c r="K9" s="11">
        <f>SUM(K13:K13)</f>
        <v>0</v>
      </c>
    </row>
    <row r="10" spans="2:11" ht="16.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2:11" ht="21.75" customHeight="1" x14ac:dyDescent="0.3">
      <c r="B11" s="1"/>
      <c r="C11" s="1"/>
      <c r="D11" s="1"/>
      <c r="E11" s="24" t="s">
        <v>17</v>
      </c>
      <c r="F11" s="25"/>
      <c r="G11" s="25"/>
      <c r="H11" s="25"/>
      <c r="I11" s="25"/>
      <c r="J11" s="26"/>
      <c r="K11" s="1"/>
    </row>
    <row r="12" spans="2:11" ht="16.5" customHeight="1" x14ac:dyDescent="0.25">
      <c r="B12" s="4" t="s">
        <v>8</v>
      </c>
      <c r="C12" s="4" t="s">
        <v>2</v>
      </c>
      <c r="D12" s="4" t="s">
        <v>3</v>
      </c>
      <c r="E12" s="4" t="s">
        <v>11</v>
      </c>
      <c r="F12" s="8" t="s">
        <v>12</v>
      </c>
      <c r="G12" s="8" t="s">
        <v>13</v>
      </c>
      <c r="H12" s="8" t="s">
        <v>14</v>
      </c>
      <c r="I12" s="8" t="s">
        <v>15</v>
      </c>
      <c r="J12" s="8" t="s">
        <v>16</v>
      </c>
      <c r="K12" s="8" t="s">
        <v>4</v>
      </c>
    </row>
    <row r="13" spans="2:11" s="5" customFormat="1" ht="59.25" customHeight="1" x14ac:dyDescent="0.25">
      <c r="B13" s="9" t="s">
        <v>9</v>
      </c>
      <c r="C13" s="17" t="s">
        <v>10</v>
      </c>
      <c r="D13" s="31" t="s">
        <v>18</v>
      </c>
      <c r="E13" s="30" t="s">
        <v>19</v>
      </c>
      <c r="F13" s="30" t="s">
        <v>20</v>
      </c>
      <c r="G13" s="30" t="s">
        <v>21</v>
      </c>
      <c r="H13" s="30" t="s">
        <v>22</v>
      </c>
      <c r="I13" s="30" t="s">
        <v>23</v>
      </c>
      <c r="J13" s="15" t="s">
        <v>24</v>
      </c>
      <c r="K13" s="15" t="s">
        <v>25</v>
      </c>
    </row>
    <row r="14" spans="2:11" ht="16.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1" ht="16.5" x14ac:dyDescent="0.3">
      <c r="B15" s="1"/>
      <c r="C15" s="1"/>
      <c r="D15" s="1"/>
      <c r="E15" s="1"/>
      <c r="F15" s="1"/>
      <c r="G15" s="1"/>
      <c r="H15" s="1"/>
      <c r="I15" s="1"/>
      <c r="J15" s="1"/>
      <c r="K15" s="10"/>
    </row>
  </sheetData>
  <autoFilter ref="B12:K13"/>
  <mergeCells count="9">
    <mergeCell ref="B1:K2"/>
    <mergeCell ref="C4:D4"/>
    <mergeCell ref="C6:D6"/>
    <mergeCell ref="E11:J11"/>
    <mergeCell ref="H4:I4"/>
    <mergeCell ref="J4:K4"/>
    <mergeCell ref="J6:K6"/>
    <mergeCell ref="F6:G6"/>
    <mergeCell ref="H6:I6"/>
  </mergeCells>
  <conditionalFormatting sqref="D13">
    <cfRule type="expression" dxfId="63" priority="32">
      <formula xml:space="preserve"> D13 &gt; 0</formula>
    </cfRule>
    <cfRule type="expression" dxfId="62" priority="31">
      <formula xml:space="preserve"> D13 &lt; 0</formula>
    </cfRule>
  </conditionalFormatting>
  <conditionalFormatting sqref="E13">
    <cfRule type="expression" dxfId="61" priority="30">
      <formula xml:space="preserve"> E13 &gt; 0</formula>
    </cfRule>
    <cfRule type="expression" dxfId="60" priority="29">
      <formula xml:space="preserve"> E13 &lt; 0</formula>
    </cfRule>
  </conditionalFormatting>
  <conditionalFormatting sqref="F13">
    <cfRule type="expression" dxfId="59" priority="28">
      <formula xml:space="preserve"> F13 &gt; 0</formula>
    </cfRule>
    <cfRule type="expression" dxfId="58" priority="27">
      <formula xml:space="preserve"> F13 &lt; 0</formula>
    </cfRule>
  </conditionalFormatting>
  <conditionalFormatting sqref="G13">
    <cfRule type="expression" dxfId="57" priority="26">
      <formula xml:space="preserve"> G13 &gt; 0</formula>
    </cfRule>
    <cfRule type="expression" dxfId="56" priority="25">
      <formula xml:space="preserve"> G13 &lt; 0</formula>
    </cfRule>
  </conditionalFormatting>
  <conditionalFormatting sqref="H13">
    <cfRule type="expression" dxfId="55" priority="24">
      <formula xml:space="preserve"> H13 &gt; 0</formula>
    </cfRule>
    <cfRule type="expression" dxfId="54" priority="23">
      <formula xml:space="preserve"> H13 &lt; 0</formula>
    </cfRule>
  </conditionalFormatting>
  <conditionalFormatting sqref="I13">
    <cfRule type="expression" dxfId="53" priority="22">
      <formula xml:space="preserve"> I13 &gt; 0</formula>
    </cfRule>
    <cfRule type="expression" dxfId="52" priority="21">
      <formula xml:space="preserve"> I13 &lt; 0</formula>
    </cfRule>
  </conditionalFormatting>
  <conditionalFormatting sqref="J13">
    <cfRule type="expression" dxfId="51" priority="20">
      <formula xml:space="preserve"> J13 &gt; 0</formula>
    </cfRule>
    <cfRule type="expression" dxfId="50" priority="19">
      <formula xml:space="preserve"> J13 &lt; 0</formula>
    </cfRule>
  </conditionalFormatting>
  <conditionalFormatting sqref="K13">
    <cfRule type="expression" dxfId="49" priority="18">
      <formula xml:space="preserve"> K13 &gt; 0</formula>
    </cfRule>
    <cfRule type="expression" dxfId="48" priority="17">
      <formula xml:space="preserve"> K13 &lt; 0</formula>
    </cfRule>
  </conditionalFormatting>
  <conditionalFormatting sqref="K9">
    <cfRule type="expression" dxfId="32" priority="16">
      <formula xml:space="preserve"> $K$9 &gt; 0</formula>
    </cfRule>
    <cfRule type="expression" dxfId="33" priority="15">
      <formula xml:space="preserve"> $K$9 &lt; 0</formula>
    </cfRule>
  </conditionalFormatting>
  <conditionalFormatting sqref="J8:J9">
    <cfRule type="expression" dxfId="47" priority="14">
      <formula xml:space="preserve"> $J$8 &gt; 0</formula>
    </cfRule>
    <cfRule type="expression" dxfId="46" priority="13">
      <formula xml:space="preserve"> $J$8 &lt; 0</formula>
    </cfRule>
  </conditionalFormatting>
  <conditionalFormatting sqref="I9">
    <cfRule type="expression" dxfId="45" priority="12">
      <formula xml:space="preserve"> $I$9 &gt; 0</formula>
    </cfRule>
    <cfRule type="expression" dxfId="44" priority="11">
      <formula xml:space="preserve"> $I$9 &lt; 0</formula>
    </cfRule>
  </conditionalFormatting>
  <conditionalFormatting sqref="H9">
    <cfRule type="expression" dxfId="43" priority="10">
      <formula xml:space="preserve"> $H$9 &gt; 0</formula>
    </cfRule>
    <cfRule type="expression" dxfId="42" priority="9">
      <formula xml:space="preserve"> $H$9 &lt; 0</formula>
    </cfRule>
  </conditionalFormatting>
  <conditionalFormatting sqref="G9">
    <cfRule type="expression" dxfId="41" priority="8">
      <formula xml:space="preserve"> $G$9 &gt; 0</formula>
    </cfRule>
    <cfRule type="expression" dxfId="40" priority="7">
      <formula xml:space="preserve"> $G$9 &lt; 0</formula>
    </cfRule>
  </conditionalFormatting>
  <conditionalFormatting sqref="F9">
    <cfRule type="expression" dxfId="39" priority="6">
      <formula xml:space="preserve"> $F$9 &gt; 0</formula>
    </cfRule>
    <cfRule type="expression" dxfId="38" priority="5">
      <formula xml:space="preserve"> $F$9 &lt; 0</formula>
    </cfRule>
  </conditionalFormatting>
  <conditionalFormatting sqref="E9">
    <cfRule type="expression" dxfId="37" priority="4">
      <formula xml:space="preserve"> $E$9 &gt; 0</formula>
    </cfRule>
    <cfRule type="expression" dxfId="36" priority="3">
      <formula xml:space="preserve"> $E$9 &lt; 0</formula>
    </cfRule>
  </conditionalFormatting>
  <conditionalFormatting sqref="D9">
    <cfRule type="expression" dxfId="35" priority="2">
      <formula xml:space="preserve"> $D$9 &gt; 0</formula>
    </cfRule>
    <cfRule type="expression" dxfId="34" priority="1">
      <formula xml:space="preserve"> $D$9 &lt; 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CriteriosBusqueda</vt:lpstr>
      <vt:lpstr>Datos</vt:lpstr>
      <vt:lpstr>Encabezado</vt:lpstr>
      <vt:lpstr>Titulo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Hanz Jordy Llanto Ccalluchi</cp:lastModifiedBy>
  <dcterms:created xsi:type="dcterms:W3CDTF">2017-12-19T02:46:07Z</dcterms:created>
  <dcterms:modified xsi:type="dcterms:W3CDTF">2017-12-29T00:27:07Z</dcterms:modified>
</cp:coreProperties>
</file>