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adrianaalves/Downloads/"/>
    </mc:Choice>
  </mc:AlternateContent>
  <xr:revisionPtr revIDLastSave="0" documentId="13_ncr:1_{04FAA627-4203-694D-A391-4079F1524CC3}" xr6:coauthVersionLast="47" xr6:coauthVersionMax="47" xr10:uidLastSave="{00000000-0000-0000-0000-000000000000}"/>
  <bookViews>
    <workbookView xWindow="0" yWindow="760" windowWidth="30240" windowHeight="17360" xr2:uid="{00000000-000D-0000-FFFF-FFFF00000000}"/>
  </bookViews>
  <sheets>
    <sheet name="Blue Conta" sheetId="1" r:id="rId1"/>
  </sheets>
  <definedNames>
    <definedName name="_xlnm._FilterDatabase" localSheetId="0" hidden="1">'Blue Conta'!$A$4:$Z$13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o5NlM4XwTorQhoPzZB9fWNjuTjccqaJTd1DDcvT7qOg="/>
    </ext>
  </extLst>
</workbook>
</file>

<file path=xl/calcChain.xml><?xml version="1.0" encoding="utf-8"?>
<calcChain xmlns="http://schemas.openxmlformats.org/spreadsheetml/2006/main">
  <c r="B3" i="1" l="1"/>
  <c r="D3" i="1"/>
  <c r="G3" i="1" s="1"/>
  <c r="E3" i="1" l="1"/>
  <c r="H3" i="1" s="1"/>
</calcChain>
</file>

<file path=xl/sharedStrings.xml><?xml version="1.0" encoding="utf-8"?>
<sst xmlns="http://schemas.openxmlformats.org/spreadsheetml/2006/main" count="176" uniqueCount="131">
  <si>
    <t>CNPJ</t>
  </si>
  <si>
    <t>Valor premiação</t>
  </si>
  <si>
    <t>Taxa adm</t>
  </si>
  <si>
    <t>Total Favorecido</t>
  </si>
  <si>
    <t>Total de taxas</t>
  </si>
  <si>
    <t>Valor por Ted/Pix</t>
  </si>
  <si>
    <t>Total de Ted/Pix</t>
  </si>
  <si>
    <t>Valor total da fatura</t>
  </si>
  <si>
    <t>25.525.997/0001-24</t>
  </si>
  <si>
    <t>CPF/CNPJ</t>
  </si>
  <si>
    <t>NOME COMPLETO</t>
  </si>
  <si>
    <t>VALOR</t>
  </si>
  <si>
    <t>BANCO</t>
  </si>
  <si>
    <t>AGÊNCIA</t>
  </si>
  <si>
    <t>CONTA CORRENTE</t>
  </si>
  <si>
    <t>PIX</t>
  </si>
  <si>
    <t xml:space="preserve">  TIPO DE CHAVE</t>
  </si>
  <si>
    <t>NÁDIA RIBEIRO DE ALMEIDA</t>
  </si>
  <si>
    <t>19912588878</t>
  </si>
  <si>
    <t>marialehayne@gmail.com</t>
  </si>
  <si>
    <t>cpf</t>
  </si>
  <si>
    <t>celular</t>
  </si>
  <si>
    <t>aleatória</t>
  </si>
  <si>
    <t>email</t>
  </si>
  <si>
    <t>98219588349</t>
  </si>
  <si>
    <t>70562863486</t>
  </si>
  <si>
    <t>62122535369</t>
  </si>
  <si>
    <t>55572630802</t>
  </si>
  <si>
    <t>54302698837</t>
  </si>
  <si>
    <t>42816667880</t>
  </si>
  <si>
    <t>42772937860</t>
  </si>
  <si>
    <t>42367415803</t>
  </si>
  <si>
    <t>39636716889</t>
  </si>
  <si>
    <t>34299176898</t>
  </si>
  <si>
    <t>32666242897</t>
  </si>
  <si>
    <t>14745833938</t>
  </si>
  <si>
    <t>12781616940</t>
  </si>
  <si>
    <t>11997472465</t>
  </si>
  <si>
    <t>11476703663</t>
  </si>
  <si>
    <t>09545071699</t>
  </si>
  <si>
    <t>09525667960</t>
  </si>
  <si>
    <t>09494497767</t>
  </si>
  <si>
    <t>09325041405</t>
  </si>
  <si>
    <t>07778102552</t>
  </si>
  <si>
    <t>07590158569</t>
  </si>
  <si>
    <t>07060966900</t>
  </si>
  <si>
    <t>04831092312</t>
  </si>
  <si>
    <t>04771467919</t>
  </si>
  <si>
    <t>04276789354</t>
  </si>
  <si>
    <t>04014355985</t>
  </si>
  <si>
    <t>03751439200</t>
  </si>
  <si>
    <t>03651480160</t>
  </si>
  <si>
    <t>03487528223</t>
  </si>
  <si>
    <t>03342152001</t>
  </si>
  <si>
    <t>03120364932</t>
  </si>
  <si>
    <t>03028253399</t>
  </si>
  <si>
    <t>02926588348</t>
  </si>
  <si>
    <t>02245413075</t>
  </si>
  <si>
    <t>02081693500</t>
  </si>
  <si>
    <t>02066022942</t>
  </si>
  <si>
    <t>02013438001</t>
  </si>
  <si>
    <t>01179858301</t>
  </si>
  <si>
    <t>01085267040</t>
  </si>
  <si>
    <t xml:space="preserve">EVELINE SILVA DE ARAUJO </t>
  </si>
  <si>
    <t xml:space="preserve">TAMIRES IRINEIDE NOBRE DOS SANTOS </t>
  </si>
  <si>
    <t xml:space="preserve">RAUL RODRIGUES DE SOUSA </t>
  </si>
  <si>
    <t xml:space="preserve">BEATRIZ GIUDICCE BUENAVENTURA </t>
  </si>
  <si>
    <t>THAYANE CAMILLY</t>
  </si>
  <si>
    <t>TAMIRES DA SILVA LIMA DE OLIVEIRA</t>
  </si>
  <si>
    <t xml:space="preserve">WILLIAM VIANA </t>
  </si>
  <si>
    <t>RICHARD ALMEIDA DE FREITAS</t>
  </si>
  <si>
    <t>DELIENNI DAS GRAÇAS VIANNA DIAS</t>
  </si>
  <si>
    <t>ADRIANA DE JESUS DOS PASSOS</t>
  </si>
  <si>
    <t>CLEUSA GRACIANO</t>
  </si>
  <si>
    <t xml:space="preserve">GABRIELA COSTA RODRIGUES </t>
  </si>
  <si>
    <t xml:space="preserve">NAYA OLIVEIRA ZEFERINO </t>
  </si>
  <si>
    <t>MARCELO DA SILVA LIMA JUNIOR</t>
  </si>
  <si>
    <t>HUDSON COSTA SANTOS</t>
  </si>
  <si>
    <t xml:space="preserve">HUGO HENRIQUE PEREIRA DOS SANTOS </t>
  </si>
  <si>
    <t xml:space="preserve">VALDOIR BELINO </t>
  </si>
  <si>
    <t xml:space="preserve">JOELSON DOS REIS PEREIRA </t>
  </si>
  <si>
    <t>CAMILA BARROS DOS SANTOS ARRUDA</t>
  </si>
  <si>
    <t>INDIRA RIBEIRO</t>
  </si>
  <si>
    <t xml:space="preserve">PAULO HENRIQUE VIANA DELGADO </t>
  </si>
  <si>
    <t>DANIELLI DA SILVA OLIVEIRA</t>
  </si>
  <si>
    <t>CICERO CLEILSON PIO SANTOS</t>
  </si>
  <si>
    <t xml:space="preserve">GIRLEI ANTUNES MARUIM </t>
  </si>
  <si>
    <t>PAULO NARCIZO SOARES JUNIOR</t>
  </si>
  <si>
    <t>RUDI ROGÉRIO SILVA DA CONCEIÇÃO</t>
  </si>
  <si>
    <t>RODRIGO FERREIRA DA SILVA</t>
  </si>
  <si>
    <t>DONIZETE JOSE JUNIOR</t>
  </si>
  <si>
    <t>WEVERTON SOUZA SOARES DA SILVA</t>
  </si>
  <si>
    <t xml:space="preserve">ANDREI LUIZ JAHN </t>
  </si>
  <si>
    <t>CÁTIA ROSANE THOMAS</t>
  </si>
  <si>
    <t xml:space="preserve">FRANCISCO DEYVYD BARBOSA PINTO </t>
  </si>
  <si>
    <t>FATIMA JOCEILMA MONTEIRO DA SILVA</t>
  </si>
  <si>
    <t xml:space="preserve">JULIA MACHADO TEIXEIRA </t>
  </si>
  <si>
    <t>EDER SENA DA SILVA</t>
  </si>
  <si>
    <t xml:space="preserve">MAURINEI DE PAULA SANTOS </t>
  </si>
  <si>
    <t xml:space="preserve">WAGNER CARVALHO DOS SANTOS </t>
  </si>
  <si>
    <t>VLÁDIA OLIVEIRA SOARES</t>
  </si>
  <si>
    <t>OLIVIA ATHAYDES CHIMENDES</t>
  </si>
  <si>
    <t>vevechristus@gmail.com</t>
  </si>
  <si>
    <t xml:space="preserve">47996091946 </t>
  </si>
  <si>
    <t>11986620888</t>
  </si>
  <si>
    <t>11980765975</t>
  </si>
  <si>
    <t>11973978308</t>
  </si>
  <si>
    <t>11954576844</t>
  </si>
  <si>
    <t>deliennivianna@gmail.com</t>
  </si>
  <si>
    <t>17996026518</t>
  </si>
  <si>
    <t>19983111352</t>
  </si>
  <si>
    <t>45991376849</t>
  </si>
  <si>
    <t>81991010649</t>
  </si>
  <si>
    <t>49999519618</t>
  </si>
  <si>
    <t>094.944.977-67</t>
  </si>
  <si>
    <t>8fc57f44-9728-4be1-b15d-3e00af1eeeab</t>
  </si>
  <si>
    <t>74988630114</t>
  </si>
  <si>
    <t>11955880684</t>
  </si>
  <si>
    <t>41987316429</t>
  </si>
  <si>
    <t xml:space="preserve">048.310.923-12 </t>
  </si>
  <si>
    <t>rodrigo45ferreyra@gmail.com</t>
  </si>
  <si>
    <t>62999661960</t>
  </si>
  <si>
    <t xml:space="preserve">034.875.282-23 </t>
  </si>
  <si>
    <t>51999987797</t>
  </si>
  <si>
    <t>catiarosanethomas@gmail.com</t>
  </si>
  <si>
    <t>88999343058</t>
  </si>
  <si>
    <t>51998295993</t>
  </si>
  <si>
    <t>71981862025</t>
  </si>
  <si>
    <t>51994034795</t>
  </si>
  <si>
    <t>55549918809</t>
  </si>
  <si>
    <t>CPF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</si>
</sst>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,###,###,\/\,###,#\-##"/>
    <numFmt numFmtId="165" formatCode="&quot;R$ &quot;#,##0.00;[Red]&quot;-R$ &quot;#,##0.00"/>
    <numFmt numFmtId="166" formatCode="0.0%"/>
    <numFmt numFmtId="167" formatCode="&quot;R$ &quot;#,##0.00"/>
    <numFmt numFmtId="168" formatCode="000000000\-00"/>
  </numFmts>
  <fonts count="10" x14ac:knownFonts="1">
    <font>
      <sz val="11"/>
      <color rgb="FF000000"/>
      <name val="Calibri"/>
      <scheme val="minor"/>
    </font>
    <font>
      <sz val="11"/>
      <color rgb="FF000000"/>
      <name val="Calibri"/>
      <family val="2"/>
    </font>
    <font>
      <b/>
      <sz val="13"/>
      <color rgb="FFFFFFFF"/>
      <name val="Aharoni"/>
    </font>
    <font>
      <b/>
      <sz val="14"/>
      <color rgb="FF091724"/>
      <name val="Arial"/>
      <family val="2"/>
    </font>
    <font>
      <b/>
      <sz val="14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002060"/>
      <name val="Aharoni"/>
    </font>
    <font>
      <sz val="11"/>
      <color rgb="FF002060"/>
      <name val="Aharoni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B5B70"/>
        <bgColor rgb="FF3B5B70"/>
      </patternFill>
    </fill>
    <fill>
      <patternFill patternType="solid">
        <fgColor rgb="FFFFFFFF"/>
        <bgColor rgb="FFFFFFFF"/>
      </patternFill>
    </fill>
    <fill>
      <patternFill patternType="solid">
        <fgColor rgb="FF5AB0C2"/>
        <bgColor rgb="FF5AB0C2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hair">
        <color rgb="FF0070C0"/>
      </left>
      <right/>
      <top style="hair">
        <color rgb="FF0070C0"/>
      </top>
      <bottom style="hair">
        <color rgb="FF0070C0"/>
      </bottom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hair">
        <color rgb="FF0070C0"/>
      </left>
      <right style="hair">
        <color rgb="FF0070C0"/>
      </right>
      <top/>
      <bottom style="hair">
        <color rgb="FF0070C0"/>
      </bottom>
      <diagonal/>
    </border>
    <border>
      <left style="hair">
        <color rgb="FF0070C0"/>
      </left>
      <right style="hair">
        <color rgb="FF0070C0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164" fontId="3" fillId="4" borderId="1" xfId="0" applyNumberFormat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167" fontId="4" fillId="4" borderId="1" xfId="0" applyNumberFormat="1" applyFont="1" applyFill="1" applyBorder="1" applyAlignment="1">
      <alignment horizontal="center" vertical="center"/>
    </xf>
    <xf numFmtId="165" fontId="3" fillId="4" borderId="1" xfId="0" applyNumberFormat="1" applyFont="1" applyFill="1" applyBorder="1" applyAlignment="1">
      <alignment horizontal="center" vertical="center"/>
    </xf>
    <xf numFmtId="0" fontId="5" fillId="0" borderId="0" xfId="0" applyFont="1"/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7" fontId="1" fillId="0" borderId="3" xfId="0" applyNumberFormat="1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 wrapText="1"/>
    </xf>
    <xf numFmtId="167" fontId="1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168" fontId="1" fillId="0" borderId="2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7" fontId="1" fillId="0" borderId="5" xfId="0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925800" cy="942975"/>
    <xdr:pic>
      <xdr:nvPicPr>
        <xdr:cNvPr id="2" name="image1.jp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41"/>
  <sheetViews>
    <sheetView showGridLines="0" tabSelected="1" workbookViewId="0">
      <pane ySplit="4" topLeftCell="A5" activePane="bottomLeft" state="frozen"/>
      <selection pane="bottomLeft" activeCell="B9" sqref="B9"/>
    </sheetView>
  </sheetViews>
  <sheetFormatPr baseColWidth="10" defaultColWidth="14.5" defaultRowHeight="15" customHeight="1" x14ac:dyDescent="0.2"/>
  <cols>
    <col min="1" max="1" width="28.83203125" customWidth="1"/>
    <col min="2" max="2" width="57.1640625" customWidth="1"/>
    <col min="3" max="3" width="20.33203125" customWidth="1"/>
    <col min="4" max="4" width="19.5" customWidth="1"/>
    <col min="5" max="5" width="23.6640625" customWidth="1"/>
    <col min="6" max="6" width="22.83203125" customWidth="1"/>
    <col min="7" max="7" width="40.6640625" customWidth="1"/>
    <col min="8" max="8" width="26" customWidth="1"/>
    <col min="9" max="9" width="18.6640625" customWidth="1"/>
    <col min="10" max="26" width="9.1640625" customWidth="1"/>
  </cols>
  <sheetData>
    <row r="1" spans="1:26" ht="66" customHeight="1" x14ac:dyDescent="0.2">
      <c r="A1" s="1">
        <v>51</v>
      </c>
      <c r="B1" s="1"/>
      <c r="C1" s="1"/>
      <c r="D1" s="1"/>
      <c r="E1" s="1"/>
      <c r="F1" s="1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5.25" customHeight="1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" customHeight="1" x14ac:dyDescent="0.2">
      <c r="A3" s="5" t="s">
        <v>8</v>
      </c>
      <c r="B3" s="6">
        <f>SUM(C5:C63)</f>
        <v>2100</v>
      </c>
      <c r="C3" s="7">
        <v>5.0000000000000001E-3</v>
      </c>
      <c r="D3" s="8">
        <f>COUNTIF(C5:C922,"&gt;0")</f>
        <v>40</v>
      </c>
      <c r="E3" s="9">
        <f>$B$3*$C$3</f>
        <v>10.5</v>
      </c>
      <c r="F3" s="10">
        <v>2</v>
      </c>
      <c r="G3" s="9">
        <f>$D$3*$F$3</f>
        <v>80</v>
      </c>
      <c r="H3" s="6">
        <f>B3+E3+G3</f>
        <v>2190.5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29.25" customHeight="1" x14ac:dyDescent="0.2">
      <c r="A4" s="12" t="s">
        <v>9</v>
      </c>
      <c r="B4" s="12" t="s">
        <v>10</v>
      </c>
      <c r="C4" s="12" t="s">
        <v>11</v>
      </c>
      <c r="D4" s="12" t="s">
        <v>12</v>
      </c>
      <c r="E4" s="12" t="s">
        <v>13</v>
      </c>
      <c r="F4" s="13" t="s">
        <v>14</v>
      </c>
      <c r="G4" s="14" t="s">
        <v>15</v>
      </c>
      <c r="H4" s="14" t="s">
        <v>16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24" t="s">
        <v>24</v>
      </c>
      <c r="B5" s="23" t="s">
        <v>63</v>
      </c>
      <c r="C5" s="16">
        <v>50</v>
      </c>
      <c r="D5" s="17"/>
      <c r="E5" s="18"/>
      <c r="F5" s="19"/>
      <c r="G5" s="19" t="s">
        <v>102</v>
      </c>
      <c r="H5" s="19" t="s">
        <v>23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5.75" customHeight="1" x14ac:dyDescent="0.2">
      <c r="A6" s="24" t="s">
        <v>25</v>
      </c>
      <c r="B6" s="23" t="s">
        <v>64</v>
      </c>
      <c r="C6" s="16">
        <v>50</v>
      </c>
      <c r="D6" s="17"/>
      <c r="E6" s="18"/>
      <c r="F6" s="19"/>
      <c r="G6" s="19" t="s">
        <v>103</v>
      </c>
      <c r="H6" s="19" t="s">
        <v>22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5.75" customHeight="1" x14ac:dyDescent="0.2">
      <c r="A7" s="24" t="s">
        <v>26</v>
      </c>
      <c r="B7" s="23" t="s">
        <v>65</v>
      </c>
      <c r="C7" s="16">
        <v>50</v>
      </c>
      <c r="D7" s="17"/>
      <c r="E7" s="18"/>
      <c r="F7" s="19"/>
      <c r="G7" s="19" t="s">
        <v>26</v>
      </c>
      <c r="H7" s="19" t="s">
        <v>20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5.75" customHeight="1" x14ac:dyDescent="0.2">
      <c r="A8" s="24" t="s">
        <v>27</v>
      </c>
      <c r="B8" s="23" t="s">
        <v>66</v>
      </c>
      <c r="C8" s="16">
        <v>50</v>
      </c>
      <c r="D8" s="17"/>
      <c r="E8" s="18"/>
      <c r="F8" s="19"/>
      <c r="G8" s="19" t="s">
        <v>104</v>
      </c>
      <c r="H8" s="19" t="s">
        <v>21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5.75" customHeight="1" x14ac:dyDescent="0.2">
      <c r="A9" s="24" t="s">
        <v>28</v>
      </c>
      <c r="B9" s="23" t="s">
        <v>67</v>
      </c>
      <c r="C9" s="16">
        <v>100</v>
      </c>
      <c r="D9" s="17"/>
      <c r="E9" s="18"/>
      <c r="F9" s="19"/>
      <c r="G9" s="19" t="s">
        <v>105</v>
      </c>
      <c r="H9" s="19" t="s">
        <v>21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5.75" customHeight="1" x14ac:dyDescent="0.2">
      <c r="A10" s="24" t="s">
        <v>29</v>
      </c>
      <c r="B10" s="23" t="s">
        <v>68</v>
      </c>
      <c r="C10" s="16">
        <v>50</v>
      </c>
      <c r="D10" s="17"/>
      <c r="E10" s="18"/>
      <c r="F10" s="19"/>
      <c r="G10" s="19" t="s">
        <v>106</v>
      </c>
      <c r="H10" s="19" t="s">
        <v>21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5.75" customHeight="1" x14ac:dyDescent="0.2">
      <c r="A11" s="24" t="s">
        <v>30</v>
      </c>
      <c r="B11" s="23" t="s">
        <v>69</v>
      </c>
      <c r="C11" s="16">
        <v>50</v>
      </c>
      <c r="D11" s="17"/>
      <c r="E11" s="18"/>
      <c r="F11" s="19"/>
      <c r="G11" s="19" t="s">
        <v>107</v>
      </c>
      <c r="H11" s="19" t="s">
        <v>21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5.75" customHeight="1" x14ac:dyDescent="0.2">
      <c r="A12" s="24" t="s">
        <v>31</v>
      </c>
      <c r="B12" s="23" t="s">
        <v>70</v>
      </c>
      <c r="C12" s="16">
        <v>100</v>
      </c>
      <c r="D12" s="17"/>
      <c r="E12" s="18"/>
      <c r="F12" s="19"/>
      <c r="G12" s="19" t="s">
        <v>31</v>
      </c>
      <c r="H12" s="19" t="s">
        <v>20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5.75" customHeight="1" x14ac:dyDescent="0.2">
      <c r="A13" s="24" t="s">
        <v>32</v>
      </c>
      <c r="B13" s="23" t="s">
        <v>71</v>
      </c>
      <c r="C13" s="16">
        <v>50</v>
      </c>
      <c r="D13" s="17"/>
      <c r="E13" s="18"/>
      <c r="F13" s="19"/>
      <c r="G13" s="19" t="s">
        <v>108</v>
      </c>
      <c r="H13" s="19" t="s">
        <v>23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5.75" customHeight="1" x14ac:dyDescent="0.2">
      <c r="A14" s="24" t="s">
        <v>33</v>
      </c>
      <c r="B14" s="23" t="s">
        <v>72</v>
      </c>
      <c r="C14" s="16">
        <v>50</v>
      </c>
      <c r="D14" s="17"/>
      <c r="E14" s="18"/>
      <c r="F14" s="19"/>
      <c r="G14" s="19" t="s">
        <v>109</v>
      </c>
      <c r="H14" s="19" t="s">
        <v>21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5.75" customHeight="1" x14ac:dyDescent="0.2">
      <c r="A15" s="24" t="s">
        <v>34</v>
      </c>
      <c r="B15" s="23" t="s">
        <v>73</v>
      </c>
      <c r="C15" s="16">
        <v>50</v>
      </c>
      <c r="D15" s="17"/>
      <c r="E15" s="18"/>
      <c r="F15" s="19"/>
      <c r="G15" s="19" t="s">
        <v>110</v>
      </c>
      <c r="H15" s="19" t="s">
        <v>21</v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5.75" customHeight="1" x14ac:dyDescent="0.2">
      <c r="A16" s="24" t="s">
        <v>18</v>
      </c>
      <c r="B16" s="23" t="s">
        <v>17</v>
      </c>
      <c r="C16" s="16">
        <v>50</v>
      </c>
      <c r="D16" s="17"/>
      <c r="E16" s="18"/>
      <c r="F16" s="19"/>
      <c r="G16" s="19" t="s">
        <v>19</v>
      </c>
      <c r="H16" s="19" t="s">
        <v>23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5.75" customHeight="1" x14ac:dyDescent="0.2">
      <c r="A17" s="24" t="s">
        <v>35</v>
      </c>
      <c r="B17" s="23" t="s">
        <v>74</v>
      </c>
      <c r="C17" s="16">
        <v>50</v>
      </c>
      <c r="D17" s="17"/>
      <c r="E17" s="18"/>
      <c r="F17" s="19"/>
      <c r="G17" s="19" t="s">
        <v>111</v>
      </c>
      <c r="H17" s="19" t="s">
        <v>21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5.75" customHeight="1" x14ac:dyDescent="0.2">
      <c r="A18" s="24" t="s">
        <v>36</v>
      </c>
      <c r="B18" s="23" t="s">
        <v>75</v>
      </c>
      <c r="C18" s="16">
        <v>50</v>
      </c>
      <c r="D18" s="17"/>
      <c r="E18" s="18"/>
      <c r="F18" s="19"/>
      <c r="G18" s="19" t="s">
        <v>36</v>
      </c>
      <c r="H18" s="19" t="s">
        <v>20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5.75" customHeight="1" x14ac:dyDescent="0.2">
      <c r="A19" s="24" t="s">
        <v>37</v>
      </c>
      <c r="B19" s="23" t="s">
        <v>76</v>
      </c>
      <c r="C19" s="16">
        <v>50</v>
      </c>
      <c r="D19" s="17"/>
      <c r="E19" s="18"/>
      <c r="F19" s="19"/>
      <c r="G19" s="19" t="s">
        <v>112</v>
      </c>
      <c r="H19" s="19" t="s">
        <v>21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5.75" customHeight="1" x14ac:dyDescent="0.2">
      <c r="A20" s="24" t="s">
        <v>38</v>
      </c>
      <c r="B20" s="23" t="s">
        <v>77</v>
      </c>
      <c r="C20" s="16">
        <v>50</v>
      </c>
      <c r="D20" s="17"/>
      <c r="E20" s="18"/>
      <c r="F20" s="19"/>
      <c r="G20" s="19" t="s">
        <v>38</v>
      </c>
      <c r="H20" s="19" t="s">
        <v>20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5.75" customHeight="1" x14ac:dyDescent="0.2">
      <c r="A21" s="24" t="s">
        <v>39</v>
      </c>
      <c r="B21" s="23" t="s">
        <v>78</v>
      </c>
      <c r="C21" s="16">
        <v>50</v>
      </c>
      <c r="D21" s="17"/>
      <c r="E21" s="18"/>
      <c r="F21" s="19"/>
      <c r="G21" s="19" t="s">
        <v>39</v>
      </c>
      <c r="H21" s="19" t="s">
        <v>20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5.75" customHeight="1" x14ac:dyDescent="0.2">
      <c r="A22" s="24" t="s">
        <v>40</v>
      </c>
      <c r="B22" s="23" t="s">
        <v>79</v>
      </c>
      <c r="C22" s="16">
        <v>50</v>
      </c>
      <c r="D22" s="17"/>
      <c r="E22" s="18"/>
      <c r="F22" s="19"/>
      <c r="G22" s="19" t="s">
        <v>113</v>
      </c>
      <c r="H22" s="19" t="s">
        <v>21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5.75" customHeight="1" x14ac:dyDescent="0.2">
      <c r="A23" s="24" t="s">
        <v>41</v>
      </c>
      <c r="B23" s="23" t="s">
        <v>80</v>
      </c>
      <c r="C23" s="16">
        <v>50</v>
      </c>
      <c r="D23" s="17"/>
      <c r="E23" s="18"/>
      <c r="F23" s="19"/>
      <c r="G23" s="19" t="s">
        <v>114</v>
      </c>
      <c r="H23" s="19" t="s">
        <v>22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5.75" customHeight="1" x14ac:dyDescent="0.2">
      <c r="A24" s="24" t="s">
        <v>42</v>
      </c>
      <c r="B24" s="23" t="s">
        <v>81</v>
      </c>
      <c r="C24" s="16">
        <v>50</v>
      </c>
      <c r="D24" s="17"/>
      <c r="E24" s="18"/>
      <c r="F24" s="19"/>
      <c r="G24" s="19" t="s">
        <v>115</v>
      </c>
      <c r="H24" s="19" t="s">
        <v>22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5.75" customHeight="1" x14ac:dyDescent="0.2">
      <c r="A25" s="24" t="s">
        <v>43</v>
      </c>
      <c r="B25" s="23" t="s">
        <v>82</v>
      </c>
      <c r="C25" s="16">
        <v>50</v>
      </c>
      <c r="D25" s="17"/>
      <c r="E25" s="18"/>
      <c r="F25" s="19"/>
      <c r="G25" s="19" t="s">
        <v>116</v>
      </c>
      <c r="H25" s="19" t="s">
        <v>21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5.75" customHeight="1" x14ac:dyDescent="0.2">
      <c r="A26" s="24" t="s">
        <v>44</v>
      </c>
      <c r="B26" s="23" t="s">
        <v>83</v>
      </c>
      <c r="C26" s="16">
        <v>50</v>
      </c>
      <c r="D26" s="17"/>
      <c r="E26" s="18"/>
      <c r="F26" s="19"/>
      <c r="G26" s="19" t="s">
        <v>117</v>
      </c>
      <c r="H26" s="19" t="s">
        <v>21</v>
      </c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5.75" customHeight="1" x14ac:dyDescent="0.2">
      <c r="A27" s="24" t="s">
        <v>45</v>
      </c>
      <c r="B27" s="23" t="s">
        <v>84</v>
      </c>
      <c r="C27" s="16">
        <v>50</v>
      </c>
      <c r="D27" s="17"/>
      <c r="E27" s="18"/>
      <c r="F27" s="19"/>
      <c r="G27" s="19" t="s">
        <v>118</v>
      </c>
      <c r="H27" s="19" t="s">
        <v>21</v>
      </c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5.75" customHeight="1" x14ac:dyDescent="0.2">
      <c r="A28" s="24" t="s">
        <v>46</v>
      </c>
      <c r="B28" s="23" t="s">
        <v>85</v>
      </c>
      <c r="C28" s="16">
        <v>50</v>
      </c>
      <c r="D28" s="17"/>
      <c r="E28" s="18"/>
      <c r="F28" s="19"/>
      <c r="G28" s="19" t="s">
        <v>119</v>
      </c>
      <c r="H28" s="19" t="s">
        <v>22</v>
      </c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5.75" customHeight="1" x14ac:dyDescent="0.2">
      <c r="A29" s="24" t="s">
        <v>47</v>
      </c>
      <c r="B29" s="23" t="s">
        <v>86</v>
      </c>
      <c r="C29" s="16">
        <v>50</v>
      </c>
      <c r="D29" s="17"/>
      <c r="E29" s="18"/>
      <c r="F29" s="19"/>
      <c r="G29" s="19" t="s">
        <v>47</v>
      </c>
      <c r="H29" s="19" t="s">
        <v>20</v>
      </c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5.75" customHeight="1" x14ac:dyDescent="0.2">
      <c r="A30" s="24" t="s">
        <v>48</v>
      </c>
      <c r="B30" s="23" t="s">
        <v>87</v>
      </c>
      <c r="C30" s="16">
        <v>50</v>
      </c>
      <c r="D30" s="17"/>
      <c r="E30" s="18"/>
      <c r="F30" s="19"/>
      <c r="G30" s="19" t="s">
        <v>48</v>
      </c>
      <c r="H30" s="19" t="s">
        <v>20</v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5.75" customHeight="1" x14ac:dyDescent="0.2">
      <c r="A31" s="24" t="s">
        <v>49</v>
      </c>
      <c r="B31" s="23" t="s">
        <v>88</v>
      </c>
      <c r="C31" s="16">
        <v>50</v>
      </c>
      <c r="D31" s="17"/>
      <c r="E31" s="18"/>
      <c r="F31" s="19"/>
      <c r="G31" s="19" t="s">
        <v>49</v>
      </c>
      <c r="H31" s="19" t="s">
        <v>20</v>
      </c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5.75" customHeight="1" x14ac:dyDescent="0.2">
      <c r="A32" s="24" t="s">
        <v>50</v>
      </c>
      <c r="B32" s="23" t="s">
        <v>89</v>
      </c>
      <c r="C32" s="16">
        <v>50</v>
      </c>
      <c r="D32" s="17"/>
      <c r="E32" s="18"/>
      <c r="F32" s="19"/>
      <c r="G32" s="19" t="s">
        <v>120</v>
      </c>
      <c r="H32" s="19" t="s">
        <v>23</v>
      </c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5.75" customHeight="1" x14ac:dyDescent="0.2">
      <c r="A33" s="24" t="s">
        <v>51</v>
      </c>
      <c r="B33" s="23" t="s">
        <v>90</v>
      </c>
      <c r="C33" s="16">
        <v>50</v>
      </c>
      <c r="D33" s="17"/>
      <c r="E33" s="18"/>
      <c r="F33" s="19"/>
      <c r="G33" s="19" t="s">
        <v>121</v>
      </c>
      <c r="H33" s="19" t="s">
        <v>21</v>
      </c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5.75" customHeight="1" x14ac:dyDescent="0.2">
      <c r="A34" s="24" t="s">
        <v>52</v>
      </c>
      <c r="B34" s="23" t="s">
        <v>91</v>
      </c>
      <c r="C34" s="16">
        <v>50</v>
      </c>
      <c r="D34" s="17"/>
      <c r="E34" s="18"/>
      <c r="F34" s="19"/>
      <c r="G34" s="19" t="s">
        <v>122</v>
      </c>
      <c r="H34" s="19" t="s">
        <v>22</v>
      </c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5.75" customHeight="1" x14ac:dyDescent="0.2">
      <c r="A35" s="24" t="s">
        <v>53</v>
      </c>
      <c r="B35" s="23" t="s">
        <v>92</v>
      </c>
      <c r="C35" s="16">
        <v>50</v>
      </c>
      <c r="D35" s="17"/>
      <c r="E35" s="18"/>
      <c r="F35" s="19"/>
      <c r="G35" s="19" t="s">
        <v>123</v>
      </c>
      <c r="H35" s="19" t="s">
        <v>21</v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5.75" customHeight="1" x14ac:dyDescent="0.2">
      <c r="A36" s="24" t="s">
        <v>54</v>
      </c>
      <c r="B36" s="23" t="s">
        <v>93</v>
      </c>
      <c r="C36" s="16">
        <v>50</v>
      </c>
      <c r="D36" s="17"/>
      <c r="E36" s="18"/>
      <c r="F36" s="19"/>
      <c r="G36" s="19" t="s">
        <v>124</v>
      </c>
      <c r="H36" s="19" t="s">
        <v>23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5.75" customHeight="1" x14ac:dyDescent="0.2">
      <c r="A37" s="24" t="s">
        <v>55</v>
      </c>
      <c r="B37" s="23" t="s">
        <v>94</v>
      </c>
      <c r="C37" s="16">
        <v>50</v>
      </c>
      <c r="D37" s="17"/>
      <c r="E37" s="18"/>
      <c r="F37" s="19"/>
      <c r="G37" s="19">
        <v>15996179175</v>
      </c>
      <c r="H37" s="19" t="s">
        <v>130</v>
      </c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5.75" customHeight="1" x14ac:dyDescent="0.2">
      <c r="A38" s="24" t="s">
        <v>56</v>
      </c>
      <c r="B38" s="23" t="s">
        <v>95</v>
      </c>
      <c r="C38" s="16">
        <v>50</v>
      </c>
      <c r="D38" s="17"/>
      <c r="E38" s="18"/>
      <c r="F38" s="19"/>
      <c r="G38" s="19" t="s">
        <v>125</v>
      </c>
      <c r="H38" s="19" t="s">
        <v>21</v>
      </c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5.75" customHeight="1" x14ac:dyDescent="0.2">
      <c r="A39" s="24" t="s">
        <v>57</v>
      </c>
      <c r="B39" s="23" t="s">
        <v>96</v>
      </c>
      <c r="C39" s="16">
        <v>50</v>
      </c>
      <c r="D39" s="17"/>
      <c r="E39" s="18"/>
      <c r="F39" s="19"/>
      <c r="G39" s="19" t="s">
        <v>126</v>
      </c>
      <c r="H39" s="19" t="s">
        <v>21</v>
      </c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5.75" customHeight="1" x14ac:dyDescent="0.2">
      <c r="A40" s="24" t="s">
        <v>58</v>
      </c>
      <c r="B40" s="23" t="s">
        <v>97</v>
      </c>
      <c r="C40" s="16">
        <v>50</v>
      </c>
      <c r="D40" s="17"/>
      <c r="E40" s="18"/>
      <c r="F40" s="19"/>
      <c r="G40" s="19" t="s">
        <v>127</v>
      </c>
      <c r="H40" s="19" t="s">
        <v>21</v>
      </c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5.75" customHeight="1" x14ac:dyDescent="0.2">
      <c r="A41" s="24" t="s">
        <v>59</v>
      </c>
      <c r="B41" s="23" t="s">
        <v>98</v>
      </c>
      <c r="C41" s="16">
        <v>50</v>
      </c>
      <c r="D41" s="17"/>
      <c r="E41" s="18"/>
      <c r="F41" s="19"/>
      <c r="G41" s="19" t="s">
        <v>59</v>
      </c>
      <c r="H41" s="19" t="s">
        <v>20</v>
      </c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5.75" customHeight="1" x14ac:dyDescent="0.2">
      <c r="A42" s="24" t="s">
        <v>60</v>
      </c>
      <c r="B42" s="23" t="s">
        <v>99</v>
      </c>
      <c r="C42" s="16">
        <v>50</v>
      </c>
      <c r="D42" s="17"/>
      <c r="E42" s="18"/>
      <c r="F42" s="19"/>
      <c r="G42" s="19" t="s">
        <v>128</v>
      </c>
      <c r="H42" s="19" t="s">
        <v>21</v>
      </c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5.75" customHeight="1" x14ac:dyDescent="0.2">
      <c r="A43" s="24" t="s">
        <v>61</v>
      </c>
      <c r="B43" s="23" t="s">
        <v>100</v>
      </c>
      <c r="C43" s="16">
        <v>50</v>
      </c>
      <c r="D43" s="17"/>
      <c r="E43" s="18"/>
      <c r="F43" s="19"/>
      <c r="G43" s="19" t="s">
        <v>61</v>
      </c>
      <c r="H43" s="19" t="s">
        <v>20</v>
      </c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5.75" customHeight="1" x14ac:dyDescent="0.2">
      <c r="A44" s="24" t="s">
        <v>62</v>
      </c>
      <c r="B44" s="23" t="s">
        <v>101</v>
      </c>
      <c r="C44" s="16">
        <v>50</v>
      </c>
      <c r="D44" s="17"/>
      <c r="E44" s="18"/>
      <c r="F44" s="19"/>
      <c r="G44" s="19" t="s">
        <v>129</v>
      </c>
      <c r="H44" s="19" t="s">
        <v>21</v>
      </c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5.75" customHeight="1" x14ac:dyDescent="0.2">
      <c r="A45" s="24"/>
      <c r="B45" s="23"/>
      <c r="C45" s="16"/>
      <c r="D45" s="17"/>
      <c r="E45" s="18"/>
      <c r="F45" s="19"/>
      <c r="G45" s="19"/>
      <c r="H45" s="19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5.75" customHeight="1" x14ac:dyDescent="0.2">
      <c r="A46" s="24"/>
      <c r="B46" s="23"/>
      <c r="C46" s="16"/>
      <c r="D46" s="17"/>
      <c r="E46" s="18"/>
      <c r="F46" s="19"/>
      <c r="G46" s="19"/>
      <c r="H46" s="19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5.75" customHeight="1" x14ac:dyDescent="0.2">
      <c r="A47" s="24"/>
      <c r="B47" s="23"/>
      <c r="C47" s="16"/>
      <c r="D47" s="17"/>
      <c r="E47" s="18"/>
      <c r="F47" s="19"/>
      <c r="G47" s="19"/>
      <c r="H47" s="19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5.75" customHeight="1" x14ac:dyDescent="0.2">
      <c r="A48" s="24"/>
      <c r="B48" s="23"/>
      <c r="C48" s="16"/>
      <c r="D48" s="17"/>
      <c r="E48" s="18"/>
      <c r="F48" s="19"/>
      <c r="G48" s="19"/>
      <c r="H48" s="19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5.75" customHeight="1" x14ac:dyDescent="0.2">
      <c r="A49" s="24"/>
      <c r="B49" s="23"/>
      <c r="C49" s="16"/>
      <c r="D49" s="17"/>
      <c r="E49" s="18"/>
      <c r="F49" s="19"/>
      <c r="G49" s="19"/>
      <c r="H49" s="19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5.75" customHeight="1" x14ac:dyDescent="0.2">
      <c r="A50" s="24"/>
      <c r="B50" s="23"/>
      <c r="C50" s="16"/>
      <c r="D50" s="17"/>
      <c r="E50" s="18"/>
      <c r="F50" s="19"/>
      <c r="G50" s="19"/>
      <c r="H50" s="19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5.75" customHeight="1" x14ac:dyDescent="0.2">
      <c r="A51" s="24"/>
      <c r="B51" s="23"/>
      <c r="C51" s="16"/>
      <c r="D51" s="17"/>
      <c r="E51" s="18"/>
      <c r="F51" s="19"/>
      <c r="G51" s="19"/>
      <c r="H51" s="19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5.75" customHeight="1" x14ac:dyDescent="0.2">
      <c r="A52" s="24"/>
      <c r="B52" s="23"/>
      <c r="C52" s="16"/>
      <c r="D52" s="17"/>
      <c r="E52" s="18"/>
      <c r="F52" s="19"/>
      <c r="G52" s="19"/>
      <c r="H52" s="19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5.75" customHeight="1" x14ac:dyDescent="0.2">
      <c r="A53" s="24"/>
      <c r="B53" s="23"/>
      <c r="C53" s="16"/>
      <c r="D53" s="17"/>
      <c r="E53" s="18"/>
      <c r="F53" s="19"/>
      <c r="G53" s="19"/>
      <c r="H53" s="19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5.75" customHeight="1" x14ac:dyDescent="0.2">
      <c r="A54" s="24"/>
      <c r="B54" s="23"/>
      <c r="C54" s="16"/>
      <c r="D54" s="17"/>
      <c r="E54" s="18"/>
      <c r="F54" s="19"/>
      <c r="G54" s="19"/>
      <c r="H54" s="19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5.75" customHeight="1" x14ac:dyDescent="0.2">
      <c r="A55" s="24"/>
      <c r="B55" s="23"/>
      <c r="C55" s="16"/>
      <c r="D55" s="17"/>
      <c r="E55" s="18"/>
      <c r="F55" s="19"/>
      <c r="G55" s="19"/>
      <c r="H55" s="19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5.75" customHeight="1" x14ac:dyDescent="0.2">
      <c r="A56" s="24"/>
      <c r="B56" s="23"/>
      <c r="C56" s="16"/>
      <c r="D56" s="17"/>
      <c r="E56" s="18"/>
      <c r="F56" s="19"/>
      <c r="G56" s="19"/>
      <c r="H56" s="19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5.75" customHeight="1" x14ac:dyDescent="0.2">
      <c r="A57" s="24"/>
      <c r="B57" s="23"/>
      <c r="C57" s="16"/>
      <c r="D57" s="17"/>
      <c r="E57" s="18"/>
      <c r="F57" s="19"/>
      <c r="G57" s="19"/>
      <c r="H57" s="19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5.75" customHeight="1" x14ac:dyDescent="0.2">
      <c r="A58" s="24"/>
      <c r="B58" s="23"/>
      <c r="C58" s="16"/>
      <c r="D58" s="17"/>
      <c r="E58" s="18"/>
      <c r="F58" s="19"/>
      <c r="G58" s="19"/>
      <c r="H58" s="19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5.75" customHeight="1" x14ac:dyDescent="0.2">
      <c r="A59" s="24"/>
      <c r="B59" s="23"/>
      <c r="C59" s="16"/>
      <c r="D59" s="17"/>
      <c r="E59" s="18"/>
      <c r="F59" s="19"/>
      <c r="G59" s="19"/>
      <c r="H59" s="19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5.75" customHeight="1" x14ac:dyDescent="0.2">
      <c r="A60" s="24"/>
      <c r="B60" s="23"/>
      <c r="C60" s="16"/>
      <c r="D60" s="17"/>
      <c r="E60" s="18"/>
      <c r="F60" s="19"/>
      <c r="G60" s="19"/>
      <c r="H60" s="19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5.75" customHeight="1" x14ac:dyDescent="0.2">
      <c r="A61" s="24"/>
      <c r="B61" s="23"/>
      <c r="C61" s="16"/>
      <c r="D61" s="17"/>
      <c r="E61" s="18"/>
      <c r="F61" s="19"/>
      <c r="G61" s="19"/>
      <c r="H61" s="19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5.75" customHeight="1" x14ac:dyDescent="0.2">
      <c r="A62" s="24"/>
      <c r="B62" s="23"/>
      <c r="C62" s="16"/>
      <c r="D62" s="17"/>
      <c r="E62" s="18"/>
      <c r="F62" s="19"/>
      <c r="G62" s="19"/>
      <c r="H62" s="19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5.75" customHeight="1" x14ac:dyDescent="0.2">
      <c r="A63" s="24"/>
      <c r="B63" s="23"/>
      <c r="C63" s="16"/>
      <c r="D63" s="17"/>
      <c r="E63" s="18"/>
      <c r="F63" s="19"/>
      <c r="G63" s="19"/>
      <c r="H63" s="19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5.75" customHeight="1" x14ac:dyDescent="0.2">
      <c r="A64" s="24"/>
      <c r="B64" s="23"/>
      <c r="C64" s="16"/>
      <c r="D64" s="17"/>
      <c r="E64" s="18"/>
      <c r="F64" s="19"/>
      <c r="G64" s="19"/>
      <c r="H64" s="19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5.75" customHeight="1" x14ac:dyDescent="0.2">
      <c r="A65" s="24"/>
      <c r="B65" s="23"/>
      <c r="C65" s="16"/>
      <c r="D65" s="17"/>
      <c r="E65" s="18"/>
      <c r="F65" s="19"/>
      <c r="G65" s="19"/>
      <c r="H65" s="19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5.75" customHeight="1" x14ac:dyDescent="0.2">
      <c r="A66" s="24"/>
      <c r="B66" s="19"/>
      <c r="C66" s="16"/>
      <c r="D66" s="25"/>
      <c r="E66" s="18"/>
      <c r="F66" s="19"/>
      <c r="G66" s="19"/>
      <c r="H66" s="19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5.75" customHeight="1" x14ac:dyDescent="0.2">
      <c r="A67" s="24"/>
      <c r="B67" s="19"/>
      <c r="C67" s="16"/>
      <c r="D67" s="17"/>
      <c r="E67" s="18"/>
      <c r="F67" s="19"/>
      <c r="G67" s="19"/>
      <c r="H67" s="19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5.75" customHeight="1" x14ac:dyDescent="0.2">
      <c r="A68" s="24"/>
      <c r="B68" s="19"/>
      <c r="C68" s="16"/>
      <c r="D68" s="17"/>
      <c r="E68" s="18"/>
      <c r="F68" s="19"/>
      <c r="G68" s="19"/>
      <c r="H68" s="19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5.75" customHeight="1" x14ac:dyDescent="0.2">
      <c r="A69" s="24"/>
      <c r="B69" s="26"/>
      <c r="C69" s="22"/>
      <c r="D69" s="17"/>
      <c r="E69" s="18"/>
      <c r="F69" s="19"/>
      <c r="G69" s="19"/>
      <c r="H69" s="19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5.75" customHeight="1" x14ac:dyDescent="0.2">
      <c r="A70" s="24"/>
      <c r="B70" s="21"/>
      <c r="C70" s="16"/>
      <c r="D70" s="17"/>
      <c r="E70" s="18"/>
      <c r="F70" s="19"/>
      <c r="G70" s="19"/>
      <c r="H70" s="19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5.75" customHeight="1" x14ac:dyDescent="0.2">
      <c r="A71" s="24"/>
      <c r="B71" s="19"/>
      <c r="C71" s="16"/>
      <c r="D71" s="17"/>
      <c r="E71" s="18"/>
      <c r="F71" s="19"/>
      <c r="G71" s="19"/>
      <c r="H71" s="19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5.75" customHeight="1" x14ac:dyDescent="0.2">
      <c r="A72" s="24"/>
      <c r="B72" s="19"/>
      <c r="C72" s="16"/>
      <c r="D72" s="17"/>
      <c r="E72" s="18"/>
      <c r="F72" s="19"/>
      <c r="G72" s="19"/>
      <c r="H72" s="19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5.75" customHeight="1" x14ac:dyDescent="0.2">
      <c r="A73" s="24"/>
      <c r="B73" s="27"/>
      <c r="C73" s="28"/>
      <c r="D73" s="17"/>
      <c r="E73" s="18"/>
      <c r="F73" s="19"/>
      <c r="G73" s="19"/>
      <c r="H73" s="19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5.75" customHeight="1" x14ac:dyDescent="0.2">
      <c r="A74" s="24"/>
      <c r="B74" s="19"/>
      <c r="C74" s="16"/>
      <c r="D74" s="17"/>
      <c r="E74" s="18"/>
      <c r="F74" s="19"/>
      <c r="G74" s="19"/>
      <c r="H74" s="19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5.75" customHeight="1" x14ac:dyDescent="0.2">
      <c r="A75" s="24"/>
      <c r="B75" s="27"/>
      <c r="C75" s="28"/>
      <c r="D75" s="17"/>
      <c r="E75" s="18"/>
      <c r="F75" s="19"/>
      <c r="G75" s="19"/>
      <c r="H75" s="19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5.75" customHeight="1" x14ac:dyDescent="0.2">
      <c r="A76" s="24"/>
      <c r="B76" s="19"/>
      <c r="C76" s="16"/>
      <c r="D76" s="17"/>
      <c r="E76" s="18"/>
      <c r="F76" s="19"/>
      <c r="G76" s="19"/>
      <c r="H76" s="19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5.75" customHeight="1" x14ac:dyDescent="0.2">
      <c r="A77" s="24"/>
      <c r="B77" s="19"/>
      <c r="C77" s="16"/>
      <c r="D77" s="17"/>
      <c r="E77" s="18"/>
      <c r="F77" s="19"/>
      <c r="G77" s="19"/>
      <c r="H77" s="19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5.75" customHeight="1" x14ac:dyDescent="0.2">
      <c r="A78" s="24"/>
      <c r="B78" s="19"/>
      <c r="C78" s="16"/>
      <c r="D78" s="17"/>
      <c r="E78" s="18"/>
      <c r="F78" s="19"/>
      <c r="G78" s="19"/>
      <c r="H78" s="19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5.75" customHeight="1" x14ac:dyDescent="0.2">
      <c r="A79" s="24"/>
      <c r="B79" s="19"/>
      <c r="C79" s="16"/>
      <c r="D79" s="17"/>
      <c r="E79" s="18"/>
      <c r="F79" s="19"/>
      <c r="G79" s="19"/>
      <c r="H79" s="19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5.75" customHeight="1" x14ac:dyDescent="0.2">
      <c r="A80" s="24"/>
      <c r="B80" s="27"/>
      <c r="C80" s="28"/>
      <c r="D80" s="17"/>
      <c r="E80" s="18"/>
      <c r="F80" s="19"/>
      <c r="G80" s="19"/>
      <c r="H80" s="19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5.75" customHeight="1" x14ac:dyDescent="0.2">
      <c r="A81" s="24"/>
      <c r="B81" s="19"/>
      <c r="C81" s="16"/>
      <c r="D81" s="17"/>
      <c r="E81" s="18"/>
      <c r="F81" s="19"/>
      <c r="G81" s="19"/>
      <c r="H81" s="19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5.75" customHeight="1" x14ac:dyDescent="0.2">
      <c r="A82" s="24"/>
      <c r="B82" s="26"/>
      <c r="C82" s="22"/>
      <c r="D82" s="17"/>
      <c r="E82" s="18"/>
      <c r="F82" s="19"/>
      <c r="G82" s="19"/>
      <c r="H82" s="19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5.75" customHeight="1" x14ac:dyDescent="0.2">
      <c r="A83" s="24"/>
      <c r="B83" s="29"/>
      <c r="C83" s="28"/>
      <c r="D83" s="17"/>
      <c r="E83" s="18"/>
      <c r="F83" s="19"/>
      <c r="G83" s="19"/>
      <c r="H83" s="19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5.75" customHeight="1" x14ac:dyDescent="0.2">
      <c r="A84" s="24"/>
      <c r="B84" s="15"/>
      <c r="C84" s="16"/>
      <c r="D84" s="17"/>
      <c r="E84" s="18"/>
      <c r="F84" s="19"/>
      <c r="G84" s="19"/>
      <c r="H84" s="19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5.75" customHeight="1" x14ac:dyDescent="0.2">
      <c r="A85" s="24"/>
      <c r="B85" s="29"/>
      <c r="C85" s="28"/>
      <c r="D85" s="17"/>
      <c r="E85" s="18"/>
      <c r="F85" s="19"/>
      <c r="G85" s="19"/>
      <c r="H85" s="19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5.75" customHeight="1" x14ac:dyDescent="0.2">
      <c r="A86" s="24"/>
      <c r="B86" s="15"/>
      <c r="C86" s="16"/>
      <c r="D86" s="17"/>
      <c r="E86" s="18"/>
      <c r="F86" s="19"/>
      <c r="G86" s="19"/>
      <c r="H86" s="19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5.75" customHeight="1" x14ac:dyDescent="0.2">
      <c r="A87" s="24"/>
      <c r="B87" s="23"/>
      <c r="C87" s="28"/>
      <c r="D87" s="17"/>
      <c r="E87" s="18"/>
      <c r="F87" s="19"/>
      <c r="G87" s="19"/>
      <c r="H87" s="19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5.75" customHeight="1" x14ac:dyDescent="0.2">
      <c r="A88" s="24"/>
      <c r="B88" s="23"/>
      <c r="C88" s="16"/>
      <c r="D88" s="17"/>
      <c r="E88" s="18"/>
      <c r="F88" s="19"/>
      <c r="G88" s="19"/>
      <c r="H88" s="19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5.75" customHeight="1" x14ac:dyDescent="0.2">
      <c r="A89" s="24"/>
      <c r="B89" s="23"/>
      <c r="C89" s="16"/>
      <c r="D89" s="17"/>
      <c r="E89" s="18"/>
      <c r="F89" s="19"/>
      <c r="G89" s="19"/>
      <c r="H89" s="19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5.75" customHeight="1" x14ac:dyDescent="0.2">
      <c r="A90" s="24"/>
      <c r="B90" s="23"/>
      <c r="C90" s="16"/>
      <c r="D90" s="17"/>
      <c r="E90" s="18"/>
      <c r="F90" s="19"/>
      <c r="G90" s="19"/>
      <c r="H90" s="19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5.75" customHeight="1" x14ac:dyDescent="0.2">
      <c r="A91" s="24"/>
      <c r="B91" s="23"/>
      <c r="C91" s="16"/>
      <c r="D91" s="17"/>
      <c r="E91" s="18"/>
      <c r="F91" s="19"/>
      <c r="G91" s="19"/>
      <c r="H91" s="19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5.75" customHeight="1" x14ac:dyDescent="0.2">
      <c r="A92" s="24"/>
      <c r="B92" s="23"/>
      <c r="C92" s="16"/>
      <c r="D92" s="17"/>
      <c r="E92" s="18"/>
      <c r="F92" s="19"/>
      <c r="G92" s="19"/>
      <c r="H92" s="19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5.75" customHeight="1" x14ac:dyDescent="0.2">
      <c r="A93" s="24"/>
      <c r="B93" s="23"/>
      <c r="C93" s="16"/>
      <c r="D93" s="17"/>
      <c r="E93" s="18"/>
      <c r="F93" s="19"/>
      <c r="G93" s="19"/>
      <c r="H93" s="19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5.75" customHeight="1" x14ac:dyDescent="0.2">
      <c r="A94" s="24"/>
      <c r="B94" s="23"/>
      <c r="C94" s="16"/>
      <c r="D94" s="17"/>
      <c r="E94" s="18"/>
      <c r="F94" s="19"/>
      <c r="G94" s="19"/>
      <c r="H94" s="19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5.75" customHeight="1" x14ac:dyDescent="0.2">
      <c r="A95" s="24"/>
      <c r="B95" s="23"/>
      <c r="C95" s="16"/>
      <c r="D95" s="17"/>
      <c r="E95" s="18"/>
      <c r="F95" s="19"/>
      <c r="G95" s="19"/>
      <c r="H95" s="19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5.75" customHeight="1" x14ac:dyDescent="0.2">
      <c r="A96" s="24"/>
      <c r="B96" s="23"/>
      <c r="C96" s="16"/>
      <c r="D96" s="17"/>
      <c r="E96" s="18"/>
      <c r="F96" s="19"/>
      <c r="G96" s="19"/>
      <c r="H96" s="19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5.75" customHeight="1" x14ac:dyDescent="0.2">
      <c r="A97" s="24"/>
      <c r="B97" s="23"/>
      <c r="C97" s="16"/>
      <c r="D97" s="17"/>
      <c r="E97" s="18"/>
      <c r="F97" s="19"/>
      <c r="G97" s="19"/>
      <c r="H97" s="19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5.75" customHeight="1" x14ac:dyDescent="0.2">
      <c r="A98" s="24"/>
      <c r="B98" s="23"/>
      <c r="C98" s="16"/>
      <c r="D98" s="17"/>
      <c r="E98" s="18"/>
      <c r="F98" s="19"/>
      <c r="G98" s="19"/>
      <c r="H98" s="19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5.75" customHeight="1" x14ac:dyDescent="0.2">
      <c r="A99" s="24"/>
      <c r="B99" s="23"/>
      <c r="C99" s="16"/>
      <c r="D99" s="17"/>
      <c r="E99" s="18"/>
      <c r="F99" s="19"/>
      <c r="G99" s="19"/>
      <c r="H99" s="19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5.75" customHeight="1" x14ac:dyDescent="0.2">
      <c r="A100" s="24"/>
      <c r="B100" s="23"/>
      <c r="C100" s="16"/>
      <c r="D100" s="17"/>
      <c r="E100" s="18"/>
      <c r="F100" s="19"/>
      <c r="G100" s="19"/>
      <c r="H100" s="19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5.75" customHeight="1" x14ac:dyDescent="0.2">
      <c r="A101" s="24"/>
      <c r="B101" s="23"/>
      <c r="C101" s="16"/>
      <c r="D101" s="17"/>
      <c r="E101" s="18"/>
      <c r="F101" s="19"/>
      <c r="G101" s="19"/>
      <c r="H101" s="19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5.75" customHeight="1" x14ac:dyDescent="0.2">
      <c r="A102" s="24"/>
      <c r="B102" s="23"/>
      <c r="C102" s="16"/>
      <c r="D102" s="17"/>
      <c r="E102" s="18"/>
      <c r="F102" s="19"/>
      <c r="G102" s="19"/>
      <c r="H102" s="19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5.75" customHeight="1" x14ac:dyDescent="0.2">
      <c r="A103" s="24"/>
      <c r="B103" s="23"/>
      <c r="C103" s="16"/>
      <c r="D103" s="17"/>
      <c r="E103" s="18"/>
      <c r="F103" s="19"/>
      <c r="G103" s="19"/>
      <c r="H103" s="19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5.75" customHeight="1" x14ac:dyDescent="0.2">
      <c r="A104" s="24"/>
      <c r="B104" s="23"/>
      <c r="C104" s="16"/>
      <c r="D104" s="17"/>
      <c r="E104" s="18"/>
      <c r="F104" s="19"/>
      <c r="G104" s="19"/>
      <c r="H104" s="19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5.75" customHeight="1" x14ac:dyDescent="0.2">
      <c r="A105" s="24"/>
      <c r="B105" s="23"/>
      <c r="C105" s="16"/>
      <c r="D105" s="17"/>
      <c r="E105" s="18"/>
      <c r="F105" s="19"/>
      <c r="G105" s="19"/>
      <c r="H105" s="19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5.75" customHeight="1" x14ac:dyDescent="0.2">
      <c r="A106" s="24"/>
      <c r="B106" s="23"/>
      <c r="C106" s="16"/>
      <c r="D106" s="17"/>
      <c r="E106" s="18"/>
      <c r="F106" s="19"/>
      <c r="G106" s="19"/>
      <c r="H106" s="19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5.75" customHeight="1" x14ac:dyDescent="0.2">
      <c r="A107" s="24"/>
      <c r="B107" s="23"/>
      <c r="C107" s="16"/>
      <c r="D107" s="17"/>
      <c r="E107" s="18"/>
      <c r="F107" s="19"/>
      <c r="G107" s="19"/>
      <c r="H107" s="19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5.75" customHeight="1" x14ac:dyDescent="0.2">
      <c r="A108" s="24"/>
      <c r="B108" s="23"/>
      <c r="C108" s="16"/>
      <c r="D108" s="17"/>
      <c r="E108" s="18"/>
      <c r="F108" s="19"/>
      <c r="G108" s="19"/>
      <c r="H108" s="19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5.75" customHeight="1" x14ac:dyDescent="0.2">
      <c r="A109" s="24"/>
      <c r="B109" s="23"/>
      <c r="C109" s="16"/>
      <c r="D109" s="17"/>
      <c r="E109" s="18"/>
      <c r="F109" s="19"/>
      <c r="G109" s="19"/>
      <c r="H109" s="19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5.75" customHeight="1" x14ac:dyDescent="0.2">
      <c r="A110" s="24"/>
      <c r="B110" s="23"/>
      <c r="C110" s="16"/>
      <c r="D110" s="17"/>
      <c r="E110" s="18"/>
      <c r="F110" s="19"/>
      <c r="G110" s="19"/>
      <c r="H110" s="19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5.75" customHeight="1" x14ac:dyDescent="0.2">
      <c r="A111" s="24"/>
      <c r="B111" s="23"/>
      <c r="C111" s="16"/>
      <c r="D111" s="17"/>
      <c r="E111" s="18"/>
      <c r="F111" s="19"/>
      <c r="G111" s="19"/>
      <c r="H111" s="19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5.75" customHeight="1" x14ac:dyDescent="0.2">
      <c r="A112" s="24"/>
      <c r="B112" s="23"/>
      <c r="C112" s="16"/>
      <c r="D112" s="17"/>
      <c r="E112" s="18"/>
      <c r="F112" s="19"/>
      <c r="G112" s="19"/>
      <c r="H112" s="19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5.75" customHeight="1" x14ac:dyDescent="0.2">
      <c r="A113" s="24"/>
      <c r="B113" s="23"/>
      <c r="C113" s="16"/>
      <c r="D113" s="17"/>
      <c r="E113" s="18"/>
      <c r="F113" s="19"/>
      <c r="G113" s="19"/>
      <c r="H113" s="19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5.75" customHeight="1" x14ac:dyDescent="0.2">
      <c r="A114" s="24"/>
      <c r="B114" s="23"/>
      <c r="C114" s="16"/>
      <c r="D114" s="17"/>
      <c r="E114" s="18"/>
      <c r="F114" s="19"/>
      <c r="G114" s="19"/>
      <c r="H114" s="19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5.75" customHeight="1" x14ac:dyDescent="0.2">
      <c r="A115" s="24"/>
      <c r="B115" s="23"/>
      <c r="C115" s="16"/>
      <c r="D115" s="17"/>
      <c r="E115" s="18"/>
      <c r="F115" s="19"/>
      <c r="G115" s="19"/>
      <c r="H115" s="19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5.75" customHeight="1" x14ac:dyDescent="0.2">
      <c r="A116" s="24"/>
      <c r="B116" s="23"/>
      <c r="C116" s="16"/>
      <c r="D116" s="17"/>
      <c r="E116" s="18"/>
      <c r="F116" s="19"/>
      <c r="G116" s="19"/>
      <c r="H116" s="19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5.75" customHeight="1" x14ac:dyDescent="0.2">
      <c r="A117" s="24"/>
      <c r="B117" s="23"/>
      <c r="C117" s="16"/>
      <c r="D117" s="17"/>
      <c r="E117" s="18"/>
      <c r="F117" s="19"/>
      <c r="G117" s="19"/>
      <c r="H117" s="19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5.75" customHeight="1" x14ac:dyDescent="0.2">
      <c r="A118" s="24"/>
      <c r="B118" s="23"/>
      <c r="C118" s="16"/>
      <c r="D118" s="17"/>
      <c r="E118" s="18"/>
      <c r="F118" s="19"/>
      <c r="G118" s="19"/>
      <c r="H118" s="19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5.75" customHeight="1" x14ac:dyDescent="0.2">
      <c r="A119" s="24"/>
      <c r="B119" s="23"/>
      <c r="C119" s="16"/>
      <c r="D119" s="17"/>
      <c r="E119" s="18"/>
      <c r="F119" s="19"/>
      <c r="G119" s="19"/>
      <c r="H119" s="19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5.75" customHeight="1" x14ac:dyDescent="0.2">
      <c r="A120" s="24"/>
      <c r="B120" s="23"/>
      <c r="C120" s="16"/>
      <c r="D120" s="17"/>
      <c r="E120" s="18"/>
      <c r="F120" s="19"/>
      <c r="G120" s="19"/>
      <c r="H120" s="19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5.75" customHeight="1" x14ac:dyDescent="0.2">
      <c r="A121" s="24"/>
      <c r="B121" s="23"/>
      <c r="C121" s="16"/>
      <c r="D121" s="17"/>
      <c r="E121" s="18"/>
      <c r="F121" s="19"/>
      <c r="G121" s="19"/>
      <c r="H121" s="19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5.75" customHeight="1" x14ac:dyDescent="0.2">
      <c r="A122" s="24"/>
      <c r="B122" s="23"/>
      <c r="C122" s="16"/>
      <c r="D122" s="17"/>
      <c r="E122" s="18"/>
      <c r="F122" s="19"/>
      <c r="G122" s="19"/>
      <c r="H122" s="19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5.75" customHeight="1" x14ac:dyDescent="0.2">
      <c r="A123" s="24"/>
      <c r="B123" s="23"/>
      <c r="C123" s="16"/>
      <c r="D123" s="17"/>
      <c r="E123" s="18"/>
      <c r="F123" s="19"/>
      <c r="G123" s="19"/>
      <c r="H123" s="19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5.75" customHeight="1" x14ac:dyDescent="0.2">
      <c r="A124" s="24"/>
      <c r="B124" s="23"/>
      <c r="C124" s="16"/>
      <c r="D124" s="17"/>
      <c r="E124" s="18"/>
      <c r="F124" s="19"/>
      <c r="G124" s="19"/>
      <c r="H124" s="19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5.75" customHeight="1" x14ac:dyDescent="0.2">
      <c r="A125" s="24"/>
      <c r="B125" s="23"/>
      <c r="C125" s="16"/>
      <c r="D125" s="17"/>
      <c r="E125" s="18"/>
      <c r="F125" s="19"/>
      <c r="G125" s="19"/>
      <c r="H125" s="19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5.75" customHeight="1" x14ac:dyDescent="0.2">
      <c r="A126" s="24"/>
      <c r="B126" s="23"/>
      <c r="C126" s="16"/>
      <c r="D126" s="17"/>
      <c r="E126" s="18"/>
      <c r="F126" s="19"/>
      <c r="G126" s="19"/>
      <c r="H126" s="19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5.75" customHeight="1" x14ac:dyDescent="0.2">
      <c r="A127" s="24"/>
      <c r="B127" s="23"/>
      <c r="C127" s="16"/>
      <c r="D127" s="17"/>
      <c r="E127" s="18"/>
      <c r="F127" s="19"/>
      <c r="G127" s="19"/>
      <c r="H127" s="19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5.75" customHeight="1" x14ac:dyDescent="0.2">
      <c r="A128" s="24"/>
      <c r="B128" s="23"/>
      <c r="C128" s="16"/>
      <c r="D128" s="17"/>
      <c r="E128" s="18"/>
      <c r="F128" s="19"/>
      <c r="G128" s="19"/>
      <c r="H128" s="19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5.75" customHeight="1" x14ac:dyDescent="0.2">
      <c r="A129" s="24"/>
      <c r="B129" s="23"/>
      <c r="C129" s="16"/>
      <c r="D129" s="17"/>
      <c r="E129" s="18"/>
      <c r="F129" s="19"/>
      <c r="G129" s="19"/>
      <c r="H129" s="19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5.75" customHeight="1" x14ac:dyDescent="0.2">
      <c r="A130" s="24"/>
      <c r="B130" s="23"/>
      <c r="C130" s="16"/>
      <c r="D130" s="17"/>
      <c r="E130" s="18"/>
      <c r="F130" s="19"/>
      <c r="G130" s="19"/>
      <c r="H130" s="19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5.75" customHeight="1" x14ac:dyDescent="0.2">
      <c r="A131" s="24"/>
      <c r="B131" s="23"/>
      <c r="C131" s="16"/>
      <c r="D131" s="17"/>
      <c r="E131" s="18"/>
      <c r="F131" s="19"/>
      <c r="G131" s="19"/>
      <c r="H131" s="19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5.75" customHeight="1" x14ac:dyDescent="0.2">
      <c r="A132" s="24"/>
      <c r="B132" s="23"/>
      <c r="C132" s="16"/>
      <c r="D132" s="17"/>
      <c r="E132" s="18"/>
      <c r="F132" s="19"/>
      <c r="G132" s="19"/>
      <c r="H132" s="19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5.75" customHeight="1" x14ac:dyDescent="0.2">
      <c r="A133" s="24"/>
      <c r="B133" s="23"/>
      <c r="C133" s="16"/>
      <c r="D133" s="17"/>
      <c r="E133" s="18"/>
      <c r="F133" s="19"/>
      <c r="G133" s="19"/>
      <c r="H133" s="19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5.75" customHeight="1" x14ac:dyDescent="0.2">
      <c r="A134" s="24"/>
      <c r="B134" s="23"/>
      <c r="C134" s="16"/>
      <c r="D134" s="17"/>
      <c r="E134" s="18"/>
      <c r="F134" s="19"/>
      <c r="G134" s="19"/>
      <c r="H134" s="19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5.75" customHeight="1" x14ac:dyDescent="0.2">
      <c r="A135" s="24"/>
      <c r="B135" s="23"/>
      <c r="C135" s="16"/>
      <c r="D135" s="17"/>
      <c r="E135" s="18"/>
      <c r="F135" s="19"/>
      <c r="G135" s="19"/>
      <c r="H135" s="19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5.75" customHeight="1" x14ac:dyDescent="0.2">
      <c r="A136" s="24"/>
      <c r="B136" s="23"/>
      <c r="C136" s="16"/>
      <c r="D136" s="17"/>
      <c r="E136" s="18"/>
      <c r="F136" s="19"/>
      <c r="G136" s="19"/>
      <c r="H136" s="19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5.75" customHeight="1" x14ac:dyDescent="0.2">
      <c r="A137" s="24"/>
      <c r="B137" s="23"/>
      <c r="C137" s="16"/>
      <c r="D137" s="17"/>
      <c r="E137" s="18"/>
      <c r="F137" s="19"/>
      <c r="G137" s="19"/>
      <c r="H137" s="19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5.75" customHeight="1" x14ac:dyDescent="0.2">
      <c r="A138" s="24"/>
      <c r="B138" s="23"/>
      <c r="C138" s="16"/>
      <c r="D138" s="17"/>
      <c r="E138" s="18"/>
      <c r="F138" s="19"/>
      <c r="G138" s="19"/>
      <c r="H138" s="19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5.75" customHeight="1" x14ac:dyDescent="0.2">
      <c r="A139" s="24"/>
      <c r="B139" s="23"/>
      <c r="C139" s="16"/>
      <c r="D139" s="17"/>
      <c r="E139" s="18"/>
      <c r="F139" s="19"/>
      <c r="G139" s="19"/>
      <c r="H139" s="19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5.75" customHeight="1" x14ac:dyDescent="0.2">
      <c r="A140" s="24"/>
      <c r="B140" s="23"/>
      <c r="C140" s="16"/>
      <c r="D140" s="17"/>
      <c r="E140" s="18"/>
      <c r="F140" s="19"/>
      <c r="G140" s="19"/>
      <c r="H140" s="19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5.75" customHeight="1" x14ac:dyDescent="0.2">
      <c r="A141" s="24"/>
      <c r="B141" s="23"/>
      <c r="C141" s="16"/>
      <c r="D141" s="17"/>
      <c r="E141" s="18"/>
      <c r="F141" s="19"/>
      <c r="G141" s="19"/>
      <c r="H141" s="19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5.75" customHeight="1" x14ac:dyDescent="0.2">
      <c r="A142" s="24"/>
      <c r="B142" s="23"/>
      <c r="C142" s="16"/>
      <c r="D142" s="17"/>
      <c r="E142" s="18"/>
      <c r="F142" s="19"/>
      <c r="G142" s="19"/>
      <c r="H142" s="19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5.75" customHeight="1" x14ac:dyDescent="0.2">
      <c r="A143" s="24"/>
      <c r="B143" s="23"/>
      <c r="C143" s="16"/>
      <c r="D143" s="17"/>
      <c r="E143" s="18"/>
      <c r="F143" s="19"/>
      <c r="G143" s="19"/>
      <c r="H143" s="19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24"/>
      <c r="B144" s="23"/>
      <c r="C144" s="16"/>
      <c r="D144" s="17"/>
      <c r="E144" s="18"/>
      <c r="F144" s="19"/>
      <c r="G144" s="19"/>
      <c r="H144" s="19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24"/>
      <c r="B145" s="23"/>
      <c r="C145" s="16"/>
      <c r="D145" s="17"/>
      <c r="E145" s="18"/>
      <c r="F145" s="19"/>
      <c r="G145" s="19"/>
      <c r="H145" s="19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24"/>
      <c r="B146" s="23"/>
      <c r="C146" s="16"/>
      <c r="D146" s="17"/>
      <c r="E146" s="18"/>
      <c r="F146" s="19"/>
      <c r="G146" s="19"/>
      <c r="H146" s="19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24"/>
      <c r="B147" s="23"/>
      <c r="C147" s="16"/>
      <c r="D147" s="17"/>
      <c r="E147" s="18"/>
      <c r="F147" s="19"/>
      <c r="G147" s="19"/>
      <c r="H147" s="19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24"/>
      <c r="B148" s="23"/>
      <c r="C148" s="16"/>
      <c r="D148" s="17"/>
      <c r="E148" s="18"/>
      <c r="F148" s="19"/>
      <c r="G148" s="19"/>
      <c r="H148" s="19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24"/>
      <c r="B149" s="23"/>
      <c r="C149" s="16"/>
      <c r="D149" s="17"/>
      <c r="E149" s="18"/>
      <c r="F149" s="19"/>
      <c r="G149" s="19"/>
      <c r="H149" s="19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24"/>
      <c r="B150" s="23"/>
      <c r="C150" s="16"/>
      <c r="D150" s="17"/>
      <c r="E150" s="18"/>
      <c r="F150" s="19"/>
      <c r="G150" s="19"/>
      <c r="H150" s="19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24"/>
      <c r="B151" s="23"/>
      <c r="C151" s="16"/>
      <c r="D151" s="17"/>
      <c r="E151" s="18"/>
      <c r="F151" s="19"/>
      <c r="G151" s="19"/>
      <c r="H151" s="19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24"/>
      <c r="B152" s="23"/>
      <c r="C152" s="16"/>
      <c r="D152" s="17"/>
      <c r="E152" s="18"/>
      <c r="F152" s="19"/>
      <c r="G152" s="19"/>
      <c r="H152" s="19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24"/>
      <c r="B153" s="23"/>
      <c r="C153" s="16"/>
      <c r="D153" s="17"/>
      <c r="E153" s="18"/>
      <c r="F153" s="19"/>
      <c r="G153" s="19"/>
      <c r="H153" s="19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24"/>
      <c r="B154" s="23"/>
      <c r="C154" s="16"/>
      <c r="D154" s="17"/>
      <c r="E154" s="18"/>
      <c r="F154" s="19"/>
      <c r="G154" s="19"/>
      <c r="H154" s="19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24"/>
      <c r="B155" s="23"/>
      <c r="C155" s="16"/>
      <c r="D155" s="17"/>
      <c r="E155" s="18"/>
      <c r="F155" s="19"/>
      <c r="G155" s="19"/>
      <c r="H155" s="19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24"/>
      <c r="B156" s="23"/>
      <c r="C156" s="16"/>
      <c r="D156" s="17"/>
      <c r="E156" s="18"/>
      <c r="F156" s="19"/>
      <c r="G156" s="19"/>
      <c r="H156" s="19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24"/>
      <c r="B157" s="23"/>
      <c r="C157" s="16"/>
      <c r="D157" s="17"/>
      <c r="E157" s="18"/>
      <c r="F157" s="19"/>
      <c r="G157" s="19"/>
      <c r="H157" s="19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24"/>
      <c r="B158" s="23"/>
      <c r="C158" s="16"/>
      <c r="D158" s="17"/>
      <c r="E158" s="18"/>
      <c r="F158" s="19"/>
      <c r="G158" s="19"/>
      <c r="H158" s="19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24"/>
      <c r="B159" s="23"/>
      <c r="C159" s="16"/>
      <c r="D159" s="17"/>
      <c r="E159" s="18"/>
      <c r="F159" s="19"/>
      <c r="G159" s="19"/>
      <c r="H159" s="19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24"/>
      <c r="B160" s="23"/>
      <c r="C160" s="16"/>
      <c r="D160" s="17"/>
      <c r="E160" s="18"/>
      <c r="F160" s="19"/>
      <c r="G160" s="19"/>
      <c r="H160" s="19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24"/>
      <c r="B161" s="23"/>
      <c r="C161" s="16"/>
      <c r="D161" s="17"/>
      <c r="E161" s="18"/>
      <c r="F161" s="19"/>
      <c r="G161" s="19"/>
      <c r="H161" s="19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</sheetData>
  <autoFilter ref="A4:Z13" xr:uid="{00000000-0009-0000-0000-000000000000}"/>
  <pageMargins left="0.51180555555555496" right="0.51180555555555496" top="0.78749999999999998" bottom="0.78749999999999998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Blue Conta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Adriana Alves</cp:lastModifiedBy>
  <dcterms:created xsi:type="dcterms:W3CDTF">2021-04-10T01:45:00Z</dcterms:created>
  <dcterms:modified xsi:type="dcterms:W3CDTF">2025-03-10T13:15:06Z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0x0101000F616E36520159479656296D40F31F3E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KSOReadingLayout">
    <vt:bool>true</vt:bool>
  </property>
  <property fmtid="{D5CDD505-2E9C-101B-9397-08002B2CF9AE}" pid="10" name="ICV">
    <vt:lpwstr>6555D05683C946F4A0CB159BD60F1DE7_12</vt:lpwstr>
  </property>
  <property fmtid="{D5CDD505-2E9C-101B-9397-08002B2CF9AE}" pid="11" name="KSOProductBuildVer">
    <vt:lpwstr>1046-12.2.0.13412</vt:lpwstr>
  </property>
</Properties>
</file>