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ologyDrive\TEC\Tesis\Experimentos\"/>
    </mc:Choice>
  </mc:AlternateContent>
  <xr:revisionPtr revIDLastSave="0" documentId="13_ncr:1_{579347E1-3698-43CE-852D-3BC816D323E5}" xr6:coauthVersionLast="47" xr6:coauthVersionMax="47" xr10:uidLastSave="{00000000-0000-0000-0000-000000000000}"/>
  <bookViews>
    <workbookView xWindow="-120" yWindow="-120" windowWidth="29040" windowHeight="17520" activeTab="2" xr2:uid="{1AE87D70-459B-4BEB-A616-AC4968BE653D}"/>
  </bookViews>
  <sheets>
    <sheet name="Mpich" sheetId="1" r:id="rId1"/>
    <sheet name="OpenMPI" sheetId="2" r:id="rId2"/>
    <sheet name="Slur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0" i="3"/>
  <c r="F11" i="2"/>
  <c r="F10" i="2"/>
  <c r="F3" i="3"/>
  <c r="E3" i="3" s="1"/>
  <c r="F4" i="3"/>
  <c r="E4" i="3" s="1"/>
  <c r="F5" i="3"/>
  <c r="E5" i="3" s="1"/>
  <c r="F6" i="3"/>
  <c r="E6" i="3" s="1"/>
  <c r="F7" i="3"/>
  <c r="E7" i="3" s="1"/>
  <c r="F8" i="3"/>
  <c r="E8" i="3" s="1"/>
  <c r="F9" i="3"/>
  <c r="E9" i="3" s="1"/>
  <c r="F2" i="3"/>
  <c r="E2" i="3" s="1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2" i="2"/>
  <c r="E2" i="2" s="1"/>
  <c r="F11" i="1"/>
  <c r="F10" i="1"/>
  <c r="E3" i="1"/>
  <c r="E4" i="1"/>
  <c r="E5" i="1"/>
  <c r="E6" i="1"/>
  <c r="E7" i="1"/>
  <c r="E8" i="1"/>
  <c r="E9" i="1"/>
  <c r="E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<sst xmlns="http://schemas.openxmlformats.org/spreadsheetml/2006/main" count="21" uniqueCount="7">
  <si>
    <t>Nodo</t>
  </si>
  <si>
    <t>T 1</t>
  </si>
  <si>
    <t>T2</t>
  </si>
  <si>
    <t>T3</t>
  </si>
  <si>
    <t>Total</t>
  </si>
  <si>
    <t>T-De</t>
  </si>
  <si>
    <t>T-Avg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</si>
</sst>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0A66-99BC-4034-9C41-CE5ADD967352}">
  <dimension ref="A1:F11"/>
  <sheetViews>
    <sheetView workbookViewId="0">
      <selection activeCell="H9" sqref="H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33</v>
      </c>
      <c r="C2">
        <v>35</v>
      </c>
      <c r="D2">
        <v>20</v>
      </c>
      <c r="E2">
        <f>SQRT(((B2-F2)^2+(C2-F2)^2+(D2-F2)^2)/3)</f>
        <v>6.6499791144200007</v>
      </c>
      <c r="F2">
        <f>(B2+C2+D2)/3</f>
        <v>29.333333333333332</v>
      </c>
    </row>
    <row r="3" spans="1:6" x14ac:dyDescent="0.25">
      <c r="A3">
        <v>2</v>
      </c>
      <c r="B3">
        <v>20</v>
      </c>
      <c r="C3">
        <v>21</v>
      </c>
      <c r="D3">
        <v>21</v>
      </c>
      <c r="E3">
        <f t="shared" ref="E3:E9" si="0">SQRT(((B3-F3)^2+(C3-F3)^2+(D3-F3)^2)/3)</f>
        <v>0.47140452079103168</v>
      </c>
      <c r="F3">
        <f t="shared" ref="F3:F9" si="1">(B3+C3+D3)/3</f>
        <v>20.666666666666668</v>
      </c>
    </row>
    <row r="4" spans="1:6" x14ac:dyDescent="0.25">
      <c r="A4">
        <v>3</v>
      </c>
      <c r="B4">
        <v>21</v>
      </c>
      <c r="C4">
        <v>20</v>
      </c>
      <c r="D4">
        <v>20</v>
      </c>
      <c r="E4">
        <f t="shared" si="0"/>
        <v>0.47140452079103168</v>
      </c>
      <c r="F4">
        <f t="shared" si="1"/>
        <v>20.333333333333332</v>
      </c>
    </row>
    <row r="5" spans="1:6" x14ac:dyDescent="0.25">
      <c r="A5">
        <v>4</v>
      </c>
      <c r="B5">
        <v>20</v>
      </c>
      <c r="C5">
        <v>21</v>
      </c>
      <c r="D5">
        <v>20</v>
      </c>
      <c r="E5">
        <f t="shared" si="0"/>
        <v>0.47140452079103168</v>
      </c>
      <c r="F5">
        <f t="shared" si="1"/>
        <v>20.333333333333332</v>
      </c>
    </row>
    <row r="6" spans="1:6" x14ac:dyDescent="0.25">
      <c r="A6">
        <v>5</v>
      </c>
      <c r="B6">
        <v>21</v>
      </c>
      <c r="C6">
        <v>20</v>
      </c>
      <c r="D6">
        <v>20</v>
      </c>
      <c r="E6">
        <f t="shared" si="0"/>
        <v>0.47140452079103168</v>
      </c>
      <c r="F6">
        <f t="shared" si="1"/>
        <v>20.333333333333332</v>
      </c>
    </row>
    <row r="7" spans="1:6" x14ac:dyDescent="0.25">
      <c r="A7">
        <v>6</v>
      </c>
      <c r="B7">
        <v>20</v>
      </c>
      <c r="C7">
        <v>21</v>
      </c>
      <c r="D7">
        <v>21</v>
      </c>
      <c r="E7">
        <f t="shared" si="0"/>
        <v>0.47140452079103168</v>
      </c>
      <c r="F7">
        <f t="shared" si="1"/>
        <v>20.666666666666668</v>
      </c>
    </row>
    <row r="8" spans="1:6" x14ac:dyDescent="0.25">
      <c r="A8">
        <v>7</v>
      </c>
      <c r="B8">
        <v>21</v>
      </c>
      <c r="C8">
        <v>20</v>
      </c>
      <c r="D8">
        <v>20</v>
      </c>
      <c r="E8">
        <f t="shared" si="0"/>
        <v>0.47140452079103168</v>
      </c>
      <c r="F8">
        <f t="shared" si="1"/>
        <v>20.333333333333332</v>
      </c>
    </row>
    <row r="9" spans="1:6" x14ac:dyDescent="0.25">
      <c r="A9">
        <v>8</v>
      </c>
      <c r="B9">
        <v>20</v>
      </c>
      <c r="C9">
        <v>21</v>
      </c>
      <c r="D9">
        <v>21</v>
      </c>
      <c r="E9">
        <f t="shared" si="0"/>
        <v>0.47140452079103168</v>
      </c>
      <c r="F9">
        <f t="shared" si="1"/>
        <v>20.666666666666668</v>
      </c>
    </row>
    <row r="10" spans="1:6" x14ac:dyDescent="0.25">
      <c r="A10" t="s">
        <v>4</v>
      </c>
      <c r="F10">
        <f>SUM(F2:F9)</f>
        <v>172.66666666666666</v>
      </c>
    </row>
    <row r="11" spans="1:6" x14ac:dyDescent="0.25">
      <c r="F11">
        <f>F10/8</f>
        <v>21.583333333333332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AC52-CCD4-4424-A848-CE35A45983B1}">
  <dimension ref="A1:F11"/>
  <sheetViews>
    <sheetView workbookViewId="0">
      <selection activeCell="F12" sqref="F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21</v>
      </c>
      <c r="C2">
        <v>35</v>
      </c>
      <c r="D2">
        <v>22</v>
      </c>
      <c r="E2">
        <f>SQRT(((B2-F2)^2+(C2-F2)^2+(D2-F2)^2)/3)</f>
        <v>6.3770421565696633</v>
      </c>
      <c r="F2">
        <f>(B2+C2+D2)/3</f>
        <v>26</v>
      </c>
    </row>
    <row r="3" spans="1:6" x14ac:dyDescent="0.25">
      <c r="A3">
        <v>2</v>
      </c>
      <c r="B3">
        <v>20</v>
      </c>
      <c r="C3">
        <v>20</v>
      </c>
      <c r="D3">
        <v>20</v>
      </c>
      <c r="E3">
        <f t="shared" ref="E3:E9" si="0">SQRT(((B3-F3)^2+(C3-F3)^2+(D3-F3)^2)/3)</f>
        <v>0</v>
      </c>
      <c r="F3">
        <f t="shared" ref="F3:F9" si="1">(B3+C3+D3)/3</f>
        <v>20</v>
      </c>
    </row>
    <row r="4" spans="1:6" x14ac:dyDescent="0.25">
      <c r="A4">
        <v>3</v>
      </c>
      <c r="B4">
        <v>21</v>
      </c>
      <c r="C4">
        <v>21</v>
      </c>
      <c r="D4">
        <v>21</v>
      </c>
      <c r="E4">
        <f t="shared" si="0"/>
        <v>0</v>
      </c>
      <c r="F4">
        <f t="shared" si="1"/>
        <v>21</v>
      </c>
    </row>
    <row r="5" spans="1:6" x14ac:dyDescent="0.25">
      <c r="A5">
        <v>4</v>
      </c>
      <c r="B5">
        <v>20</v>
      </c>
      <c r="C5">
        <v>20</v>
      </c>
      <c r="D5">
        <v>20</v>
      </c>
      <c r="E5">
        <f t="shared" si="0"/>
        <v>0</v>
      </c>
      <c r="F5">
        <f t="shared" si="1"/>
        <v>20</v>
      </c>
    </row>
    <row r="6" spans="1:6" x14ac:dyDescent="0.25">
      <c r="A6">
        <v>5</v>
      </c>
      <c r="B6">
        <v>21</v>
      </c>
      <c r="C6">
        <v>21</v>
      </c>
      <c r="D6">
        <v>21</v>
      </c>
      <c r="E6">
        <f t="shared" si="0"/>
        <v>0</v>
      </c>
      <c r="F6">
        <f t="shared" si="1"/>
        <v>21</v>
      </c>
    </row>
    <row r="7" spans="1:6" x14ac:dyDescent="0.25">
      <c r="A7">
        <v>6</v>
      </c>
      <c r="B7">
        <v>20</v>
      </c>
      <c r="C7">
        <v>20</v>
      </c>
      <c r="D7">
        <v>20</v>
      </c>
      <c r="E7">
        <f t="shared" si="0"/>
        <v>0</v>
      </c>
      <c r="F7">
        <f t="shared" si="1"/>
        <v>20</v>
      </c>
    </row>
    <row r="8" spans="1:6" x14ac:dyDescent="0.25">
      <c r="A8">
        <v>7</v>
      </c>
      <c r="B8">
        <v>21</v>
      </c>
      <c r="C8">
        <v>21</v>
      </c>
      <c r="D8">
        <v>21</v>
      </c>
      <c r="E8">
        <f t="shared" si="0"/>
        <v>0</v>
      </c>
      <c r="F8">
        <f t="shared" si="1"/>
        <v>21</v>
      </c>
    </row>
    <row r="9" spans="1:6" x14ac:dyDescent="0.25">
      <c r="A9">
        <v>8</v>
      </c>
      <c r="B9">
        <v>20</v>
      </c>
      <c r="C9">
        <v>20</v>
      </c>
      <c r="D9">
        <v>20</v>
      </c>
      <c r="E9">
        <f t="shared" si="0"/>
        <v>0</v>
      </c>
      <c r="F9">
        <f t="shared" si="1"/>
        <v>20</v>
      </c>
    </row>
    <row r="10" spans="1:6" x14ac:dyDescent="0.25">
      <c r="A10" t="s">
        <v>4</v>
      </c>
      <c r="F10">
        <f>SUM(F2:F9)</f>
        <v>169</v>
      </c>
    </row>
    <row r="11" spans="1:6" x14ac:dyDescent="0.25">
      <c r="F11">
        <f>F10/8</f>
        <v>21.125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79D3-325B-419F-90CF-63AB0F13CC47}">
  <dimension ref="A1:F11"/>
  <sheetViews>
    <sheetView tabSelected="1" workbookViewId="0">
      <selection activeCell="H14" sqref="H1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20</v>
      </c>
      <c r="C2">
        <v>34</v>
      </c>
      <c r="D2">
        <v>22</v>
      </c>
      <c r="E2">
        <f>SQRT(((B2-F2)^2+(C2-F2)^2+(D2-F2)^2)/3)</f>
        <v>6.182412330330469</v>
      </c>
      <c r="F2">
        <f>(B2+C2+D2)/3</f>
        <v>25.333333333333332</v>
      </c>
    </row>
    <row r="3" spans="1:6" x14ac:dyDescent="0.25">
      <c r="A3">
        <v>2</v>
      </c>
      <c r="B3">
        <v>21</v>
      </c>
      <c r="C3">
        <v>21</v>
      </c>
      <c r="D3">
        <v>21</v>
      </c>
      <c r="E3">
        <f t="shared" ref="E3:E9" si="0">SQRT(((B3-F3)^2+(C3-F3)^2+(D3-F3)^2)/3)</f>
        <v>0</v>
      </c>
      <c r="F3">
        <f t="shared" ref="F3:F9" si="1">(B3+C3+D3)/3</f>
        <v>21</v>
      </c>
    </row>
    <row r="4" spans="1:6" x14ac:dyDescent="0.25">
      <c r="A4">
        <v>3</v>
      </c>
      <c r="B4">
        <v>20</v>
      </c>
      <c r="C4">
        <v>20</v>
      </c>
      <c r="D4">
        <v>20</v>
      </c>
      <c r="E4">
        <f t="shared" si="0"/>
        <v>0</v>
      </c>
      <c r="F4">
        <f t="shared" si="1"/>
        <v>20</v>
      </c>
    </row>
    <row r="5" spans="1:6" x14ac:dyDescent="0.25">
      <c r="A5">
        <v>4</v>
      </c>
      <c r="B5">
        <v>21</v>
      </c>
      <c r="C5">
        <v>21</v>
      </c>
      <c r="D5">
        <v>21</v>
      </c>
      <c r="E5">
        <f t="shared" si="0"/>
        <v>0</v>
      </c>
      <c r="F5">
        <f t="shared" si="1"/>
        <v>21</v>
      </c>
    </row>
    <row r="6" spans="1:6" x14ac:dyDescent="0.25">
      <c r="A6">
        <v>5</v>
      </c>
      <c r="B6">
        <v>20</v>
      </c>
      <c r="C6">
        <v>20</v>
      </c>
      <c r="D6">
        <v>20</v>
      </c>
      <c r="E6">
        <f t="shared" si="0"/>
        <v>0</v>
      </c>
      <c r="F6">
        <f t="shared" si="1"/>
        <v>20</v>
      </c>
    </row>
    <row r="7" spans="1:6" x14ac:dyDescent="0.25">
      <c r="A7">
        <v>6</v>
      </c>
      <c r="B7">
        <v>20</v>
      </c>
      <c r="C7">
        <v>21</v>
      </c>
      <c r="D7">
        <v>21</v>
      </c>
      <c r="E7">
        <f t="shared" si="0"/>
        <v>0.47140452079103168</v>
      </c>
      <c r="F7">
        <f t="shared" si="1"/>
        <v>20.666666666666668</v>
      </c>
    </row>
    <row r="8" spans="1:6" x14ac:dyDescent="0.25">
      <c r="A8">
        <v>7</v>
      </c>
      <c r="B8">
        <v>21</v>
      </c>
      <c r="C8">
        <v>20</v>
      </c>
      <c r="D8">
        <v>20</v>
      </c>
      <c r="E8">
        <f t="shared" si="0"/>
        <v>0.47140452079103168</v>
      </c>
      <c r="F8">
        <f t="shared" si="1"/>
        <v>20.333333333333332</v>
      </c>
    </row>
    <row r="9" spans="1:6" x14ac:dyDescent="0.25">
      <c r="A9">
        <v>8</v>
      </c>
      <c r="B9">
        <v>20</v>
      </c>
      <c r="C9">
        <v>21</v>
      </c>
      <c r="D9">
        <v>21</v>
      </c>
      <c r="E9">
        <f t="shared" si="0"/>
        <v>0.47140452079103168</v>
      </c>
      <c r="F9">
        <f t="shared" si="1"/>
        <v>20.666666666666668</v>
      </c>
    </row>
    <row r="10" spans="1:6" x14ac:dyDescent="0.25">
      <c r="A10" t="s">
        <v>4</v>
      </c>
      <c r="F10">
        <f>SUM(F2:F9)</f>
        <v>169</v>
      </c>
    </row>
    <row r="11" spans="1:6" x14ac:dyDescent="0.25">
      <c r="F11">
        <f>F10/8</f>
        <v>21.125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Mpich</vt:lpstr>
      <vt:lpstr>OpenMPI</vt:lpstr>
      <vt:lpstr>Slurm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Arias</dc:creator>
  <cp:lastModifiedBy>CriS Arias</cp:lastModifiedBy>
  <dcterms:created xsi:type="dcterms:W3CDTF">2024-03-29T22:25:11Z</dcterms:created>
  <dcterms:modified xsi:type="dcterms:W3CDTF">2024-04-16T04:25:11Z</dcterms:modified>
</cp:coreProperties>
</file>