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9.xml" ContentType="application/vnd.openxmlformats-officedocument.drawingml.chart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1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ancesco\Documents\uni\2_anno\progettoAlgoritmi\ProjectASD_1\"/>
    </mc:Choice>
  </mc:AlternateContent>
  <xr:revisionPtr revIDLastSave="0" documentId="13_ncr:1_{B7655FF1-1639-4353-8A24-3F87B18E97BF}" xr6:coauthVersionLast="45" xr6:coauthVersionMax="45" xr10:uidLastSave="{00000000-0000-0000-0000-000000000000}"/>
  <bookViews>
    <workbookView xWindow="-120" yWindow="-120" windowWidth="20730" windowHeight="11160" activeTab="2" xr2:uid="{95BBCDBD-A815-4FA9-8097-1911A5993D3A}"/>
  </bookViews>
  <sheets>
    <sheet name="exec" sheetId="12" r:id="rId1"/>
    <sheet name="init" sheetId="1" r:id="rId2"/>
    <sheet name="graph on real data" sheetId="7" r:id="rId3"/>
    <sheet name="graph on min max" sheetId="8" r:id="rId4"/>
    <sheet name="graph on mean" sheetId="9" r:id="rId5"/>
  </sheets>
  <definedNames>
    <definedName name="_xlnm._FilterDatabase" localSheetId="1" hidden="1">init!$A$10:$J$10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" i="12" l="1"/>
  <c r="C7" i="12"/>
  <c r="C5" i="12"/>
  <c r="D7" i="12"/>
  <c r="B7" i="12"/>
  <c r="D5" i="12"/>
  <c r="B5" i="12"/>
  <c r="E76" i="12" s="1"/>
  <c r="D4" i="12"/>
  <c r="G21" i="12" s="1"/>
  <c r="B4" i="12"/>
  <c r="B2" i="12"/>
  <c r="B6" i="12" s="1"/>
  <c r="F27" i="12" l="1"/>
  <c r="F70" i="12"/>
  <c r="F38" i="12"/>
  <c r="G14" i="12"/>
  <c r="E25" i="12"/>
  <c r="G45" i="12"/>
  <c r="G26" i="12"/>
  <c r="F25" i="12"/>
  <c r="F46" i="12"/>
  <c r="E48" i="12"/>
  <c r="F29" i="12"/>
  <c r="G53" i="12"/>
  <c r="G29" i="12"/>
  <c r="F54" i="12"/>
  <c r="F23" i="12"/>
  <c r="E40" i="12"/>
  <c r="E64" i="12"/>
  <c r="F74" i="12"/>
  <c r="E12" i="12"/>
  <c r="G33" i="12"/>
  <c r="G69" i="12"/>
  <c r="H76" i="12"/>
  <c r="H72" i="12"/>
  <c r="H68" i="12"/>
  <c r="H64" i="12"/>
  <c r="H60" i="12"/>
  <c r="H56" i="12"/>
  <c r="H52" i="12"/>
  <c r="H48" i="12"/>
  <c r="H44" i="12"/>
  <c r="H40" i="12"/>
  <c r="H80" i="12"/>
  <c r="H77" i="12"/>
  <c r="H73" i="12"/>
  <c r="H69" i="12"/>
  <c r="H65" i="12"/>
  <c r="H61" i="12"/>
  <c r="H57" i="12"/>
  <c r="H53" i="12"/>
  <c r="H49" i="12"/>
  <c r="H45" i="12"/>
  <c r="H41" i="12"/>
  <c r="H37" i="12"/>
  <c r="H33" i="12"/>
  <c r="H29" i="12"/>
  <c r="H25" i="12"/>
  <c r="H21" i="12"/>
  <c r="H17" i="12"/>
  <c r="H13" i="12"/>
  <c r="H78" i="12"/>
  <c r="H74" i="12"/>
  <c r="H70" i="12"/>
  <c r="H66" i="12"/>
  <c r="H62" i="12"/>
  <c r="H58" i="12"/>
  <c r="H54" i="12"/>
  <c r="H50" i="12"/>
  <c r="H16" i="12"/>
  <c r="H12" i="12"/>
  <c r="E17" i="12"/>
  <c r="F19" i="12"/>
  <c r="F21" i="12"/>
  <c r="H23" i="12"/>
  <c r="G25" i="12"/>
  <c r="F34" i="12"/>
  <c r="E36" i="12"/>
  <c r="G38" i="12"/>
  <c r="E41" i="12"/>
  <c r="G46" i="12"/>
  <c r="G49" i="12"/>
  <c r="E60" i="12"/>
  <c r="G65" i="12"/>
  <c r="E21" i="12"/>
  <c r="H43" i="12"/>
  <c r="H59" i="12"/>
  <c r="G34" i="12"/>
  <c r="E78" i="12"/>
  <c r="E74" i="12"/>
  <c r="E70" i="12"/>
  <c r="E66" i="12"/>
  <c r="E62" i="12"/>
  <c r="E58" i="12"/>
  <c r="E54" i="12"/>
  <c r="E50" i="12"/>
  <c r="E46" i="12"/>
  <c r="E42" i="12"/>
  <c r="E38" i="12"/>
  <c r="E34" i="12"/>
  <c r="E30" i="12"/>
  <c r="E26" i="12"/>
  <c r="E22" i="12"/>
  <c r="E18" i="12"/>
  <c r="E14" i="12"/>
  <c r="E79" i="12"/>
  <c r="E75" i="12"/>
  <c r="E71" i="12"/>
  <c r="E67" i="12"/>
  <c r="E63" i="12"/>
  <c r="E59" i="12"/>
  <c r="E55" i="12"/>
  <c r="E51" i="12"/>
  <c r="E47" i="12"/>
  <c r="E43" i="12"/>
  <c r="E39" i="12"/>
  <c r="E35" i="12"/>
  <c r="E31" i="12"/>
  <c r="E27" i="12"/>
  <c r="E23" i="12"/>
  <c r="E19" i="12"/>
  <c r="E15" i="12"/>
  <c r="E11" i="12"/>
  <c r="E80" i="12"/>
  <c r="E77" i="12"/>
  <c r="E73" i="12"/>
  <c r="E69" i="12"/>
  <c r="E65" i="12"/>
  <c r="E61" i="12"/>
  <c r="E57" i="12"/>
  <c r="E53" i="12"/>
  <c r="E49" i="12"/>
  <c r="F11" i="12"/>
  <c r="F13" i="12"/>
  <c r="H15" i="12"/>
  <c r="G17" i="12"/>
  <c r="F26" i="12"/>
  <c r="E28" i="12"/>
  <c r="G30" i="12"/>
  <c r="H32" i="12"/>
  <c r="H34" i="12"/>
  <c r="G41" i="12"/>
  <c r="E44" i="12"/>
  <c r="E56" i="12"/>
  <c r="G61" i="12"/>
  <c r="E72" i="12"/>
  <c r="G77" i="12"/>
  <c r="H27" i="12"/>
  <c r="H75" i="12"/>
  <c r="F17" i="12"/>
  <c r="H36" i="12"/>
  <c r="F50" i="12"/>
  <c r="F79" i="12"/>
  <c r="H11" i="12"/>
  <c r="G13" i="12"/>
  <c r="F22" i="12"/>
  <c r="E24" i="12"/>
  <c r="H28" i="12"/>
  <c r="H30" i="12"/>
  <c r="E37" i="12"/>
  <c r="H39" i="12"/>
  <c r="F42" i="12"/>
  <c r="H47" i="12"/>
  <c r="H51" i="12"/>
  <c r="F62" i="12"/>
  <c r="H67" i="12"/>
  <c r="F78" i="12"/>
  <c r="D6" i="12"/>
  <c r="H18" i="12"/>
  <c r="H31" i="12"/>
  <c r="H14" i="12"/>
  <c r="E13" i="12"/>
  <c r="E32" i="12"/>
  <c r="G79" i="12"/>
  <c r="G75" i="12"/>
  <c r="G71" i="12"/>
  <c r="G67" i="12"/>
  <c r="G63" i="12"/>
  <c r="G59" i="12"/>
  <c r="G55" i="12"/>
  <c r="G51" i="12"/>
  <c r="G47" i="12"/>
  <c r="G43" i="12"/>
  <c r="G39" i="12"/>
  <c r="G35" i="12"/>
  <c r="G31" i="12"/>
  <c r="G27" i="12"/>
  <c r="G23" i="12"/>
  <c r="G19" i="12"/>
  <c r="G15" i="12"/>
  <c r="G11" i="12"/>
  <c r="G80" i="12"/>
  <c r="G76" i="12"/>
  <c r="G72" i="12"/>
  <c r="G68" i="12"/>
  <c r="G64" i="12"/>
  <c r="G60" i="12"/>
  <c r="G56" i="12"/>
  <c r="G52" i="12"/>
  <c r="G48" i="12"/>
  <c r="G44" i="12"/>
  <c r="G40" i="12"/>
  <c r="G36" i="12"/>
  <c r="G32" i="12"/>
  <c r="G28" i="12"/>
  <c r="G24" i="12"/>
  <c r="G20" i="12"/>
  <c r="G16" i="12"/>
  <c r="G12" i="12"/>
  <c r="G78" i="12"/>
  <c r="G74" i="12"/>
  <c r="G70" i="12"/>
  <c r="G66" i="12"/>
  <c r="G62" i="12"/>
  <c r="G58" i="12"/>
  <c r="G54" i="12"/>
  <c r="G50" i="12"/>
  <c r="F18" i="12"/>
  <c r="E20" i="12"/>
  <c r="G22" i="12"/>
  <c r="H24" i="12"/>
  <c r="H26" i="12"/>
  <c r="E33" i="12"/>
  <c r="F35" i="12"/>
  <c r="F37" i="12"/>
  <c r="G42" i="12"/>
  <c r="E45" i="12"/>
  <c r="E52" i="12"/>
  <c r="G57" i="12"/>
  <c r="E68" i="12"/>
  <c r="G73" i="12"/>
  <c r="F15" i="12"/>
  <c r="H19" i="12"/>
  <c r="F30" i="12"/>
  <c r="H38" i="12"/>
  <c r="F41" i="12"/>
  <c r="H46" i="12"/>
  <c r="H55" i="12"/>
  <c r="F66" i="12"/>
  <c r="H71" i="12"/>
  <c r="C6" i="12"/>
  <c r="F14" i="12"/>
  <c r="E16" i="12"/>
  <c r="G18" i="12"/>
  <c r="H20" i="12"/>
  <c r="H22" i="12"/>
  <c r="E29" i="12"/>
  <c r="F31" i="12"/>
  <c r="F33" i="12"/>
  <c r="H35" i="12"/>
  <c r="G37" i="12"/>
  <c r="H42" i="12"/>
  <c r="F45" i="12"/>
  <c r="F58" i="12"/>
  <c r="H63" i="12"/>
  <c r="H79" i="12"/>
  <c r="F49" i="12"/>
  <c r="F53" i="12"/>
  <c r="F57" i="12"/>
  <c r="F61" i="12"/>
  <c r="F65" i="12"/>
  <c r="F69" i="12"/>
  <c r="F73" i="12"/>
  <c r="F77" i="12"/>
  <c r="F12" i="12"/>
  <c r="F16" i="12"/>
  <c r="F20" i="12"/>
  <c r="F24" i="12"/>
  <c r="F28" i="12"/>
  <c r="F32" i="12"/>
  <c r="F36" i="12"/>
  <c r="F40" i="12"/>
  <c r="F44" i="12"/>
  <c r="F48" i="12"/>
  <c r="F52" i="12"/>
  <c r="F56" i="12"/>
  <c r="F60" i="12"/>
  <c r="F64" i="12"/>
  <c r="F68" i="12"/>
  <c r="F72" i="12"/>
  <c r="F76" i="12"/>
  <c r="F80" i="12"/>
  <c r="F39" i="12"/>
  <c r="F43" i="12"/>
  <c r="F47" i="12"/>
  <c r="F51" i="12"/>
  <c r="F55" i="12"/>
  <c r="F59" i="12"/>
  <c r="F63" i="12"/>
  <c r="F67" i="12"/>
  <c r="F71" i="12"/>
  <c r="F75" i="12"/>
  <c r="I80" i="12" l="1"/>
  <c r="I76" i="12"/>
  <c r="I72" i="12"/>
  <c r="I68" i="12"/>
  <c r="I64" i="12"/>
  <c r="I60" i="12"/>
  <c r="I56" i="12"/>
  <c r="I52" i="12"/>
  <c r="I48" i="12"/>
  <c r="I44" i="12"/>
  <c r="I40" i="12"/>
  <c r="I36" i="12"/>
  <c r="I32" i="12"/>
  <c r="I28" i="12"/>
  <c r="I24" i="12"/>
  <c r="I20" i="12"/>
  <c r="I16" i="12"/>
  <c r="I12" i="12"/>
  <c r="I77" i="12"/>
  <c r="I73" i="12"/>
  <c r="I69" i="12"/>
  <c r="I65" i="12"/>
  <c r="I61" i="12"/>
  <c r="I57" i="12"/>
  <c r="I53" i="12"/>
  <c r="I49" i="12"/>
  <c r="I45" i="12"/>
  <c r="I41" i="12"/>
  <c r="I37" i="12"/>
  <c r="I33" i="12"/>
  <c r="I29" i="12"/>
  <c r="I25" i="12"/>
  <c r="I21" i="12"/>
  <c r="I17" i="12"/>
  <c r="I13" i="12"/>
  <c r="I79" i="12"/>
  <c r="I75" i="12"/>
  <c r="I71" i="12"/>
  <c r="I67" i="12"/>
  <c r="I63" i="12"/>
  <c r="I59" i="12"/>
  <c r="I55" i="12"/>
  <c r="I51" i="12"/>
  <c r="I26" i="12"/>
  <c r="I23" i="12"/>
  <c r="I78" i="12"/>
  <c r="I62" i="12"/>
  <c r="I47" i="12"/>
  <c r="I39" i="12"/>
  <c r="I30" i="12"/>
  <c r="I11" i="12"/>
  <c r="I31" i="12"/>
  <c r="I74" i="12"/>
  <c r="I58" i="12"/>
  <c r="I34" i="12"/>
  <c r="I15" i="12"/>
  <c r="I66" i="12"/>
  <c r="I50" i="12"/>
  <c r="I46" i="12"/>
  <c r="I38" i="12"/>
  <c r="I19" i="12"/>
  <c r="I70" i="12"/>
  <c r="I54" i="12"/>
  <c r="I43" i="12"/>
  <c r="I27" i="12"/>
  <c r="I14" i="12"/>
  <c r="I18" i="12"/>
  <c r="I42" i="12"/>
  <c r="I35" i="12"/>
  <c r="I22" i="12"/>
  <c r="J80" i="12"/>
  <c r="J77" i="12"/>
  <c r="J73" i="12"/>
  <c r="J69" i="12"/>
  <c r="J65" i="12"/>
  <c r="J61" i="12"/>
  <c r="J57" i="12"/>
  <c r="J53" i="12"/>
  <c r="J49" i="12"/>
  <c r="J45" i="12"/>
  <c r="J41" i="12"/>
  <c r="J78" i="12"/>
  <c r="J74" i="12"/>
  <c r="J70" i="12"/>
  <c r="J66" i="12"/>
  <c r="J62" i="12"/>
  <c r="J58" i="12"/>
  <c r="J54" i="12"/>
  <c r="J50" i="12"/>
  <c r="J46" i="12"/>
  <c r="J42" i="12"/>
  <c r="J38" i="12"/>
  <c r="J34" i="12"/>
  <c r="J30" i="12"/>
  <c r="J26" i="12"/>
  <c r="J22" i="12"/>
  <c r="J18" i="12"/>
  <c r="J14" i="12"/>
  <c r="J79" i="12"/>
  <c r="J75" i="12"/>
  <c r="J71" i="12"/>
  <c r="J67" i="12"/>
  <c r="J63" i="12"/>
  <c r="J59" i="12"/>
  <c r="J55" i="12"/>
  <c r="J51" i="12"/>
  <c r="J68" i="12"/>
  <c r="J52" i="12"/>
  <c r="J47" i="12"/>
  <c r="J39" i="12"/>
  <c r="J24" i="12"/>
  <c r="J11" i="12"/>
  <c r="J37" i="12"/>
  <c r="J28" i="12"/>
  <c r="J15" i="12"/>
  <c r="J13" i="12"/>
  <c r="J64" i="12"/>
  <c r="J35" i="12"/>
  <c r="J72" i="12"/>
  <c r="J56" i="12"/>
  <c r="J44" i="12"/>
  <c r="J32" i="12"/>
  <c r="J19" i="12"/>
  <c r="J17" i="12"/>
  <c r="J76" i="12"/>
  <c r="J60" i="12"/>
  <c r="J43" i="12"/>
  <c r="J27" i="12"/>
  <c r="J25" i="12"/>
  <c r="J36" i="12"/>
  <c r="J23" i="12"/>
  <c r="J21" i="12"/>
  <c r="J48" i="12"/>
  <c r="J40" i="12"/>
  <c r="J31" i="12"/>
  <c r="J29" i="12"/>
  <c r="J12" i="12"/>
  <c r="J33" i="12"/>
  <c r="J16" i="12"/>
  <c r="J20" i="12"/>
  <c r="B4" i="1"/>
  <c r="D7" i="1" l="1"/>
  <c r="C7" i="1"/>
  <c r="B7" i="1"/>
  <c r="C4" i="1"/>
  <c r="B5" i="1"/>
  <c r="C5" i="1"/>
  <c r="D4" i="1"/>
  <c r="D5" i="1"/>
  <c r="F13" i="1" l="1"/>
  <c r="B6" i="1"/>
  <c r="C6" i="1"/>
  <c r="E11" i="1"/>
  <c r="E16" i="1"/>
  <c r="D6" i="1"/>
  <c r="E73" i="1"/>
  <c r="E65" i="1"/>
  <c r="E57" i="1"/>
  <c r="E49" i="1"/>
  <c r="E41" i="1"/>
  <c r="E33" i="1"/>
  <c r="E25" i="1"/>
  <c r="E17" i="1"/>
  <c r="E74" i="1"/>
  <c r="E58" i="1"/>
  <c r="E42" i="1"/>
  <c r="E34" i="1"/>
  <c r="E18" i="1"/>
  <c r="E80" i="1"/>
  <c r="E72" i="1"/>
  <c r="E64" i="1"/>
  <c r="E56" i="1"/>
  <c r="E48" i="1"/>
  <c r="E40" i="1"/>
  <c r="E32" i="1"/>
  <c r="E24" i="1"/>
  <c r="E66" i="1"/>
  <c r="E50" i="1"/>
  <c r="E26" i="1"/>
  <c r="E79" i="1"/>
  <c r="E71" i="1"/>
  <c r="E63" i="1"/>
  <c r="E55" i="1"/>
  <c r="E47" i="1"/>
  <c r="E39" i="1"/>
  <c r="E31" i="1"/>
  <c r="E23" i="1"/>
  <c r="E15" i="1"/>
  <c r="E78" i="1"/>
  <c r="E70" i="1"/>
  <c r="E62" i="1"/>
  <c r="E54" i="1"/>
  <c r="E46" i="1"/>
  <c r="E38" i="1"/>
  <c r="E30" i="1"/>
  <c r="E22" i="1"/>
  <c r="E14" i="1"/>
  <c r="E77" i="1"/>
  <c r="E69" i="1"/>
  <c r="E61" i="1"/>
  <c r="E53" i="1"/>
  <c r="E45" i="1"/>
  <c r="E37" i="1"/>
  <c r="E29" i="1"/>
  <c r="E21" i="1"/>
  <c r="E13" i="1"/>
  <c r="E76" i="1"/>
  <c r="E68" i="1"/>
  <c r="E60" i="1"/>
  <c r="E52" i="1"/>
  <c r="E44" i="1"/>
  <c r="E36" i="1"/>
  <c r="E28" i="1"/>
  <c r="E20" i="1"/>
  <c r="E12" i="1"/>
  <c r="E75" i="1"/>
  <c r="E67" i="1"/>
  <c r="E59" i="1"/>
  <c r="E51" i="1"/>
  <c r="E43" i="1"/>
  <c r="E35" i="1"/>
  <c r="E27" i="1"/>
  <c r="E19" i="1"/>
  <c r="F48" i="1"/>
  <c r="F55" i="1"/>
  <c r="F43" i="1"/>
  <c r="F60" i="1"/>
  <c r="F31" i="1"/>
  <c r="F39" i="1"/>
  <c r="F61" i="1"/>
  <c r="F20" i="1"/>
  <c r="F70" i="1"/>
  <c r="F67" i="1"/>
  <c r="F17" i="1"/>
  <c r="F71" i="1"/>
  <c r="F28" i="1"/>
  <c r="F78" i="1"/>
  <c r="F32" i="1"/>
  <c r="F24" i="1"/>
  <c r="F51" i="1"/>
  <c r="G19" i="1"/>
  <c r="G68" i="1"/>
  <c r="F25" i="1"/>
  <c r="F73" i="1"/>
  <c r="F65" i="1"/>
  <c r="G33" i="1"/>
  <c r="G69" i="1"/>
  <c r="F16" i="1"/>
  <c r="F23" i="1"/>
  <c r="F34" i="1"/>
  <c r="F41" i="1"/>
  <c r="F47" i="1"/>
  <c r="F77" i="1"/>
  <c r="F80" i="1"/>
  <c r="F53" i="1"/>
  <c r="F52" i="1"/>
  <c r="G17" i="1"/>
  <c r="G24" i="1"/>
  <c r="G31" i="1"/>
  <c r="G43" i="1"/>
  <c r="G71" i="1"/>
  <c r="G51" i="1"/>
  <c r="G60" i="1"/>
  <c r="G11" i="1"/>
  <c r="G18" i="1"/>
  <c r="G29" i="1"/>
  <c r="G35" i="1"/>
  <c r="G42" i="1"/>
  <c r="G48" i="1"/>
  <c r="G79" i="1"/>
  <c r="G63" i="1"/>
  <c r="G66" i="1"/>
  <c r="G59" i="1"/>
  <c r="G12" i="1"/>
  <c r="G36" i="1"/>
  <c r="G74" i="1"/>
  <c r="F11" i="1"/>
  <c r="F29" i="1"/>
  <c r="F35" i="1"/>
  <c r="F63" i="1"/>
  <c r="F66" i="1"/>
  <c r="F59" i="1"/>
  <c r="G13" i="1"/>
  <c r="G21" i="1"/>
  <c r="G25" i="1"/>
  <c r="G37" i="1"/>
  <c r="G46" i="1"/>
  <c r="G73" i="1"/>
  <c r="G72" i="1"/>
  <c r="G65" i="1"/>
  <c r="G62" i="1"/>
  <c r="G76" i="1"/>
  <c r="F12" i="1"/>
  <c r="F26" i="1"/>
  <c r="F36" i="1"/>
  <c r="F44" i="1"/>
  <c r="F74" i="1"/>
  <c r="F49" i="1"/>
  <c r="F76" i="1"/>
  <c r="F68" i="1"/>
  <c r="G14" i="1"/>
  <c r="G22" i="1"/>
  <c r="G30" i="1"/>
  <c r="G38" i="1"/>
  <c r="G45" i="1"/>
  <c r="G50" i="1"/>
  <c r="G54" i="1"/>
  <c r="G56" i="1"/>
  <c r="G64" i="1"/>
  <c r="F42" i="1"/>
  <c r="G26" i="1"/>
  <c r="G44" i="1"/>
  <c r="G49" i="1"/>
  <c r="F18" i="1"/>
  <c r="F79" i="1"/>
  <c r="F37" i="1"/>
  <c r="F62" i="1"/>
  <c r="F14" i="1"/>
  <c r="F22" i="1"/>
  <c r="F30" i="1"/>
  <c r="F45" i="1"/>
  <c r="F50" i="1"/>
  <c r="F54" i="1"/>
  <c r="F56" i="1"/>
  <c r="F64" i="1"/>
  <c r="G16" i="1"/>
  <c r="G23" i="1"/>
  <c r="G34" i="1"/>
  <c r="G41" i="1"/>
  <c r="G47" i="1"/>
  <c r="G77" i="1"/>
  <c r="G80" i="1"/>
  <c r="G53" i="1"/>
  <c r="G52" i="1"/>
  <c r="F19" i="1"/>
  <c r="F21" i="1"/>
  <c r="F46" i="1"/>
  <c r="F72" i="1"/>
  <c r="G15" i="1"/>
  <c r="G27" i="1"/>
  <c r="G40" i="1"/>
  <c r="G75" i="1"/>
  <c r="G57" i="1"/>
  <c r="G58" i="1"/>
  <c r="F38" i="1"/>
  <c r="F15" i="1"/>
  <c r="F27" i="1"/>
  <c r="F33" i="1"/>
  <c r="F40" i="1"/>
  <c r="F69" i="1"/>
  <c r="F75" i="1"/>
  <c r="F57" i="1"/>
  <c r="F58" i="1"/>
  <c r="G20" i="1"/>
  <c r="G28" i="1"/>
  <c r="G32" i="1"/>
  <c r="G39" i="1"/>
  <c r="G70" i="1"/>
  <c r="G78" i="1"/>
  <c r="G55" i="1"/>
  <c r="G61" i="1"/>
  <c r="G67" i="1"/>
  <c r="J12" i="1" l="1"/>
  <c r="J20" i="1"/>
  <c r="J28" i="1"/>
  <c r="J36" i="1"/>
  <c r="J44" i="1"/>
  <c r="J52" i="1"/>
  <c r="J60" i="1"/>
  <c r="J68" i="1"/>
  <c r="J76" i="1"/>
  <c r="J13" i="1"/>
  <c r="J21" i="1"/>
  <c r="J29" i="1"/>
  <c r="J37" i="1"/>
  <c r="J45" i="1"/>
  <c r="J53" i="1"/>
  <c r="J61" i="1"/>
  <c r="J69" i="1"/>
  <c r="J77" i="1"/>
  <c r="J14" i="1"/>
  <c r="J22" i="1"/>
  <c r="J30" i="1"/>
  <c r="J38" i="1"/>
  <c r="J46" i="1"/>
  <c r="J54" i="1"/>
  <c r="J62" i="1"/>
  <c r="J70" i="1"/>
  <c r="J78" i="1"/>
  <c r="J15" i="1"/>
  <c r="J23" i="1"/>
  <c r="J31" i="1"/>
  <c r="J39" i="1"/>
  <c r="J47" i="1"/>
  <c r="J55" i="1"/>
  <c r="J63" i="1"/>
  <c r="J71" i="1"/>
  <c r="J79" i="1"/>
  <c r="J16" i="1"/>
  <c r="J24" i="1"/>
  <c r="J32" i="1"/>
  <c r="J40" i="1"/>
  <c r="J48" i="1"/>
  <c r="J56" i="1"/>
  <c r="J64" i="1"/>
  <c r="J72" i="1"/>
  <c r="J80" i="1"/>
  <c r="J17" i="1"/>
  <c r="J25" i="1"/>
  <c r="J33" i="1"/>
  <c r="J41" i="1"/>
  <c r="J49" i="1"/>
  <c r="J57" i="1"/>
  <c r="J65" i="1"/>
  <c r="J73" i="1"/>
  <c r="J11" i="1"/>
  <c r="J18" i="1"/>
  <c r="J26" i="1"/>
  <c r="J34" i="1"/>
  <c r="J42" i="1"/>
  <c r="J50" i="1"/>
  <c r="J58" i="1"/>
  <c r="J66" i="1"/>
  <c r="J74" i="1"/>
  <c r="J19" i="1"/>
  <c r="J27" i="1"/>
  <c r="J35" i="1"/>
  <c r="J43" i="1"/>
  <c r="J51" i="1"/>
  <c r="J59" i="1"/>
  <c r="J67" i="1"/>
  <c r="J75" i="1"/>
  <c r="I14" i="1"/>
  <c r="I22" i="1"/>
  <c r="I30" i="1"/>
  <c r="I38" i="1"/>
  <c r="I46" i="1"/>
  <c r="I54" i="1"/>
  <c r="I62" i="1"/>
  <c r="I70" i="1"/>
  <c r="I78" i="1"/>
  <c r="I15" i="1"/>
  <c r="I23" i="1"/>
  <c r="I31" i="1"/>
  <c r="I39" i="1"/>
  <c r="I47" i="1"/>
  <c r="I55" i="1"/>
  <c r="I63" i="1"/>
  <c r="I71" i="1"/>
  <c r="I79" i="1"/>
  <c r="I16" i="1"/>
  <c r="I24" i="1"/>
  <c r="I32" i="1"/>
  <c r="I40" i="1"/>
  <c r="I48" i="1"/>
  <c r="I56" i="1"/>
  <c r="I64" i="1"/>
  <c r="I72" i="1"/>
  <c r="I80" i="1"/>
  <c r="I17" i="1"/>
  <c r="I25" i="1"/>
  <c r="I33" i="1"/>
  <c r="I41" i="1"/>
  <c r="I49" i="1"/>
  <c r="I57" i="1"/>
  <c r="I65" i="1"/>
  <c r="I73" i="1"/>
  <c r="I11" i="1"/>
  <c r="I18" i="1"/>
  <c r="I26" i="1"/>
  <c r="I34" i="1"/>
  <c r="I42" i="1"/>
  <c r="I50" i="1"/>
  <c r="I58" i="1"/>
  <c r="I66" i="1"/>
  <c r="I74" i="1"/>
  <c r="I19" i="1"/>
  <c r="I27" i="1"/>
  <c r="I35" i="1"/>
  <c r="I43" i="1"/>
  <c r="I51" i="1"/>
  <c r="I59" i="1"/>
  <c r="I67" i="1"/>
  <c r="I75" i="1"/>
  <c r="I12" i="1"/>
  <c r="I20" i="1"/>
  <c r="I28" i="1"/>
  <c r="I36" i="1"/>
  <c r="I44" i="1"/>
  <c r="I52" i="1"/>
  <c r="I60" i="1"/>
  <c r="I68" i="1"/>
  <c r="I76" i="1"/>
  <c r="I45" i="1"/>
  <c r="I53" i="1"/>
  <c r="I77" i="1"/>
  <c r="I29" i="1"/>
  <c r="I61" i="1"/>
  <c r="I69" i="1"/>
  <c r="I13" i="1"/>
  <c r="I21" i="1"/>
  <c r="I37" i="1"/>
  <c r="H16" i="1"/>
  <c r="H24" i="1"/>
  <c r="H32" i="1"/>
  <c r="H40" i="1"/>
  <c r="H48" i="1"/>
  <c r="H56" i="1"/>
  <c r="H64" i="1"/>
  <c r="H72" i="1"/>
  <c r="H80" i="1"/>
  <c r="H17" i="1"/>
  <c r="H25" i="1"/>
  <c r="H33" i="1"/>
  <c r="H41" i="1"/>
  <c r="H49" i="1"/>
  <c r="H57" i="1"/>
  <c r="H65" i="1"/>
  <c r="H73" i="1"/>
  <c r="H18" i="1"/>
  <c r="H26" i="1"/>
  <c r="H34" i="1"/>
  <c r="H42" i="1"/>
  <c r="H50" i="1"/>
  <c r="H58" i="1"/>
  <c r="H66" i="1"/>
  <c r="H74" i="1"/>
  <c r="H11" i="1"/>
  <c r="H19" i="1"/>
  <c r="H27" i="1"/>
  <c r="H35" i="1"/>
  <c r="H43" i="1"/>
  <c r="H51" i="1"/>
  <c r="H59" i="1"/>
  <c r="H67" i="1"/>
  <c r="H75" i="1"/>
  <c r="H20" i="1"/>
  <c r="H28" i="1"/>
  <c r="H36" i="1"/>
  <c r="H44" i="1"/>
  <c r="H52" i="1"/>
  <c r="H60" i="1"/>
  <c r="H68" i="1"/>
  <c r="H76" i="1"/>
  <c r="H12" i="1"/>
  <c r="H21" i="1"/>
  <c r="H29" i="1"/>
  <c r="H37" i="1"/>
  <c r="H45" i="1"/>
  <c r="H53" i="1"/>
  <c r="H61" i="1"/>
  <c r="H69" i="1"/>
  <c r="H77" i="1"/>
  <c r="H14" i="1"/>
  <c r="H15" i="1"/>
  <c r="H47" i="1"/>
  <c r="H79" i="1"/>
  <c r="H78" i="1"/>
  <c r="H22" i="1"/>
  <c r="H54" i="1"/>
  <c r="H31" i="1"/>
  <c r="H71" i="1"/>
  <c r="H23" i="1"/>
  <c r="H55" i="1"/>
  <c r="H13" i="1"/>
  <c r="H30" i="1"/>
  <c r="H62" i="1"/>
  <c r="H63" i="1"/>
  <c r="H39" i="1"/>
  <c r="H38" i="1"/>
  <c r="H70" i="1"/>
  <c r="H46" i="1"/>
</calcChain>
</file>

<file path=xl/sharedStrings.xml><?xml version="1.0" encoding="utf-8"?>
<sst xmlns="http://schemas.openxmlformats.org/spreadsheetml/2006/main" count="44" uniqueCount="14">
  <si>
    <t>n° elem</t>
  </si>
  <si>
    <t>init time</t>
  </si>
  <si>
    <t>n° rip</t>
  </si>
  <si>
    <t>i</t>
  </si>
  <si>
    <t>max</t>
  </si>
  <si>
    <t>min</t>
  </si>
  <si>
    <t>original data</t>
  </si>
  <si>
    <t>min-max normalization</t>
  </si>
  <si>
    <t>mean normalization</t>
  </si>
  <si>
    <t>normalization data</t>
  </si>
  <si>
    <t>n iter</t>
  </si>
  <si>
    <t>μ</t>
  </si>
  <si>
    <t>σ</t>
  </si>
  <si>
    <t>exec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</si>
</sst>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0.0000"/>
    <numFmt numFmtId="165" formatCode="_-* #,##0_-;\-* #,##0_-;_-* &quot;-&quot;??_-;_-@_-"/>
    <numFmt numFmtId="166" formatCode="0.000000"/>
    <numFmt numFmtId="167" formatCode="0.0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9">
    <xf numFmtId="0" fontId="0" fillId="0" borderId="0" xfId="0"/>
    <xf numFmtId="0" fontId="2" fillId="0" borderId="0" xfId="0" applyFont="1"/>
    <xf numFmtId="1" fontId="0" fillId="0" borderId="0" xfId="0" applyNumberFormat="1"/>
    <xf numFmtId="0" fontId="0" fillId="0" borderId="0" xfId="0" applyAlignment="1">
      <alignment horizontal="center" vertical="center" wrapText="1"/>
    </xf>
    <xf numFmtId="165" fontId="0" fillId="0" borderId="0" xfId="1" applyNumberFormat="1" applyFont="1"/>
    <xf numFmtId="11" fontId="0" fillId="0" borderId="0" xfId="1" applyNumberFormat="1" applyFont="1"/>
    <xf numFmtId="165" fontId="2" fillId="0" borderId="5" xfId="1" applyNumberFormat="1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1" fontId="2" fillId="0" borderId="7" xfId="0" applyNumberFormat="1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165" fontId="2" fillId="0" borderId="0" xfId="1" applyNumberFormat="1" applyFont="1" applyAlignment="1"/>
    <xf numFmtId="0" fontId="0" fillId="0" borderId="1" xfId="0" applyBorder="1"/>
    <xf numFmtId="165" fontId="2" fillId="0" borderId="0" xfId="1" applyNumberFormat="1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1" fontId="2" fillId="0" borderId="0" xfId="0" applyNumberFormat="1" applyFont="1" applyBorder="1" applyAlignment="1">
      <alignment horizontal="center" vertical="center" wrapText="1"/>
    </xf>
    <xf numFmtId="0" fontId="3" fillId="0" borderId="0" xfId="0" applyFont="1"/>
    <xf numFmtId="2" fontId="0" fillId="0" borderId="0" xfId="1" applyNumberFormat="1" applyFont="1"/>
    <xf numFmtId="165" fontId="0" fillId="0" borderId="8" xfId="1" applyNumberFormat="1" applyFont="1" applyBorder="1"/>
    <xf numFmtId="11" fontId="0" fillId="0" borderId="9" xfId="0" applyNumberFormat="1" applyBorder="1"/>
    <xf numFmtId="1" fontId="0" fillId="0" borderId="10" xfId="0" applyNumberFormat="1" applyBorder="1"/>
    <xf numFmtId="165" fontId="0" fillId="0" borderId="11" xfId="1" applyNumberFormat="1" applyFont="1" applyBorder="1"/>
    <xf numFmtId="11" fontId="0" fillId="0" borderId="0" xfId="0" applyNumberFormat="1" applyBorder="1"/>
    <xf numFmtId="1" fontId="0" fillId="0" borderId="12" xfId="0" applyNumberFormat="1" applyBorder="1"/>
    <xf numFmtId="165" fontId="0" fillId="0" borderId="5" xfId="1" applyNumberFormat="1" applyFont="1" applyBorder="1"/>
    <xf numFmtId="11" fontId="0" fillId="0" borderId="6" xfId="0" applyNumberFormat="1" applyBorder="1"/>
    <xf numFmtId="1" fontId="0" fillId="0" borderId="7" xfId="0" applyNumberFormat="1" applyBorder="1"/>
    <xf numFmtId="164" fontId="0" fillId="0" borderId="8" xfId="0" applyNumberFormat="1" applyBorder="1"/>
    <xf numFmtId="164" fontId="0" fillId="0" borderId="9" xfId="0" applyNumberFormat="1" applyBorder="1"/>
    <xf numFmtId="164" fontId="0" fillId="0" borderId="10" xfId="0" applyNumberFormat="1" applyBorder="1"/>
    <xf numFmtId="164" fontId="0" fillId="0" borderId="11" xfId="0" applyNumberFormat="1" applyBorder="1"/>
    <xf numFmtId="164" fontId="0" fillId="0" borderId="0" xfId="0" applyNumberFormat="1" applyBorder="1"/>
    <xf numFmtId="164" fontId="0" fillId="0" borderId="12" xfId="0" applyNumberFormat="1" applyBorder="1"/>
    <xf numFmtId="164" fontId="0" fillId="0" borderId="5" xfId="0" applyNumberFormat="1" applyBorder="1"/>
    <xf numFmtId="164" fontId="0" fillId="0" borderId="6" xfId="0" applyNumberFormat="1" applyBorder="1"/>
    <xf numFmtId="164" fontId="0" fillId="0" borderId="7" xfId="0" applyNumberFormat="1" applyBorder="1"/>
    <xf numFmtId="0" fontId="0" fillId="0" borderId="0" xfId="0" applyFont="1"/>
    <xf numFmtId="0" fontId="2" fillId="0" borderId="2" xfId="0" applyFont="1" applyBorder="1" applyAlignment="1">
      <alignment horizontal="center" vertical="center" wrapText="1"/>
    </xf>
    <xf numFmtId="165" fontId="2" fillId="0" borderId="2" xfId="1" applyNumberFormat="1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1" fontId="2" fillId="0" borderId="4" xfId="0" applyNumberFormat="1" applyFont="1" applyBorder="1" applyAlignment="1">
      <alignment horizontal="center" vertical="center" wrapText="1"/>
    </xf>
    <xf numFmtId="0" fontId="0" fillId="0" borderId="11" xfId="0" applyBorder="1"/>
    <xf numFmtId="0" fontId="0" fillId="0" borderId="12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10" xfId="0" applyBorder="1"/>
    <xf numFmtId="3" fontId="0" fillId="0" borderId="11" xfId="0" applyNumberFormat="1" applyBorder="1"/>
    <xf numFmtId="3" fontId="0" fillId="0" borderId="5" xfId="0" applyNumberFormat="1" applyBorder="1"/>
    <xf numFmtId="166" fontId="0" fillId="0" borderId="8" xfId="0" applyNumberFormat="1" applyBorder="1"/>
    <xf numFmtId="166" fontId="0" fillId="0" borderId="9" xfId="0" applyNumberFormat="1" applyBorder="1"/>
    <xf numFmtId="166" fontId="0" fillId="0" borderId="10" xfId="0" applyNumberFormat="1" applyBorder="1"/>
    <xf numFmtId="166" fontId="0" fillId="0" borderId="11" xfId="0" applyNumberFormat="1" applyBorder="1"/>
    <xf numFmtId="166" fontId="0" fillId="0" borderId="0" xfId="0" applyNumberFormat="1" applyBorder="1"/>
    <xf numFmtId="166" fontId="0" fillId="0" borderId="12" xfId="0" applyNumberFormat="1" applyBorder="1"/>
    <xf numFmtId="11" fontId="0" fillId="0" borderId="0" xfId="0" applyNumberFormat="1" applyFont="1" applyBorder="1"/>
    <xf numFmtId="167" fontId="0" fillId="0" borderId="0" xfId="0" applyNumberFormat="1" applyBorder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</cellXfs>
  <cellStyles count="2">
    <cellStyle name="Migliaia" xfId="1" builtinId="3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exec!$C$10</c:f>
              <c:strCache>
                <c:ptCount val="1"/>
                <c:pt idx="0">
                  <c:v>exec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exec!$B$11:$B$80</c:f>
              <c:numCache>
                <c:formatCode>General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exec!$C$11:$C$80</c:f>
              <c:numCache>
                <c:formatCode>0.00E+00</c:formatCode>
                <c:ptCount val="70"/>
                <c:pt idx="0">
                  <c:v>1.048E-6</c:v>
                </c:pt>
                <c:pt idx="1">
                  <c:v>2.0710000000000002E-6</c:v>
                </c:pt>
                <c:pt idx="2">
                  <c:v>2.6400000000000001E-6</c:v>
                </c:pt>
                <c:pt idx="3">
                  <c:v>2.9529999999999999E-6</c:v>
                </c:pt>
                <c:pt idx="4">
                  <c:v>8.3550000000000005E-6</c:v>
                </c:pt>
                <c:pt idx="5">
                  <c:v>7.0570000000000004E-6</c:v>
                </c:pt>
                <c:pt idx="6">
                  <c:v>6.1589999999999998E-6</c:v>
                </c:pt>
                <c:pt idx="7">
                  <c:v>6.1959999999999996E-6</c:v>
                </c:pt>
                <c:pt idx="8">
                  <c:v>1.7178999999999999E-5</c:v>
                </c:pt>
                <c:pt idx="9">
                  <c:v>1.9817E-5</c:v>
                </c:pt>
                <c:pt idx="10">
                  <c:v>2.7665999999999999E-5</c:v>
                </c:pt>
                <c:pt idx="11">
                  <c:v>6.0738E-5</c:v>
                </c:pt>
                <c:pt idx="12">
                  <c:v>7.6984999999999996E-5</c:v>
                </c:pt>
                <c:pt idx="13">
                  <c:v>1.293E-4</c:v>
                </c:pt>
                <c:pt idx="14">
                  <c:v>7.9628000000000004E-5</c:v>
                </c:pt>
                <c:pt idx="15">
                  <c:v>1.3195399999999999E-4</c:v>
                </c:pt>
                <c:pt idx="16">
                  <c:v>1.6320000000000001E-4</c:v>
                </c:pt>
                <c:pt idx="17">
                  <c:v>2.0761400000000001E-4</c:v>
                </c:pt>
                <c:pt idx="18">
                  <c:v>2.0793499999999999E-4</c:v>
                </c:pt>
                <c:pt idx="19">
                  <c:v>5.5945699999999997E-4</c:v>
                </c:pt>
                <c:pt idx="20">
                  <c:v>3.6697900000000002E-4</c:v>
                </c:pt>
                <c:pt idx="21">
                  <c:v>6.7804699999999998E-4</c:v>
                </c:pt>
                <c:pt idx="22">
                  <c:v>9.3394599999999995E-4</c:v>
                </c:pt>
                <c:pt idx="23">
                  <c:v>1.2237800000000001E-3</c:v>
                </c:pt>
                <c:pt idx="24">
                  <c:v>1.0801700000000001E-3</c:v>
                </c:pt>
                <c:pt idx="25">
                  <c:v>3.4220800000000001E-3</c:v>
                </c:pt>
                <c:pt idx="26">
                  <c:v>5.0740300000000002E-3</c:v>
                </c:pt>
                <c:pt idx="27">
                  <c:v>8.3783199999999999E-3</c:v>
                </c:pt>
                <c:pt idx="28">
                  <c:v>7.7348800000000004E-3</c:v>
                </c:pt>
                <c:pt idx="29">
                  <c:v>1.64744E-3</c:v>
                </c:pt>
                <c:pt idx="30">
                  <c:v>1.28835E-3</c:v>
                </c:pt>
                <c:pt idx="31">
                  <c:v>2.5593E-3</c:v>
                </c:pt>
                <c:pt idx="32">
                  <c:v>4.8236600000000002E-4</c:v>
                </c:pt>
                <c:pt idx="33">
                  <c:v>9.6413399999999995E-4</c:v>
                </c:pt>
                <c:pt idx="34">
                  <c:v>1.2864199999999999E-3</c:v>
                </c:pt>
                <c:pt idx="35">
                  <c:v>1.4591099999999999E-2</c:v>
                </c:pt>
                <c:pt idx="36">
                  <c:v>1.5638099999999999E-2</c:v>
                </c:pt>
                <c:pt idx="37">
                  <c:v>6.5132499999999999E-3</c:v>
                </c:pt>
                <c:pt idx="38">
                  <c:v>7.4467400000000003E-3</c:v>
                </c:pt>
                <c:pt idx="39">
                  <c:v>1.9732099999999999E-2</c:v>
                </c:pt>
                <c:pt idx="40">
                  <c:v>1.9920500000000001E-2</c:v>
                </c:pt>
                <c:pt idx="41">
                  <c:v>1.0217499999999999E-2</c:v>
                </c:pt>
                <c:pt idx="42">
                  <c:v>1.5920699999999999E-2</c:v>
                </c:pt>
                <c:pt idx="43">
                  <c:v>3.1449400000000002E-2</c:v>
                </c:pt>
                <c:pt idx="44">
                  <c:v>2.1350999999999998E-2</c:v>
                </c:pt>
                <c:pt idx="45">
                  <c:v>2.49278E-2</c:v>
                </c:pt>
                <c:pt idx="46">
                  <c:v>5.8030299999999998E-3</c:v>
                </c:pt>
                <c:pt idx="47">
                  <c:v>1.7877400000000002E-2</c:v>
                </c:pt>
                <c:pt idx="48">
                  <c:v>2.73405E-2</c:v>
                </c:pt>
                <c:pt idx="49">
                  <c:v>3.2144499999999999E-2</c:v>
                </c:pt>
                <c:pt idx="50">
                  <c:v>2.0314100000000002E-2</c:v>
                </c:pt>
                <c:pt idx="51">
                  <c:v>2.54968E-2</c:v>
                </c:pt>
                <c:pt idx="52">
                  <c:v>7.9007499999999998E-3</c:v>
                </c:pt>
                <c:pt idx="53">
                  <c:v>2.21634E-2</c:v>
                </c:pt>
                <c:pt idx="54">
                  <c:v>3.85309E-2</c:v>
                </c:pt>
                <c:pt idx="55">
                  <c:v>3.4900199999999999E-2</c:v>
                </c:pt>
                <c:pt idx="56">
                  <c:v>2.0720200000000001E-2</c:v>
                </c:pt>
                <c:pt idx="57">
                  <c:v>3.7584399999999997E-2</c:v>
                </c:pt>
                <c:pt idx="58">
                  <c:v>7.7521400000000004E-2</c:v>
                </c:pt>
                <c:pt idx="59">
                  <c:v>8.0441100000000001E-2</c:v>
                </c:pt>
                <c:pt idx="60">
                  <c:v>6.70626E-2</c:v>
                </c:pt>
                <c:pt idx="61">
                  <c:v>0.115359</c:v>
                </c:pt>
                <c:pt idx="62">
                  <c:v>7.8887600000000002E-2</c:v>
                </c:pt>
                <c:pt idx="63">
                  <c:v>9.9308300000000002E-2</c:v>
                </c:pt>
                <c:pt idx="64">
                  <c:v>6.3173499999999994E-2</c:v>
                </c:pt>
                <c:pt idx="65">
                  <c:v>0.11541700000000001</c:v>
                </c:pt>
                <c:pt idx="66">
                  <c:v>0.12684300000000001</c:v>
                </c:pt>
                <c:pt idx="67">
                  <c:v>0.13211500000000001</c:v>
                </c:pt>
                <c:pt idx="68">
                  <c:v>0.13417200000000001</c:v>
                </c:pt>
                <c:pt idx="69">
                  <c:v>0.20367399999999999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FA-40E4-A2C3-067B3568DE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4878648"/>
        <c:axId val="544879928"/>
      </c:scatterChart>
      <c:valAx>
        <c:axId val="544878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4879928"/>
        <c:crosses val="autoZero"/>
        <c:crossBetween val="midCat"/>
      </c:valAx>
      <c:valAx>
        <c:axId val="544879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4878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exec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exec!$H$10</c:f>
              <c:strCache>
                <c:ptCount val="1"/>
                <c:pt idx="0">
                  <c:v> n° elem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exec!$H$11:$H$80</c:f>
              <c:numCache>
                <c:formatCode>0.000000</c:formatCode>
                <c:ptCount val="70"/>
                <c:pt idx="0">
                  <c:v>-0.66387362049073073</c:v>
                </c:pt>
                <c:pt idx="1">
                  <c:v>-0.66380025560391009</c:v>
                </c:pt>
                <c:pt idx="2">
                  <c:v>-0.66372689071708946</c:v>
                </c:pt>
                <c:pt idx="3">
                  <c:v>-0.66365352583026882</c:v>
                </c:pt>
                <c:pt idx="4">
                  <c:v>-0.66358016094344818</c:v>
                </c:pt>
                <c:pt idx="5">
                  <c:v>-0.66350679605662755</c:v>
                </c:pt>
                <c:pt idx="6">
                  <c:v>-0.66343343116980702</c:v>
                </c:pt>
                <c:pt idx="7">
                  <c:v>-0.66336006628298638</c:v>
                </c:pt>
                <c:pt idx="8">
                  <c:v>-0.66328670139616575</c:v>
                </c:pt>
                <c:pt idx="9">
                  <c:v>-0.66321333650934511</c:v>
                </c:pt>
                <c:pt idx="10">
                  <c:v>-0.66247968764113896</c:v>
                </c:pt>
                <c:pt idx="11">
                  <c:v>-0.6617460387729327</c:v>
                </c:pt>
                <c:pt idx="12">
                  <c:v>-0.66101238990472655</c:v>
                </c:pt>
                <c:pt idx="13">
                  <c:v>-0.66027874103652029</c:v>
                </c:pt>
                <c:pt idx="14">
                  <c:v>-0.65954509216831414</c:v>
                </c:pt>
                <c:pt idx="15">
                  <c:v>-0.65881144330010788</c:v>
                </c:pt>
                <c:pt idx="16">
                  <c:v>-0.65807779443190173</c:v>
                </c:pt>
                <c:pt idx="17">
                  <c:v>-0.65734414556369547</c:v>
                </c:pt>
                <c:pt idx="18">
                  <c:v>-0.65661049669548932</c:v>
                </c:pt>
                <c:pt idx="19">
                  <c:v>-0.64927400801342738</c:v>
                </c:pt>
                <c:pt idx="20">
                  <c:v>-0.64193751933136534</c:v>
                </c:pt>
                <c:pt idx="21">
                  <c:v>-0.6346010306493034</c:v>
                </c:pt>
                <c:pt idx="22">
                  <c:v>-0.62726454196724135</c:v>
                </c:pt>
                <c:pt idx="23">
                  <c:v>-0.61992805328517941</c:v>
                </c:pt>
                <c:pt idx="24">
                  <c:v>-0.61259156460311737</c:v>
                </c:pt>
                <c:pt idx="25">
                  <c:v>-0.60525507592105543</c:v>
                </c:pt>
                <c:pt idx="26">
                  <c:v>-0.59791858723899338</c:v>
                </c:pt>
                <c:pt idx="27">
                  <c:v>-0.59058209855693145</c:v>
                </c:pt>
                <c:pt idx="28">
                  <c:v>-0.57224087685177649</c:v>
                </c:pt>
                <c:pt idx="29">
                  <c:v>-0.55389965514662154</c:v>
                </c:pt>
                <c:pt idx="30">
                  <c:v>-0.53555843344146647</c:v>
                </c:pt>
                <c:pt idx="31">
                  <c:v>-0.51721721173631152</c:v>
                </c:pt>
                <c:pt idx="32">
                  <c:v>-0.49887599003115657</c:v>
                </c:pt>
                <c:pt idx="33">
                  <c:v>-0.48053476832600162</c:v>
                </c:pt>
                <c:pt idx="34">
                  <c:v>-0.46219354662084666</c:v>
                </c:pt>
                <c:pt idx="35">
                  <c:v>-0.44385232491569165</c:v>
                </c:pt>
                <c:pt idx="36">
                  <c:v>-0.4255111032105367</c:v>
                </c:pt>
                <c:pt idx="37">
                  <c:v>-0.40716988150538175</c:v>
                </c:pt>
                <c:pt idx="38">
                  <c:v>-0.38882865980022674</c:v>
                </c:pt>
                <c:pt idx="39">
                  <c:v>-0.37048743809507179</c:v>
                </c:pt>
                <c:pt idx="40">
                  <c:v>-0.35214621638991683</c:v>
                </c:pt>
                <c:pt idx="41">
                  <c:v>-0.33380499468476182</c:v>
                </c:pt>
                <c:pt idx="42">
                  <c:v>-0.31546377297960687</c:v>
                </c:pt>
                <c:pt idx="43">
                  <c:v>-0.29712255127445192</c:v>
                </c:pt>
                <c:pt idx="44">
                  <c:v>-0.26044010786414196</c:v>
                </c:pt>
                <c:pt idx="45">
                  <c:v>-0.22375766445383202</c:v>
                </c:pt>
                <c:pt idx="46">
                  <c:v>-0.18707522104352209</c:v>
                </c:pt>
                <c:pt idx="47">
                  <c:v>-0.15039277763321215</c:v>
                </c:pt>
                <c:pt idx="48">
                  <c:v>-0.11371033422290221</c:v>
                </c:pt>
                <c:pt idx="49">
                  <c:v>-7.7027890812592273E-2</c:v>
                </c:pt>
                <c:pt idx="50">
                  <c:v>-4.0345447402282332E-2</c:v>
                </c:pt>
                <c:pt idx="51">
                  <c:v>-3.6630039919723903E-3</c:v>
                </c:pt>
                <c:pt idx="52">
                  <c:v>3.301943941833755E-2</c:v>
                </c:pt>
                <c:pt idx="53">
                  <c:v>6.9701882828647491E-2</c:v>
                </c:pt>
                <c:pt idx="54">
                  <c:v>0.25311409988019717</c:v>
                </c:pt>
                <c:pt idx="55">
                  <c:v>0.43652631693174687</c:v>
                </c:pt>
                <c:pt idx="56">
                  <c:v>0.61993853398329657</c:v>
                </c:pt>
                <c:pt idx="57">
                  <c:v>0.80335075103484621</c:v>
                </c:pt>
                <c:pt idx="58">
                  <c:v>0.98676296808639585</c:v>
                </c:pt>
                <c:pt idx="59">
                  <c:v>1.1701751851379456</c:v>
                </c:pt>
                <c:pt idx="60">
                  <c:v>1.3535874021894954</c:v>
                </c:pt>
                <c:pt idx="61">
                  <c:v>1.5369996192410449</c:v>
                </c:pt>
                <c:pt idx="62">
                  <c:v>1.7204118362925946</c:v>
                </c:pt>
                <c:pt idx="63">
                  <c:v>1.9038240533441444</c:v>
                </c:pt>
                <c:pt idx="64">
                  <c:v>2.0872362703956941</c:v>
                </c:pt>
                <c:pt idx="65">
                  <c:v>2.2706484874472439</c:v>
                </c:pt>
                <c:pt idx="66">
                  <c:v>2.4540607044987937</c:v>
                </c:pt>
                <c:pt idx="67">
                  <c:v>2.637472921550343</c:v>
                </c:pt>
                <c:pt idx="68">
                  <c:v>2.8208851386018927</c:v>
                </c:pt>
                <c:pt idx="69">
                  <c:v>3.0042973556534425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27-4EBB-98AB-47882831EF71}"/>
            </c:ext>
          </c:extLst>
        </c:ser>
        <c:ser>
          <c:idx val="1"/>
          <c:order val="1"/>
          <c:tx>
            <c:strRef>
              <c:f>exec!$I$10</c:f>
              <c:strCache>
                <c:ptCount val="1"/>
                <c:pt idx="0">
                  <c:v>exec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exec!$I$11:$I$80</c:f>
              <c:numCache>
                <c:formatCode>0.000000</c:formatCode>
                <c:ptCount val="70"/>
                <c:pt idx="0">
                  <c:v>-0.6151193094104761</c:v>
                </c:pt>
                <c:pt idx="1">
                  <c:v>-0.61509498955774355</c:v>
                </c:pt>
                <c:pt idx="2">
                  <c:v>-0.61508146267973296</c:v>
                </c:pt>
                <c:pt idx="3">
                  <c:v>-0.6150740217081736</c:v>
                </c:pt>
                <c:pt idx="4">
                  <c:v>-0.61494559957282569</c:v>
                </c:pt>
                <c:pt idx="5">
                  <c:v>-0.61497645702037873</c:v>
                </c:pt>
                <c:pt idx="6">
                  <c:v>-0.61499780523910197</c:v>
                </c:pt>
                <c:pt idx="7">
                  <c:v>-0.61499692563543518</c:v>
                </c:pt>
                <c:pt idx="8">
                  <c:v>-0.61473582598483789</c:v>
                </c:pt>
                <c:pt idx="9">
                  <c:v>-0.61467311262070468</c:v>
                </c:pt>
                <c:pt idx="10">
                  <c:v>-0.61448651777798968</c:v>
                </c:pt>
                <c:pt idx="11">
                  <c:v>-0.61370029473833276</c:v>
                </c:pt>
                <c:pt idx="12">
                  <c:v>-0.61331405363633384</c:v>
                </c:pt>
                <c:pt idx="13">
                  <c:v>-0.612070365370742</c:v>
                </c:pt>
                <c:pt idx="14">
                  <c:v>-0.61325122140684019</c:v>
                </c:pt>
                <c:pt idx="15">
                  <c:v>-0.6120072716374555</c:v>
                </c:pt>
                <c:pt idx="16">
                  <c:v>-0.61126445822740716</c:v>
                </c:pt>
                <c:pt idx="17">
                  <c:v>-0.6102086010042781</c:v>
                </c:pt>
                <c:pt idx="18">
                  <c:v>-0.61020096984814209</c:v>
                </c:pt>
                <c:pt idx="19">
                  <c:v>-0.60184421200627292</c:v>
                </c:pt>
                <c:pt idx="20">
                  <c:v>-0.60642000537308149</c:v>
                </c:pt>
                <c:pt idx="21">
                  <c:v>-0.5990249633889253</c:v>
                </c:pt>
                <c:pt idx="22">
                  <c:v>-0.59294145801806242</c:v>
                </c:pt>
                <c:pt idx="23">
                  <c:v>-0.58605121344634203</c:v>
                </c:pt>
                <c:pt idx="24">
                  <c:v>-0.58946526432700053</c:v>
                </c:pt>
                <c:pt idx="25">
                  <c:v>-0.53379086910436369</c:v>
                </c:pt>
                <c:pt idx="26">
                  <c:v>-0.49451894269043878</c:v>
                </c:pt>
                <c:pt idx="27">
                  <c:v>-0.41596581836447971</c:v>
                </c:pt>
                <c:pt idx="28">
                  <c:v>-0.43126236386027317</c:v>
                </c:pt>
                <c:pt idx="29">
                  <c:v>-0.57597951373114276</c:v>
                </c:pt>
                <c:pt idx="30">
                  <c:v>-0.58451618618247381</c:v>
                </c:pt>
                <c:pt idx="31">
                  <c:v>-0.55430180022903819</c:v>
                </c:pt>
                <c:pt idx="32">
                  <c:v>-0.60367690190558942</c:v>
                </c:pt>
                <c:pt idx="33">
                  <c:v>-0.59222379651826917</c:v>
                </c:pt>
                <c:pt idx="34">
                  <c:v>-0.58456206821157808</c:v>
                </c:pt>
                <c:pt idx="35">
                  <c:v>-0.26826895163975784</c:v>
                </c:pt>
                <c:pt idx="36">
                  <c:v>-0.24337854517746821</c:v>
                </c:pt>
                <c:pt idx="37">
                  <c:v>-0.46030426189898083</c:v>
                </c:pt>
                <c:pt idx="38">
                  <c:v>-0.43811233684789885</c:v>
                </c:pt>
                <c:pt idx="39">
                  <c:v>-0.14605158810333846</c:v>
                </c:pt>
                <c:pt idx="40">
                  <c:v>-0.14157274132445077</c:v>
                </c:pt>
                <c:pt idx="41">
                  <c:v>-0.37224285966599474</c:v>
                </c:pt>
                <c:pt idx="42">
                  <c:v>-0.23666027500913669</c:v>
                </c:pt>
                <c:pt idx="43">
                  <c:v>0.13250462931842524</c:v>
                </c:pt>
                <c:pt idx="44">
                  <c:v>-0.10756536172148487</c:v>
                </c:pt>
                <c:pt idx="45">
                  <c:v>-2.2533837524428852E-2</c:v>
                </c:pt>
                <c:pt idx="46">
                  <c:v>-0.47718837314792761</c:v>
                </c:pt>
                <c:pt idx="47">
                  <c:v>-0.19014350488042397</c:v>
                </c:pt>
                <c:pt idx="48">
                  <c:v>3.4823453470381315E-2</c:v>
                </c:pt>
                <c:pt idx="49">
                  <c:v>0.14902929171760143</c:v>
                </c:pt>
                <c:pt idx="50">
                  <c:v>-0.13221566015581923</c:v>
                </c:pt>
                <c:pt idx="51">
                  <c:v>-9.006959513881755E-3</c:v>
                </c:pt>
                <c:pt idx="52">
                  <c:v>-0.42731912439523023</c:v>
                </c:pt>
                <c:pt idx="53">
                  <c:v>-8.8252117967937457E-2</c:v>
                </c:pt>
                <c:pt idx="54">
                  <c:v>0.30085363921594588</c:v>
                </c:pt>
                <c:pt idx="55">
                  <c:v>0.21454074643405949</c:v>
                </c:pt>
                <c:pt idx="56">
                  <c:v>-0.12256141558625301</c:v>
                </c:pt>
                <c:pt idx="57">
                  <c:v>0.27835242649717107</c:v>
                </c:pt>
                <c:pt idx="58">
                  <c:v>1.227777605947469</c:v>
                </c:pt>
                <c:pt idx="59">
                  <c:v>1.29718784448419</c:v>
                </c:pt>
                <c:pt idx="60">
                  <c:v>0.97913979973180987</c:v>
                </c:pt>
                <c:pt idx="61">
                  <c:v>2.1272935978839835</c:v>
                </c:pt>
                <c:pt idx="62">
                  <c:v>1.2602563770160269</c:v>
                </c:pt>
                <c:pt idx="63">
                  <c:v>1.7457191499333893</c:v>
                </c:pt>
                <c:pt idx="64">
                  <c:v>0.8866839451258014</c:v>
                </c:pt>
                <c:pt idx="65">
                  <c:v>2.1286724360643206</c:v>
                </c:pt>
                <c:pt idx="66">
                  <c:v>2.4003035575907021</c:v>
                </c:pt>
                <c:pt idx="67">
                  <c:v>2.5256351935689172</c:v>
                </c:pt>
                <c:pt idx="68">
                  <c:v>2.5745364028267299</c:v>
                </c:pt>
                <c:pt idx="69">
                  <c:v>4.226812458167756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27-4EBB-98AB-47882831EF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2081616"/>
        <c:axId val="582081936"/>
      </c:lineChart>
      <c:catAx>
        <c:axId val="58208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82081936"/>
        <c:crosses val="autoZero"/>
        <c:auto val="1"/>
        <c:lblAlgn val="ctr"/>
        <c:lblOffset val="100"/>
        <c:noMultiLvlLbl val="0"/>
      </c:catAx>
      <c:valAx>
        <c:axId val="58208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82081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init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init!$H$10</c:f>
              <c:strCache>
                <c:ptCount val="1"/>
                <c:pt idx="0">
                  <c:v> n° elem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init!$H$11:$H$80</c:f>
              <c:numCache>
                <c:formatCode>0.0000</c:formatCode>
                <c:ptCount val="70"/>
                <c:pt idx="0">
                  <c:v>-0.66387362049073073</c:v>
                </c:pt>
                <c:pt idx="1">
                  <c:v>-0.66380025560391009</c:v>
                </c:pt>
                <c:pt idx="2">
                  <c:v>-0.66372689071708946</c:v>
                </c:pt>
                <c:pt idx="3">
                  <c:v>-0.66365352583026882</c:v>
                </c:pt>
                <c:pt idx="4">
                  <c:v>-0.66358016094344818</c:v>
                </c:pt>
                <c:pt idx="5">
                  <c:v>-0.66350679605662755</c:v>
                </c:pt>
                <c:pt idx="6">
                  <c:v>-0.66343343116980702</c:v>
                </c:pt>
                <c:pt idx="7">
                  <c:v>-0.66336006628298638</c:v>
                </c:pt>
                <c:pt idx="8">
                  <c:v>-0.66328670139616575</c:v>
                </c:pt>
                <c:pt idx="9">
                  <c:v>-0.66321333650934511</c:v>
                </c:pt>
                <c:pt idx="10">
                  <c:v>-0.66247968764113896</c:v>
                </c:pt>
                <c:pt idx="11">
                  <c:v>-0.6617460387729327</c:v>
                </c:pt>
                <c:pt idx="12">
                  <c:v>-0.66101238990472655</c:v>
                </c:pt>
                <c:pt idx="13">
                  <c:v>-0.66027874103652029</c:v>
                </c:pt>
                <c:pt idx="14">
                  <c:v>-0.65954509216831414</c:v>
                </c:pt>
                <c:pt idx="15">
                  <c:v>-0.65881144330010788</c:v>
                </c:pt>
                <c:pt idx="16">
                  <c:v>-0.65807779443190173</c:v>
                </c:pt>
                <c:pt idx="17">
                  <c:v>-0.65734414556369547</c:v>
                </c:pt>
                <c:pt idx="18">
                  <c:v>-0.65661049669548932</c:v>
                </c:pt>
                <c:pt idx="19">
                  <c:v>-0.64927400801342738</c:v>
                </c:pt>
                <c:pt idx="20">
                  <c:v>-0.64193751933136534</c:v>
                </c:pt>
                <c:pt idx="21">
                  <c:v>-0.6346010306493034</c:v>
                </c:pt>
                <c:pt idx="22">
                  <c:v>-0.62726454196724135</c:v>
                </c:pt>
                <c:pt idx="23">
                  <c:v>-0.61992805328517941</c:v>
                </c:pt>
                <c:pt idx="24">
                  <c:v>-0.61259156460311737</c:v>
                </c:pt>
                <c:pt idx="25">
                  <c:v>-0.60525507592105543</c:v>
                </c:pt>
                <c:pt idx="26">
                  <c:v>-0.59791858723899338</c:v>
                </c:pt>
                <c:pt idx="27">
                  <c:v>-0.59058209855693145</c:v>
                </c:pt>
                <c:pt idx="28">
                  <c:v>-0.57224087685177649</c:v>
                </c:pt>
                <c:pt idx="29">
                  <c:v>-0.55389965514662154</c:v>
                </c:pt>
                <c:pt idx="30">
                  <c:v>-0.53555843344146647</c:v>
                </c:pt>
                <c:pt idx="31">
                  <c:v>-0.51721721173631152</c:v>
                </c:pt>
                <c:pt idx="32">
                  <c:v>-0.49887599003115657</c:v>
                </c:pt>
                <c:pt idx="33">
                  <c:v>-0.48053476832600162</c:v>
                </c:pt>
                <c:pt idx="34">
                  <c:v>-0.46219354662084666</c:v>
                </c:pt>
                <c:pt idx="35">
                  <c:v>-0.44385232491569165</c:v>
                </c:pt>
                <c:pt idx="36">
                  <c:v>-0.4255111032105367</c:v>
                </c:pt>
                <c:pt idx="37">
                  <c:v>-0.40716988150538175</c:v>
                </c:pt>
                <c:pt idx="38">
                  <c:v>-0.38882865980022674</c:v>
                </c:pt>
                <c:pt idx="39">
                  <c:v>-0.37048743809507179</c:v>
                </c:pt>
                <c:pt idx="40">
                  <c:v>-0.35214621638991683</c:v>
                </c:pt>
                <c:pt idx="41">
                  <c:v>-0.33380499468476182</c:v>
                </c:pt>
                <c:pt idx="42">
                  <c:v>-0.31546377297960687</c:v>
                </c:pt>
                <c:pt idx="43">
                  <c:v>-0.29712255127445192</c:v>
                </c:pt>
                <c:pt idx="44">
                  <c:v>-0.26044010786414196</c:v>
                </c:pt>
                <c:pt idx="45">
                  <c:v>-0.22375766445383202</c:v>
                </c:pt>
                <c:pt idx="46">
                  <c:v>-0.18707522104352209</c:v>
                </c:pt>
                <c:pt idx="47">
                  <c:v>-0.15039277763321215</c:v>
                </c:pt>
                <c:pt idx="48">
                  <c:v>-0.11371033422290221</c:v>
                </c:pt>
                <c:pt idx="49">
                  <c:v>-7.7027890812592273E-2</c:v>
                </c:pt>
                <c:pt idx="50">
                  <c:v>-4.0345447402282332E-2</c:v>
                </c:pt>
                <c:pt idx="51">
                  <c:v>-3.6630039919723903E-3</c:v>
                </c:pt>
                <c:pt idx="52">
                  <c:v>3.301943941833755E-2</c:v>
                </c:pt>
                <c:pt idx="53">
                  <c:v>6.9701882828647491E-2</c:v>
                </c:pt>
                <c:pt idx="54">
                  <c:v>0.25311409988019717</c:v>
                </c:pt>
                <c:pt idx="55">
                  <c:v>0.43652631693174687</c:v>
                </c:pt>
                <c:pt idx="56">
                  <c:v>0.61993853398329657</c:v>
                </c:pt>
                <c:pt idx="57">
                  <c:v>0.80335075103484621</c:v>
                </c:pt>
                <c:pt idx="58">
                  <c:v>0.98676296808639585</c:v>
                </c:pt>
                <c:pt idx="59">
                  <c:v>1.1701751851379456</c:v>
                </c:pt>
                <c:pt idx="60">
                  <c:v>1.3535874021894954</c:v>
                </c:pt>
                <c:pt idx="61">
                  <c:v>1.5369996192410449</c:v>
                </c:pt>
                <c:pt idx="62">
                  <c:v>1.7204118362925946</c:v>
                </c:pt>
                <c:pt idx="63">
                  <c:v>1.9038240533441444</c:v>
                </c:pt>
                <c:pt idx="64">
                  <c:v>2.0872362703956941</c:v>
                </c:pt>
                <c:pt idx="65">
                  <c:v>2.2706484874472439</c:v>
                </c:pt>
                <c:pt idx="66">
                  <c:v>2.4540607044987937</c:v>
                </c:pt>
                <c:pt idx="67">
                  <c:v>2.637472921550343</c:v>
                </c:pt>
                <c:pt idx="68">
                  <c:v>2.8208851386018927</c:v>
                </c:pt>
                <c:pt idx="69">
                  <c:v>3.0042973556534425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7B-4999-AECC-5ED20425207A}"/>
            </c:ext>
          </c:extLst>
        </c:ser>
        <c:ser>
          <c:idx val="1"/>
          <c:order val="1"/>
          <c:tx>
            <c:strRef>
              <c:f>init!$I$10</c:f>
              <c:strCache>
                <c:ptCount val="1"/>
                <c:pt idx="0">
                  <c:v>init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init!$I$11:$I$80</c:f>
              <c:numCache>
                <c:formatCode>0.0000</c:formatCode>
                <c:ptCount val="70"/>
                <c:pt idx="0">
                  <c:v>-0.63978996270583599</c:v>
                </c:pt>
                <c:pt idx="1">
                  <c:v>-0.63974514666849491</c:v>
                </c:pt>
                <c:pt idx="2">
                  <c:v>-0.6397311148101581</c:v>
                </c:pt>
                <c:pt idx="3">
                  <c:v>-0.63970362382239621</c:v>
                </c:pt>
                <c:pt idx="4">
                  <c:v>-0.63960307808011896</c:v>
                </c:pt>
                <c:pt idx="5">
                  <c:v>-0.63960818491291493</c:v>
                </c:pt>
                <c:pt idx="6">
                  <c:v>-0.63960723036472888</c:v>
                </c:pt>
                <c:pt idx="7">
                  <c:v>-0.63958395529812251</c:v>
                </c:pt>
                <c:pt idx="8">
                  <c:v>-0.6393973888551342</c:v>
                </c:pt>
                <c:pt idx="9">
                  <c:v>-0.6393390659609588</c:v>
                </c:pt>
                <c:pt idx="10">
                  <c:v>-0.63903882873813334</c:v>
                </c:pt>
                <c:pt idx="11">
                  <c:v>-0.63834071992217267</c:v>
                </c:pt>
                <c:pt idx="12">
                  <c:v>-0.63790950277906711</c:v>
                </c:pt>
                <c:pt idx="13">
                  <c:v>-0.63688982258831994</c:v>
                </c:pt>
                <c:pt idx="14">
                  <c:v>-0.63752136757743105</c:v>
                </c:pt>
                <c:pt idx="15">
                  <c:v>-0.6365217328985936</c:v>
                </c:pt>
                <c:pt idx="16">
                  <c:v>-0.6358275695484692</c:v>
                </c:pt>
                <c:pt idx="17">
                  <c:v>-0.63493920336986709</c:v>
                </c:pt>
                <c:pt idx="18">
                  <c:v>-0.63463912523840582</c:v>
                </c:pt>
                <c:pt idx="19">
                  <c:v>-0.62710920369002088</c:v>
                </c:pt>
                <c:pt idx="20">
                  <c:v>-0.62825396151143031</c:v>
                </c:pt>
                <c:pt idx="21">
                  <c:v>-0.62103410903218847</c:v>
                </c:pt>
                <c:pt idx="22">
                  <c:v>-0.61505513737670403</c:v>
                </c:pt>
                <c:pt idx="23">
                  <c:v>-0.60989882716633981</c:v>
                </c:pt>
                <c:pt idx="24">
                  <c:v>-0.61054696538475406</c:v>
                </c:pt>
                <c:pt idx="25">
                  <c:v>-0.56879502772136903</c:v>
                </c:pt>
                <c:pt idx="26">
                  <c:v>-0.54204429207784977</c:v>
                </c:pt>
                <c:pt idx="27">
                  <c:v>-0.48911793607298282</c:v>
                </c:pt>
                <c:pt idx="28">
                  <c:v>-0.49494768002869494</c:v>
                </c:pt>
                <c:pt idx="29">
                  <c:v>-0.58756399052344011</c:v>
                </c:pt>
                <c:pt idx="30">
                  <c:v>-0.54929090372457734</c:v>
                </c:pt>
                <c:pt idx="31">
                  <c:v>-0.51847777009205276</c:v>
                </c:pt>
                <c:pt idx="32">
                  <c:v>-0.52810693401147846</c:v>
                </c:pt>
                <c:pt idx="33">
                  <c:v>-0.52558247224176879</c:v>
                </c:pt>
                <c:pt idx="34">
                  <c:v>-0.49603522859547933</c:v>
                </c:pt>
                <c:pt idx="35">
                  <c:v>-0.32956918403759466</c:v>
                </c:pt>
                <c:pt idx="36">
                  <c:v>-0.30551934248686347</c:v>
                </c:pt>
                <c:pt idx="37">
                  <c:v>-0.45701727602866982</c:v>
                </c:pt>
                <c:pt idx="38">
                  <c:v>-0.45598000033302405</c:v>
                </c:pt>
                <c:pt idx="39">
                  <c:v>-0.24824326948895198</c:v>
                </c:pt>
                <c:pt idx="40">
                  <c:v>-0.24861872510884828</c:v>
                </c:pt>
                <c:pt idx="41">
                  <c:v>-0.39887574600862447</c:v>
                </c:pt>
                <c:pt idx="42">
                  <c:v>-0.30350524581402982</c:v>
                </c:pt>
                <c:pt idx="43">
                  <c:v>-5.0265202934896835E-2</c:v>
                </c:pt>
                <c:pt idx="44">
                  <c:v>-0.18744491368404712</c:v>
                </c:pt>
                <c:pt idx="45">
                  <c:v>-3.5734784080453958E-3</c:v>
                </c:pt>
                <c:pt idx="46">
                  <c:v>-0.29161316632790713</c:v>
                </c:pt>
                <c:pt idx="47">
                  <c:v>-0.19571448280362783</c:v>
                </c:pt>
                <c:pt idx="48">
                  <c:v>-7.3489360304584903E-2</c:v>
                </c:pt>
                <c:pt idx="49">
                  <c:v>1.1463837351530714E-2</c:v>
                </c:pt>
                <c:pt idx="50">
                  <c:v>-0.16738190172424877</c:v>
                </c:pt>
                <c:pt idx="51">
                  <c:v>-1.9339432616403425E-2</c:v>
                </c:pt>
                <c:pt idx="52">
                  <c:v>-0.13298953057628893</c:v>
                </c:pt>
                <c:pt idx="53">
                  <c:v>7.8177210083446122E-2</c:v>
                </c:pt>
                <c:pt idx="54">
                  <c:v>0.30548536057143538</c:v>
                </c:pt>
                <c:pt idx="55">
                  <c:v>0.31780380491405047</c:v>
                </c:pt>
                <c:pt idx="56">
                  <c:v>9.6879990877942163E-2</c:v>
                </c:pt>
                <c:pt idx="57">
                  <c:v>0.55453652782689478</c:v>
                </c:pt>
                <c:pt idx="58">
                  <c:v>0.98887027076025402</c:v>
                </c:pt>
                <c:pt idx="59">
                  <c:v>1.0790273469446783</c:v>
                </c:pt>
                <c:pt idx="60">
                  <c:v>1.2776688244881265</c:v>
                </c:pt>
                <c:pt idx="61">
                  <c:v>1.8670386929067218</c:v>
                </c:pt>
                <c:pt idx="62">
                  <c:v>1.3210371304134381</c:v>
                </c:pt>
                <c:pt idx="63">
                  <c:v>2.0629437989831296</c:v>
                </c:pt>
                <c:pt idx="64">
                  <c:v>1.0266385606599935</c:v>
                </c:pt>
                <c:pt idx="65">
                  <c:v>2.4246698341349298</c:v>
                </c:pt>
                <c:pt idx="66">
                  <c:v>2.5141905448619029</c:v>
                </c:pt>
                <c:pt idx="67">
                  <c:v>2.6536500348623728</c:v>
                </c:pt>
                <c:pt idx="68">
                  <c:v>2.8988098273455165</c:v>
                </c:pt>
                <c:pt idx="69">
                  <c:v>3.5298457240907415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7B-4999-AECC-5ED2042520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2087056"/>
        <c:axId val="582087376"/>
      </c:lineChart>
      <c:catAx>
        <c:axId val="582087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82087376"/>
        <c:crosses val="autoZero"/>
        <c:auto val="1"/>
        <c:lblAlgn val="ctr"/>
        <c:lblOffset val="100"/>
        <c:noMultiLvlLbl val="0"/>
      </c:catAx>
      <c:valAx>
        <c:axId val="58208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82087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init time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3"/>
          <c:order val="1"/>
          <c:tx>
            <c:strRef>
              <c:f>exec!$I$10</c:f>
              <c:strCache>
                <c:ptCount val="1"/>
                <c:pt idx="0">
                  <c:v>exec time</c:v>
                </c:pt>
              </c:strCache>
            </c:strRef>
          </c:tx>
          <c:marker>
            <c:symbol val="none"/>
          </c:marker>
          <c:val>
            <c:numRef>
              <c:f>exec!$I$11:$I$80</c:f>
              <c:numCache>
                <c:formatCode>0.000000</c:formatCode>
                <c:ptCount val="70"/>
                <c:pt idx="0">
                  <c:v>-0.6151193094104761</c:v>
                </c:pt>
                <c:pt idx="1">
                  <c:v>-0.61509498955774355</c:v>
                </c:pt>
                <c:pt idx="2">
                  <c:v>-0.61508146267973296</c:v>
                </c:pt>
                <c:pt idx="3">
                  <c:v>-0.6150740217081736</c:v>
                </c:pt>
                <c:pt idx="4">
                  <c:v>-0.61494559957282569</c:v>
                </c:pt>
                <c:pt idx="5">
                  <c:v>-0.61497645702037873</c:v>
                </c:pt>
                <c:pt idx="6">
                  <c:v>-0.61499780523910197</c:v>
                </c:pt>
                <c:pt idx="7">
                  <c:v>-0.61499692563543518</c:v>
                </c:pt>
                <c:pt idx="8">
                  <c:v>-0.61473582598483789</c:v>
                </c:pt>
                <c:pt idx="9">
                  <c:v>-0.61467311262070468</c:v>
                </c:pt>
                <c:pt idx="10">
                  <c:v>-0.61448651777798968</c:v>
                </c:pt>
                <c:pt idx="11">
                  <c:v>-0.61370029473833276</c:v>
                </c:pt>
                <c:pt idx="12">
                  <c:v>-0.61331405363633384</c:v>
                </c:pt>
                <c:pt idx="13">
                  <c:v>-0.612070365370742</c:v>
                </c:pt>
                <c:pt idx="14">
                  <c:v>-0.61325122140684019</c:v>
                </c:pt>
                <c:pt idx="15">
                  <c:v>-0.6120072716374555</c:v>
                </c:pt>
                <c:pt idx="16">
                  <c:v>-0.61126445822740716</c:v>
                </c:pt>
                <c:pt idx="17">
                  <c:v>-0.6102086010042781</c:v>
                </c:pt>
                <c:pt idx="18">
                  <c:v>-0.61020096984814209</c:v>
                </c:pt>
                <c:pt idx="19">
                  <c:v>-0.60184421200627292</c:v>
                </c:pt>
                <c:pt idx="20">
                  <c:v>-0.60642000537308149</c:v>
                </c:pt>
                <c:pt idx="21">
                  <c:v>-0.5990249633889253</c:v>
                </c:pt>
                <c:pt idx="22">
                  <c:v>-0.59294145801806242</c:v>
                </c:pt>
                <c:pt idx="23">
                  <c:v>-0.58605121344634203</c:v>
                </c:pt>
                <c:pt idx="24">
                  <c:v>-0.58946526432700053</c:v>
                </c:pt>
                <c:pt idx="25">
                  <c:v>-0.53379086910436369</c:v>
                </c:pt>
                <c:pt idx="26">
                  <c:v>-0.49451894269043878</c:v>
                </c:pt>
                <c:pt idx="27">
                  <c:v>-0.41596581836447971</c:v>
                </c:pt>
                <c:pt idx="28">
                  <c:v>-0.43126236386027317</c:v>
                </c:pt>
                <c:pt idx="29">
                  <c:v>-0.57597951373114276</c:v>
                </c:pt>
                <c:pt idx="30">
                  <c:v>-0.58451618618247381</c:v>
                </c:pt>
                <c:pt idx="31">
                  <c:v>-0.55430180022903819</c:v>
                </c:pt>
                <c:pt idx="32">
                  <c:v>-0.60367690190558942</c:v>
                </c:pt>
                <c:pt idx="33">
                  <c:v>-0.59222379651826917</c:v>
                </c:pt>
                <c:pt idx="34">
                  <c:v>-0.58456206821157808</c:v>
                </c:pt>
                <c:pt idx="35">
                  <c:v>-0.26826895163975784</c:v>
                </c:pt>
                <c:pt idx="36">
                  <c:v>-0.24337854517746821</c:v>
                </c:pt>
                <c:pt idx="37">
                  <c:v>-0.46030426189898083</c:v>
                </c:pt>
                <c:pt idx="38">
                  <c:v>-0.43811233684789885</c:v>
                </c:pt>
                <c:pt idx="39">
                  <c:v>-0.14605158810333846</c:v>
                </c:pt>
                <c:pt idx="40">
                  <c:v>-0.14157274132445077</c:v>
                </c:pt>
                <c:pt idx="41">
                  <c:v>-0.37224285966599474</c:v>
                </c:pt>
                <c:pt idx="42">
                  <c:v>-0.23666027500913669</c:v>
                </c:pt>
                <c:pt idx="43">
                  <c:v>0.13250462931842524</c:v>
                </c:pt>
                <c:pt idx="44">
                  <c:v>-0.10756536172148487</c:v>
                </c:pt>
                <c:pt idx="45">
                  <c:v>-2.2533837524428852E-2</c:v>
                </c:pt>
                <c:pt idx="46">
                  <c:v>-0.47718837314792761</c:v>
                </c:pt>
                <c:pt idx="47">
                  <c:v>-0.19014350488042397</c:v>
                </c:pt>
                <c:pt idx="48">
                  <c:v>3.4823453470381315E-2</c:v>
                </c:pt>
                <c:pt idx="49">
                  <c:v>0.14902929171760143</c:v>
                </c:pt>
                <c:pt idx="50">
                  <c:v>-0.13221566015581923</c:v>
                </c:pt>
                <c:pt idx="51">
                  <c:v>-9.006959513881755E-3</c:v>
                </c:pt>
                <c:pt idx="52">
                  <c:v>-0.42731912439523023</c:v>
                </c:pt>
                <c:pt idx="53">
                  <c:v>-8.8252117967937457E-2</c:v>
                </c:pt>
                <c:pt idx="54">
                  <c:v>0.30085363921594588</c:v>
                </c:pt>
                <c:pt idx="55">
                  <c:v>0.21454074643405949</c:v>
                </c:pt>
                <c:pt idx="56">
                  <c:v>-0.12256141558625301</c:v>
                </c:pt>
                <c:pt idx="57">
                  <c:v>0.27835242649717107</c:v>
                </c:pt>
                <c:pt idx="58">
                  <c:v>1.227777605947469</c:v>
                </c:pt>
                <c:pt idx="59">
                  <c:v>1.29718784448419</c:v>
                </c:pt>
                <c:pt idx="60">
                  <c:v>0.97913979973180987</c:v>
                </c:pt>
                <c:pt idx="61">
                  <c:v>2.1272935978839835</c:v>
                </c:pt>
                <c:pt idx="62">
                  <c:v>1.2602563770160269</c:v>
                </c:pt>
                <c:pt idx="63">
                  <c:v>1.7457191499333893</c:v>
                </c:pt>
                <c:pt idx="64">
                  <c:v>0.8866839451258014</c:v>
                </c:pt>
                <c:pt idx="65">
                  <c:v>2.1286724360643206</c:v>
                </c:pt>
                <c:pt idx="66">
                  <c:v>2.4003035575907021</c:v>
                </c:pt>
                <c:pt idx="67">
                  <c:v>2.5256351935689172</c:v>
                </c:pt>
                <c:pt idx="68">
                  <c:v>2.5745364028267299</c:v>
                </c:pt>
                <c:pt idx="69">
                  <c:v>4.226812458167756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3BF-4169-993B-6993BF23AAD1}"/>
            </c:ext>
          </c:extLst>
        </c:ser>
        <c:ser>
          <c:idx val="0"/>
          <c:order val="2"/>
          <c:tx>
            <c:strRef>
              <c:f>init!$H$10</c:f>
              <c:strCache>
                <c:ptCount val="1"/>
                <c:pt idx="0">
                  <c:v> n° elem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init!$H$11:$H$80</c:f>
              <c:numCache>
                <c:formatCode>0.0000</c:formatCode>
                <c:ptCount val="70"/>
                <c:pt idx="0">
                  <c:v>-0.66387362049073073</c:v>
                </c:pt>
                <c:pt idx="1">
                  <c:v>-0.66380025560391009</c:v>
                </c:pt>
                <c:pt idx="2">
                  <c:v>-0.66372689071708946</c:v>
                </c:pt>
                <c:pt idx="3">
                  <c:v>-0.66365352583026882</c:v>
                </c:pt>
                <c:pt idx="4">
                  <c:v>-0.66358016094344818</c:v>
                </c:pt>
                <c:pt idx="5">
                  <c:v>-0.66350679605662755</c:v>
                </c:pt>
                <c:pt idx="6">
                  <c:v>-0.66343343116980702</c:v>
                </c:pt>
                <c:pt idx="7">
                  <c:v>-0.66336006628298638</c:v>
                </c:pt>
                <c:pt idx="8">
                  <c:v>-0.66328670139616575</c:v>
                </c:pt>
                <c:pt idx="9">
                  <c:v>-0.66321333650934511</c:v>
                </c:pt>
                <c:pt idx="10">
                  <c:v>-0.66247968764113896</c:v>
                </c:pt>
                <c:pt idx="11">
                  <c:v>-0.6617460387729327</c:v>
                </c:pt>
                <c:pt idx="12">
                  <c:v>-0.66101238990472655</c:v>
                </c:pt>
                <c:pt idx="13">
                  <c:v>-0.66027874103652029</c:v>
                </c:pt>
                <c:pt idx="14">
                  <c:v>-0.65954509216831414</c:v>
                </c:pt>
                <c:pt idx="15">
                  <c:v>-0.65881144330010788</c:v>
                </c:pt>
                <c:pt idx="16">
                  <c:v>-0.65807779443190173</c:v>
                </c:pt>
                <c:pt idx="17">
                  <c:v>-0.65734414556369547</c:v>
                </c:pt>
                <c:pt idx="18">
                  <c:v>-0.65661049669548932</c:v>
                </c:pt>
                <c:pt idx="19">
                  <c:v>-0.64927400801342738</c:v>
                </c:pt>
                <c:pt idx="20">
                  <c:v>-0.64193751933136534</c:v>
                </c:pt>
                <c:pt idx="21">
                  <c:v>-0.6346010306493034</c:v>
                </c:pt>
                <c:pt idx="22">
                  <c:v>-0.62726454196724135</c:v>
                </c:pt>
                <c:pt idx="23">
                  <c:v>-0.61992805328517941</c:v>
                </c:pt>
                <c:pt idx="24">
                  <c:v>-0.61259156460311737</c:v>
                </c:pt>
                <c:pt idx="25">
                  <c:v>-0.60525507592105543</c:v>
                </c:pt>
                <c:pt idx="26">
                  <c:v>-0.59791858723899338</c:v>
                </c:pt>
                <c:pt idx="27">
                  <c:v>-0.59058209855693145</c:v>
                </c:pt>
                <c:pt idx="28">
                  <c:v>-0.57224087685177649</c:v>
                </c:pt>
                <c:pt idx="29">
                  <c:v>-0.55389965514662154</c:v>
                </c:pt>
                <c:pt idx="30">
                  <c:v>-0.53555843344146647</c:v>
                </c:pt>
                <c:pt idx="31">
                  <c:v>-0.51721721173631152</c:v>
                </c:pt>
                <c:pt idx="32">
                  <c:v>-0.49887599003115657</c:v>
                </c:pt>
                <c:pt idx="33">
                  <c:v>-0.48053476832600162</c:v>
                </c:pt>
                <c:pt idx="34">
                  <c:v>-0.46219354662084666</c:v>
                </c:pt>
                <c:pt idx="35">
                  <c:v>-0.44385232491569165</c:v>
                </c:pt>
                <c:pt idx="36">
                  <c:v>-0.4255111032105367</c:v>
                </c:pt>
                <c:pt idx="37">
                  <c:v>-0.40716988150538175</c:v>
                </c:pt>
                <c:pt idx="38">
                  <c:v>-0.38882865980022674</c:v>
                </c:pt>
                <c:pt idx="39">
                  <c:v>-0.37048743809507179</c:v>
                </c:pt>
                <c:pt idx="40">
                  <c:v>-0.35214621638991683</c:v>
                </c:pt>
                <c:pt idx="41">
                  <c:v>-0.33380499468476182</c:v>
                </c:pt>
                <c:pt idx="42">
                  <c:v>-0.31546377297960687</c:v>
                </c:pt>
                <c:pt idx="43">
                  <c:v>-0.29712255127445192</c:v>
                </c:pt>
                <c:pt idx="44">
                  <c:v>-0.26044010786414196</c:v>
                </c:pt>
                <c:pt idx="45">
                  <c:v>-0.22375766445383202</c:v>
                </c:pt>
                <c:pt idx="46">
                  <c:v>-0.18707522104352209</c:v>
                </c:pt>
                <c:pt idx="47">
                  <c:v>-0.15039277763321215</c:v>
                </c:pt>
                <c:pt idx="48">
                  <c:v>-0.11371033422290221</c:v>
                </c:pt>
                <c:pt idx="49">
                  <c:v>-7.7027890812592273E-2</c:v>
                </c:pt>
                <c:pt idx="50">
                  <c:v>-4.0345447402282332E-2</c:v>
                </c:pt>
                <c:pt idx="51">
                  <c:v>-3.6630039919723903E-3</c:v>
                </c:pt>
                <c:pt idx="52">
                  <c:v>3.301943941833755E-2</c:v>
                </c:pt>
                <c:pt idx="53">
                  <c:v>6.9701882828647491E-2</c:v>
                </c:pt>
                <c:pt idx="54">
                  <c:v>0.25311409988019717</c:v>
                </c:pt>
                <c:pt idx="55">
                  <c:v>0.43652631693174687</c:v>
                </c:pt>
                <c:pt idx="56">
                  <c:v>0.61993853398329657</c:v>
                </c:pt>
                <c:pt idx="57">
                  <c:v>0.80335075103484621</c:v>
                </c:pt>
                <c:pt idx="58">
                  <c:v>0.98676296808639585</c:v>
                </c:pt>
                <c:pt idx="59">
                  <c:v>1.1701751851379456</c:v>
                </c:pt>
                <c:pt idx="60">
                  <c:v>1.3535874021894954</c:v>
                </c:pt>
                <c:pt idx="61">
                  <c:v>1.5369996192410449</c:v>
                </c:pt>
                <c:pt idx="62">
                  <c:v>1.7204118362925946</c:v>
                </c:pt>
                <c:pt idx="63">
                  <c:v>1.9038240533441444</c:v>
                </c:pt>
                <c:pt idx="64">
                  <c:v>2.0872362703956941</c:v>
                </c:pt>
                <c:pt idx="65">
                  <c:v>2.2706484874472439</c:v>
                </c:pt>
                <c:pt idx="66">
                  <c:v>2.4540607044987937</c:v>
                </c:pt>
                <c:pt idx="67">
                  <c:v>2.637472921550343</c:v>
                </c:pt>
                <c:pt idx="68">
                  <c:v>2.8208851386018927</c:v>
                </c:pt>
                <c:pt idx="69">
                  <c:v>3.0042973556534425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3BF-4169-993B-6993BF23AAD1}"/>
            </c:ext>
          </c:extLst>
        </c:ser>
        <c:ser>
          <c:idx val="1"/>
          <c:order val="3"/>
          <c:tx>
            <c:strRef>
              <c:f>init!$I$10</c:f>
              <c:strCache>
                <c:ptCount val="1"/>
                <c:pt idx="0">
                  <c:v>init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init!$I$11:$I$80</c:f>
              <c:numCache>
                <c:formatCode>0.0000</c:formatCode>
                <c:ptCount val="70"/>
                <c:pt idx="0">
                  <c:v>-0.63978996270583599</c:v>
                </c:pt>
                <c:pt idx="1">
                  <c:v>-0.63974514666849491</c:v>
                </c:pt>
                <c:pt idx="2">
                  <c:v>-0.6397311148101581</c:v>
                </c:pt>
                <c:pt idx="3">
                  <c:v>-0.63970362382239621</c:v>
                </c:pt>
                <c:pt idx="4">
                  <c:v>-0.63960307808011896</c:v>
                </c:pt>
                <c:pt idx="5">
                  <c:v>-0.63960818491291493</c:v>
                </c:pt>
                <c:pt idx="6">
                  <c:v>-0.63960723036472888</c:v>
                </c:pt>
                <c:pt idx="7">
                  <c:v>-0.63958395529812251</c:v>
                </c:pt>
                <c:pt idx="8">
                  <c:v>-0.6393973888551342</c:v>
                </c:pt>
                <c:pt idx="9">
                  <c:v>-0.6393390659609588</c:v>
                </c:pt>
                <c:pt idx="10">
                  <c:v>-0.63903882873813334</c:v>
                </c:pt>
                <c:pt idx="11">
                  <c:v>-0.63834071992217267</c:v>
                </c:pt>
                <c:pt idx="12">
                  <c:v>-0.63790950277906711</c:v>
                </c:pt>
                <c:pt idx="13">
                  <c:v>-0.63688982258831994</c:v>
                </c:pt>
                <c:pt idx="14">
                  <c:v>-0.63752136757743105</c:v>
                </c:pt>
                <c:pt idx="15">
                  <c:v>-0.6365217328985936</c:v>
                </c:pt>
                <c:pt idx="16">
                  <c:v>-0.6358275695484692</c:v>
                </c:pt>
                <c:pt idx="17">
                  <c:v>-0.63493920336986709</c:v>
                </c:pt>
                <c:pt idx="18">
                  <c:v>-0.63463912523840582</c:v>
                </c:pt>
                <c:pt idx="19">
                  <c:v>-0.62710920369002088</c:v>
                </c:pt>
                <c:pt idx="20">
                  <c:v>-0.62825396151143031</c:v>
                </c:pt>
                <c:pt idx="21">
                  <c:v>-0.62103410903218847</c:v>
                </c:pt>
                <c:pt idx="22">
                  <c:v>-0.61505513737670403</c:v>
                </c:pt>
                <c:pt idx="23">
                  <c:v>-0.60989882716633981</c:v>
                </c:pt>
                <c:pt idx="24">
                  <c:v>-0.61054696538475406</c:v>
                </c:pt>
                <c:pt idx="25">
                  <c:v>-0.56879502772136903</c:v>
                </c:pt>
                <c:pt idx="26">
                  <c:v>-0.54204429207784977</c:v>
                </c:pt>
                <c:pt idx="27">
                  <c:v>-0.48911793607298282</c:v>
                </c:pt>
                <c:pt idx="28">
                  <c:v>-0.49494768002869494</c:v>
                </c:pt>
                <c:pt idx="29">
                  <c:v>-0.58756399052344011</c:v>
                </c:pt>
                <c:pt idx="30">
                  <c:v>-0.54929090372457734</c:v>
                </c:pt>
                <c:pt idx="31">
                  <c:v>-0.51847777009205276</c:v>
                </c:pt>
                <c:pt idx="32">
                  <c:v>-0.52810693401147846</c:v>
                </c:pt>
                <c:pt idx="33">
                  <c:v>-0.52558247224176879</c:v>
                </c:pt>
                <c:pt idx="34">
                  <c:v>-0.49603522859547933</c:v>
                </c:pt>
                <c:pt idx="35">
                  <c:v>-0.32956918403759466</c:v>
                </c:pt>
                <c:pt idx="36">
                  <c:v>-0.30551934248686347</c:v>
                </c:pt>
                <c:pt idx="37">
                  <c:v>-0.45701727602866982</c:v>
                </c:pt>
                <c:pt idx="38">
                  <c:v>-0.45598000033302405</c:v>
                </c:pt>
                <c:pt idx="39">
                  <c:v>-0.24824326948895198</c:v>
                </c:pt>
                <c:pt idx="40">
                  <c:v>-0.24861872510884828</c:v>
                </c:pt>
                <c:pt idx="41">
                  <c:v>-0.39887574600862447</c:v>
                </c:pt>
                <c:pt idx="42">
                  <c:v>-0.30350524581402982</c:v>
                </c:pt>
                <c:pt idx="43">
                  <c:v>-5.0265202934896835E-2</c:v>
                </c:pt>
                <c:pt idx="44">
                  <c:v>-0.18744491368404712</c:v>
                </c:pt>
                <c:pt idx="45">
                  <c:v>-3.5734784080453958E-3</c:v>
                </c:pt>
                <c:pt idx="46">
                  <c:v>-0.29161316632790713</c:v>
                </c:pt>
                <c:pt idx="47">
                  <c:v>-0.19571448280362783</c:v>
                </c:pt>
                <c:pt idx="48">
                  <c:v>-7.3489360304584903E-2</c:v>
                </c:pt>
                <c:pt idx="49">
                  <c:v>1.1463837351530714E-2</c:v>
                </c:pt>
                <c:pt idx="50">
                  <c:v>-0.16738190172424877</c:v>
                </c:pt>
                <c:pt idx="51">
                  <c:v>-1.9339432616403425E-2</c:v>
                </c:pt>
                <c:pt idx="52">
                  <c:v>-0.13298953057628893</c:v>
                </c:pt>
                <c:pt idx="53">
                  <c:v>7.8177210083446122E-2</c:v>
                </c:pt>
                <c:pt idx="54">
                  <c:v>0.30548536057143538</c:v>
                </c:pt>
                <c:pt idx="55">
                  <c:v>0.31780380491405047</c:v>
                </c:pt>
                <c:pt idx="56">
                  <c:v>9.6879990877942163E-2</c:v>
                </c:pt>
                <c:pt idx="57">
                  <c:v>0.55453652782689478</c:v>
                </c:pt>
                <c:pt idx="58">
                  <c:v>0.98887027076025402</c:v>
                </c:pt>
                <c:pt idx="59">
                  <c:v>1.0790273469446783</c:v>
                </c:pt>
                <c:pt idx="60">
                  <c:v>1.2776688244881265</c:v>
                </c:pt>
                <c:pt idx="61">
                  <c:v>1.8670386929067218</c:v>
                </c:pt>
                <c:pt idx="62">
                  <c:v>1.3210371304134381</c:v>
                </c:pt>
                <c:pt idx="63">
                  <c:v>2.0629437989831296</c:v>
                </c:pt>
                <c:pt idx="64">
                  <c:v>1.0266385606599935</c:v>
                </c:pt>
                <c:pt idx="65">
                  <c:v>2.4246698341349298</c:v>
                </c:pt>
                <c:pt idx="66">
                  <c:v>2.5141905448619029</c:v>
                </c:pt>
                <c:pt idx="67">
                  <c:v>2.6536500348623728</c:v>
                </c:pt>
                <c:pt idx="68">
                  <c:v>2.8988098273455165</c:v>
                </c:pt>
                <c:pt idx="69">
                  <c:v>3.5298457240907415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3BF-4169-993B-6993BF23AA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2087056"/>
        <c:axId val="582087376"/>
        <c:extLst>
          <c:ext xmlns:c15="http://schemas.microsoft.com/office/drawing/2012/chart" uri="{02D57815-91ED-43cb-92C2-25804820EDAC}">
            <c15:filteredLine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exec!$H$10</c15:sqref>
                        </c15:formulaRef>
                      </c:ext>
                    </c:extLst>
                    <c:strCache>
                      <c:ptCount val="1"/>
                      <c:pt idx="0">
                        <c:v> n° elem </c:v>
                      </c:pt>
                    </c:strCache>
                  </c:strRef>
                </c:tx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exec!$H$11:$H$80</c15:sqref>
                        </c15:formulaRef>
                      </c:ext>
                    </c:extLst>
                    <c:numCache>
                      <c:formatCode>0.000000</c:formatCode>
                      <c:ptCount val="70"/>
                      <c:pt idx="0">
                        <c:v>-0.66387362049073073</c:v>
                      </c:pt>
                      <c:pt idx="1">
                        <c:v>-0.66380025560391009</c:v>
                      </c:pt>
                      <c:pt idx="2">
                        <c:v>-0.66372689071708946</c:v>
                      </c:pt>
                      <c:pt idx="3">
                        <c:v>-0.66365352583026882</c:v>
                      </c:pt>
                      <c:pt idx="4">
                        <c:v>-0.66358016094344818</c:v>
                      </c:pt>
                      <c:pt idx="5">
                        <c:v>-0.66350679605662755</c:v>
                      </c:pt>
                      <c:pt idx="6">
                        <c:v>-0.66343343116980702</c:v>
                      </c:pt>
                      <c:pt idx="7">
                        <c:v>-0.66336006628298638</c:v>
                      </c:pt>
                      <c:pt idx="8">
                        <c:v>-0.66328670139616575</c:v>
                      </c:pt>
                      <c:pt idx="9">
                        <c:v>-0.66321333650934511</c:v>
                      </c:pt>
                      <c:pt idx="10">
                        <c:v>-0.66247968764113896</c:v>
                      </c:pt>
                      <c:pt idx="11">
                        <c:v>-0.6617460387729327</c:v>
                      </c:pt>
                      <c:pt idx="12">
                        <c:v>-0.66101238990472655</c:v>
                      </c:pt>
                      <c:pt idx="13">
                        <c:v>-0.66027874103652029</c:v>
                      </c:pt>
                      <c:pt idx="14">
                        <c:v>-0.65954509216831414</c:v>
                      </c:pt>
                      <c:pt idx="15">
                        <c:v>-0.65881144330010788</c:v>
                      </c:pt>
                      <c:pt idx="16">
                        <c:v>-0.65807779443190173</c:v>
                      </c:pt>
                      <c:pt idx="17">
                        <c:v>-0.65734414556369547</c:v>
                      </c:pt>
                      <c:pt idx="18">
                        <c:v>-0.65661049669548932</c:v>
                      </c:pt>
                      <c:pt idx="19">
                        <c:v>-0.64927400801342738</c:v>
                      </c:pt>
                      <c:pt idx="20">
                        <c:v>-0.64193751933136534</c:v>
                      </c:pt>
                      <c:pt idx="21">
                        <c:v>-0.6346010306493034</c:v>
                      </c:pt>
                      <c:pt idx="22">
                        <c:v>-0.62726454196724135</c:v>
                      </c:pt>
                      <c:pt idx="23">
                        <c:v>-0.61992805328517941</c:v>
                      </c:pt>
                      <c:pt idx="24">
                        <c:v>-0.61259156460311737</c:v>
                      </c:pt>
                      <c:pt idx="25">
                        <c:v>-0.60525507592105543</c:v>
                      </c:pt>
                      <c:pt idx="26">
                        <c:v>-0.59791858723899338</c:v>
                      </c:pt>
                      <c:pt idx="27">
                        <c:v>-0.59058209855693145</c:v>
                      </c:pt>
                      <c:pt idx="28">
                        <c:v>-0.57224087685177649</c:v>
                      </c:pt>
                      <c:pt idx="29">
                        <c:v>-0.55389965514662154</c:v>
                      </c:pt>
                      <c:pt idx="30">
                        <c:v>-0.53555843344146647</c:v>
                      </c:pt>
                      <c:pt idx="31">
                        <c:v>-0.51721721173631152</c:v>
                      </c:pt>
                      <c:pt idx="32">
                        <c:v>-0.49887599003115657</c:v>
                      </c:pt>
                      <c:pt idx="33">
                        <c:v>-0.48053476832600162</c:v>
                      </c:pt>
                      <c:pt idx="34">
                        <c:v>-0.46219354662084666</c:v>
                      </c:pt>
                      <c:pt idx="35">
                        <c:v>-0.44385232491569165</c:v>
                      </c:pt>
                      <c:pt idx="36">
                        <c:v>-0.4255111032105367</c:v>
                      </c:pt>
                      <c:pt idx="37">
                        <c:v>-0.40716988150538175</c:v>
                      </c:pt>
                      <c:pt idx="38">
                        <c:v>-0.38882865980022674</c:v>
                      </c:pt>
                      <c:pt idx="39">
                        <c:v>-0.37048743809507179</c:v>
                      </c:pt>
                      <c:pt idx="40">
                        <c:v>-0.35214621638991683</c:v>
                      </c:pt>
                      <c:pt idx="41">
                        <c:v>-0.33380499468476182</c:v>
                      </c:pt>
                      <c:pt idx="42">
                        <c:v>-0.31546377297960687</c:v>
                      </c:pt>
                      <c:pt idx="43">
                        <c:v>-0.29712255127445192</c:v>
                      </c:pt>
                      <c:pt idx="44">
                        <c:v>-0.26044010786414196</c:v>
                      </c:pt>
                      <c:pt idx="45">
                        <c:v>-0.22375766445383202</c:v>
                      </c:pt>
                      <c:pt idx="46">
                        <c:v>-0.18707522104352209</c:v>
                      </c:pt>
                      <c:pt idx="47">
                        <c:v>-0.15039277763321215</c:v>
                      </c:pt>
                      <c:pt idx="48">
                        <c:v>-0.11371033422290221</c:v>
                      </c:pt>
                      <c:pt idx="49">
                        <c:v>-7.7027890812592273E-2</c:v>
                      </c:pt>
                      <c:pt idx="50">
                        <c:v>-4.0345447402282332E-2</c:v>
                      </c:pt>
                      <c:pt idx="51">
                        <c:v>-3.6630039919723903E-3</c:v>
                      </c:pt>
                      <c:pt idx="52">
                        <c:v>3.301943941833755E-2</c:v>
                      </c:pt>
                      <c:pt idx="53">
                        <c:v>6.9701882828647491E-2</c:v>
                      </c:pt>
                      <c:pt idx="54">
                        <c:v>0.25311409988019717</c:v>
                      </c:pt>
                      <c:pt idx="55">
                        <c:v>0.43652631693174687</c:v>
                      </c:pt>
                      <c:pt idx="56">
                        <c:v>0.61993853398329657</c:v>
                      </c:pt>
                      <c:pt idx="57">
                        <c:v>0.80335075103484621</c:v>
                      </c:pt>
                      <c:pt idx="58">
                        <c:v>0.98676296808639585</c:v>
                      </c:pt>
                      <c:pt idx="59">
                        <c:v>1.1701751851379456</c:v>
                      </c:pt>
                      <c:pt idx="60">
                        <c:v>1.3535874021894954</c:v>
                      </c:pt>
                      <c:pt idx="61">
                        <c:v>1.5369996192410449</c:v>
                      </c:pt>
                      <c:pt idx="62">
                        <c:v>1.7204118362925946</c:v>
                      </c:pt>
                      <c:pt idx="63">
                        <c:v>1.9038240533441444</c:v>
                      </c:pt>
                      <c:pt idx="64">
                        <c:v>2.0872362703956941</c:v>
                      </c:pt>
                      <c:pt idx="65">
                        <c:v>2.2706484874472439</c:v>
                      </c:pt>
                      <c:pt idx="66">
                        <c:v>2.4540607044987937</c:v>
                      </c:pt>
                      <c:pt idx="67">
                        <c:v>2.637472921550343</c:v>
                      </c:pt>
                      <c:pt idx="68">
                        <c:v>2.8208851386018927</c:v>
                      </c:pt>
                      <c:pt idx="69">
                        <c:v>3.0042973556534425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D3BF-4169-993B-6993BF23AAD1}"/>
                  </c:ext>
                </c:extLst>
              </c15:ser>
            </c15:filteredLineSeries>
          </c:ext>
        </c:extLst>
      </c:lineChart>
      <c:catAx>
        <c:axId val="582087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82087376"/>
        <c:crosses val="autoZero"/>
        <c:auto val="1"/>
        <c:lblAlgn val="ctr"/>
        <c:lblOffset val="100"/>
        <c:noMultiLvlLbl val="0"/>
      </c:catAx>
      <c:valAx>
        <c:axId val="58208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82087056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exec!$C$10</c:f>
              <c:strCache>
                <c:ptCount val="1"/>
                <c:pt idx="0">
                  <c:v>exec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exec!$B$11:$B$80</c:f>
              <c:numCache>
                <c:formatCode>General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cat>
          <c:val>
            <c:numRef>
              <c:f>exec!$C$11:$C$80</c:f>
              <c:numCache>
                <c:formatCode>0.00E+00</c:formatCode>
                <c:ptCount val="70"/>
                <c:pt idx="0">
                  <c:v>1.048E-6</c:v>
                </c:pt>
                <c:pt idx="1">
                  <c:v>2.0710000000000002E-6</c:v>
                </c:pt>
                <c:pt idx="2">
                  <c:v>2.6400000000000001E-6</c:v>
                </c:pt>
                <c:pt idx="3">
                  <c:v>2.9529999999999999E-6</c:v>
                </c:pt>
                <c:pt idx="4">
                  <c:v>8.3550000000000005E-6</c:v>
                </c:pt>
                <c:pt idx="5">
                  <c:v>7.0570000000000004E-6</c:v>
                </c:pt>
                <c:pt idx="6">
                  <c:v>6.1589999999999998E-6</c:v>
                </c:pt>
                <c:pt idx="7">
                  <c:v>6.1959999999999996E-6</c:v>
                </c:pt>
                <c:pt idx="8">
                  <c:v>1.7178999999999999E-5</c:v>
                </c:pt>
                <c:pt idx="9">
                  <c:v>1.9817E-5</c:v>
                </c:pt>
                <c:pt idx="10">
                  <c:v>2.7665999999999999E-5</c:v>
                </c:pt>
                <c:pt idx="11">
                  <c:v>6.0738E-5</c:v>
                </c:pt>
                <c:pt idx="12">
                  <c:v>7.6984999999999996E-5</c:v>
                </c:pt>
                <c:pt idx="13">
                  <c:v>1.293E-4</c:v>
                </c:pt>
                <c:pt idx="14">
                  <c:v>7.9628000000000004E-5</c:v>
                </c:pt>
                <c:pt idx="15">
                  <c:v>1.3195399999999999E-4</c:v>
                </c:pt>
                <c:pt idx="16">
                  <c:v>1.6320000000000001E-4</c:v>
                </c:pt>
                <c:pt idx="17">
                  <c:v>2.0761400000000001E-4</c:v>
                </c:pt>
                <c:pt idx="18">
                  <c:v>2.0793499999999999E-4</c:v>
                </c:pt>
                <c:pt idx="19">
                  <c:v>5.5945699999999997E-4</c:v>
                </c:pt>
                <c:pt idx="20">
                  <c:v>3.6697900000000002E-4</c:v>
                </c:pt>
                <c:pt idx="21">
                  <c:v>6.7804699999999998E-4</c:v>
                </c:pt>
                <c:pt idx="22">
                  <c:v>9.3394599999999995E-4</c:v>
                </c:pt>
                <c:pt idx="23">
                  <c:v>1.2237800000000001E-3</c:v>
                </c:pt>
                <c:pt idx="24">
                  <c:v>1.0801700000000001E-3</c:v>
                </c:pt>
                <c:pt idx="25">
                  <c:v>3.4220800000000001E-3</c:v>
                </c:pt>
                <c:pt idx="26">
                  <c:v>5.0740300000000002E-3</c:v>
                </c:pt>
                <c:pt idx="27">
                  <c:v>8.3783199999999999E-3</c:v>
                </c:pt>
                <c:pt idx="28">
                  <c:v>7.7348800000000004E-3</c:v>
                </c:pt>
                <c:pt idx="29">
                  <c:v>1.64744E-3</c:v>
                </c:pt>
                <c:pt idx="30">
                  <c:v>1.28835E-3</c:v>
                </c:pt>
                <c:pt idx="31">
                  <c:v>2.5593E-3</c:v>
                </c:pt>
                <c:pt idx="32">
                  <c:v>4.8236600000000002E-4</c:v>
                </c:pt>
                <c:pt idx="33">
                  <c:v>9.6413399999999995E-4</c:v>
                </c:pt>
                <c:pt idx="34">
                  <c:v>1.2864199999999999E-3</c:v>
                </c:pt>
                <c:pt idx="35">
                  <c:v>1.4591099999999999E-2</c:v>
                </c:pt>
                <c:pt idx="36">
                  <c:v>1.5638099999999999E-2</c:v>
                </c:pt>
                <c:pt idx="37">
                  <c:v>6.5132499999999999E-3</c:v>
                </c:pt>
                <c:pt idx="38">
                  <c:v>7.4467400000000003E-3</c:v>
                </c:pt>
                <c:pt idx="39">
                  <c:v>1.9732099999999999E-2</c:v>
                </c:pt>
                <c:pt idx="40">
                  <c:v>1.9920500000000001E-2</c:v>
                </c:pt>
                <c:pt idx="41">
                  <c:v>1.0217499999999999E-2</c:v>
                </c:pt>
                <c:pt idx="42">
                  <c:v>1.5920699999999999E-2</c:v>
                </c:pt>
                <c:pt idx="43">
                  <c:v>3.1449400000000002E-2</c:v>
                </c:pt>
                <c:pt idx="44">
                  <c:v>2.1350999999999998E-2</c:v>
                </c:pt>
                <c:pt idx="45">
                  <c:v>2.49278E-2</c:v>
                </c:pt>
                <c:pt idx="46">
                  <c:v>5.8030299999999998E-3</c:v>
                </c:pt>
                <c:pt idx="47">
                  <c:v>1.7877400000000002E-2</c:v>
                </c:pt>
                <c:pt idx="48">
                  <c:v>2.73405E-2</c:v>
                </c:pt>
                <c:pt idx="49">
                  <c:v>3.2144499999999999E-2</c:v>
                </c:pt>
                <c:pt idx="50">
                  <c:v>2.0314100000000002E-2</c:v>
                </c:pt>
                <c:pt idx="51">
                  <c:v>2.54968E-2</c:v>
                </c:pt>
                <c:pt idx="52">
                  <c:v>7.9007499999999998E-3</c:v>
                </c:pt>
                <c:pt idx="53">
                  <c:v>2.21634E-2</c:v>
                </c:pt>
                <c:pt idx="54">
                  <c:v>3.85309E-2</c:v>
                </c:pt>
                <c:pt idx="55">
                  <c:v>3.4900199999999999E-2</c:v>
                </c:pt>
                <c:pt idx="56">
                  <c:v>2.0720200000000001E-2</c:v>
                </c:pt>
                <c:pt idx="57">
                  <c:v>3.7584399999999997E-2</c:v>
                </c:pt>
                <c:pt idx="58">
                  <c:v>7.7521400000000004E-2</c:v>
                </c:pt>
                <c:pt idx="59">
                  <c:v>8.0441100000000001E-2</c:v>
                </c:pt>
                <c:pt idx="60">
                  <c:v>6.70626E-2</c:v>
                </c:pt>
                <c:pt idx="61">
                  <c:v>0.115359</c:v>
                </c:pt>
                <c:pt idx="62">
                  <c:v>7.8887600000000002E-2</c:v>
                </c:pt>
                <c:pt idx="63">
                  <c:v>9.9308300000000002E-2</c:v>
                </c:pt>
                <c:pt idx="64">
                  <c:v>6.3173499999999994E-2</c:v>
                </c:pt>
                <c:pt idx="65">
                  <c:v>0.11541700000000001</c:v>
                </c:pt>
                <c:pt idx="66">
                  <c:v>0.12684300000000001</c:v>
                </c:pt>
                <c:pt idx="67">
                  <c:v>0.13211500000000001</c:v>
                </c:pt>
                <c:pt idx="68">
                  <c:v>0.13417200000000001</c:v>
                </c:pt>
                <c:pt idx="69">
                  <c:v>0.20367399999999999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CC-4638-A300-DEF31DA61C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4878648"/>
        <c:axId val="544879928"/>
      </c:barChart>
      <c:catAx>
        <c:axId val="544878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4879928"/>
        <c:crosses val="autoZero"/>
        <c:auto val="1"/>
        <c:lblAlgn val="ctr"/>
        <c:lblOffset val="100"/>
        <c:noMultiLvlLbl val="0"/>
      </c:catAx>
      <c:valAx>
        <c:axId val="544879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4878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init!$C$10</c:f>
              <c:strCache>
                <c:ptCount val="1"/>
                <c:pt idx="0">
                  <c:v>init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init!$B$11:$B$80</c:f>
              <c:numCache>
                <c:formatCode>_-* #,##0_-;\-* #,##0_-;_-* "-"??_-;_-@_-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cat>
          <c:val>
            <c:numRef>
              <c:f>init!$C$11:$C$80</c:f>
              <c:numCache>
                <c:formatCode>0.00E+00</c:formatCode>
                <c:ptCount val="70"/>
                <c:pt idx="0">
                  <c:v>4.3640000000000001E-6</c:v>
                </c:pt>
                <c:pt idx="1">
                  <c:v>7.1810000000000004E-6</c:v>
                </c:pt>
                <c:pt idx="2">
                  <c:v>8.0630000000000006E-6</c:v>
                </c:pt>
                <c:pt idx="3">
                  <c:v>9.7909999999999999E-6</c:v>
                </c:pt>
                <c:pt idx="4">
                  <c:v>1.6110999999999999E-5</c:v>
                </c:pt>
                <c:pt idx="5">
                  <c:v>1.579E-5</c:v>
                </c:pt>
                <c:pt idx="6">
                  <c:v>1.5849999999999999E-5</c:v>
                </c:pt>
                <c:pt idx="7">
                  <c:v>1.7312999999999998E-5</c:v>
                </c:pt>
                <c:pt idx="8">
                  <c:v>2.904E-5</c:v>
                </c:pt>
                <c:pt idx="9">
                  <c:v>3.2706000000000002E-5</c:v>
                </c:pt>
                <c:pt idx="10">
                  <c:v>5.1578E-5</c:v>
                </c:pt>
                <c:pt idx="11">
                  <c:v>9.5458999999999995E-5</c:v>
                </c:pt>
                <c:pt idx="12">
                  <c:v>1.22564E-4</c:v>
                </c:pt>
                <c:pt idx="13">
                  <c:v>1.86658E-4</c:v>
                </c:pt>
                <c:pt idx="14">
                  <c:v>1.46961E-4</c:v>
                </c:pt>
                <c:pt idx="15">
                  <c:v>2.0979500000000001E-4</c:v>
                </c:pt>
                <c:pt idx="16">
                  <c:v>2.5342799999999999E-4</c:v>
                </c:pt>
                <c:pt idx="17">
                  <c:v>3.0926800000000002E-4</c:v>
                </c:pt>
                <c:pt idx="18">
                  <c:v>3.2812999999999999E-4</c:v>
                </c:pt>
                <c:pt idx="19">
                  <c:v>8.0143800000000002E-4</c:v>
                </c:pt>
                <c:pt idx="20">
                  <c:v>7.2948200000000005E-4</c:v>
                </c:pt>
                <c:pt idx="21">
                  <c:v>1.1833E-3</c:v>
                </c:pt>
                <c:pt idx="22">
                  <c:v>1.55912E-3</c:v>
                </c:pt>
                <c:pt idx="23">
                  <c:v>1.8832300000000001E-3</c:v>
                </c:pt>
                <c:pt idx="24">
                  <c:v>1.84249E-3</c:v>
                </c:pt>
                <c:pt idx="25">
                  <c:v>4.4668900000000003E-3</c:v>
                </c:pt>
                <c:pt idx="26">
                  <c:v>6.1483600000000003E-3</c:v>
                </c:pt>
                <c:pt idx="27">
                  <c:v>9.4751499999999999E-3</c:v>
                </c:pt>
                <c:pt idx="28">
                  <c:v>9.1087100000000008E-3</c:v>
                </c:pt>
                <c:pt idx="29">
                  <c:v>3.2871300000000001E-3</c:v>
                </c:pt>
                <c:pt idx="30">
                  <c:v>5.6928600000000001E-3</c:v>
                </c:pt>
                <c:pt idx="31">
                  <c:v>7.6296799999999998E-3</c:v>
                </c:pt>
                <c:pt idx="32">
                  <c:v>7.02442E-3</c:v>
                </c:pt>
                <c:pt idx="33">
                  <c:v>7.1831000000000004E-3</c:v>
                </c:pt>
                <c:pt idx="34">
                  <c:v>9.0403500000000008E-3</c:v>
                </c:pt>
                <c:pt idx="35">
                  <c:v>1.9503900000000001E-2</c:v>
                </c:pt>
                <c:pt idx="36">
                  <c:v>2.1015599999999999E-2</c:v>
                </c:pt>
                <c:pt idx="37">
                  <c:v>1.14929E-2</c:v>
                </c:pt>
                <c:pt idx="38">
                  <c:v>1.15581E-2</c:v>
                </c:pt>
                <c:pt idx="39">
                  <c:v>2.46158E-2</c:v>
                </c:pt>
                <c:pt idx="40">
                  <c:v>2.4592200000000002E-2</c:v>
                </c:pt>
                <c:pt idx="41">
                  <c:v>1.51475E-2</c:v>
                </c:pt>
                <c:pt idx="42">
                  <c:v>2.11422E-2</c:v>
                </c:pt>
                <c:pt idx="43">
                  <c:v>3.7060099999999999E-2</c:v>
                </c:pt>
                <c:pt idx="44">
                  <c:v>2.8437400000000002E-2</c:v>
                </c:pt>
                <c:pt idx="45">
                  <c:v>3.9995000000000003E-2</c:v>
                </c:pt>
                <c:pt idx="46">
                  <c:v>2.1889700000000002E-2</c:v>
                </c:pt>
                <c:pt idx="47">
                  <c:v>2.7917600000000001E-2</c:v>
                </c:pt>
                <c:pt idx="48">
                  <c:v>3.5600300000000001E-2</c:v>
                </c:pt>
                <c:pt idx="49">
                  <c:v>4.0940200000000003E-2</c:v>
                </c:pt>
                <c:pt idx="50">
                  <c:v>2.9698499999999999E-2</c:v>
                </c:pt>
                <c:pt idx="51">
                  <c:v>3.9003999999999997E-2</c:v>
                </c:pt>
                <c:pt idx="52">
                  <c:v>3.1860300000000001E-2</c:v>
                </c:pt>
                <c:pt idx="53">
                  <c:v>4.5133600000000003E-2</c:v>
                </c:pt>
                <c:pt idx="54">
                  <c:v>5.9421500000000002E-2</c:v>
                </c:pt>
                <c:pt idx="55">
                  <c:v>6.0195800000000001E-2</c:v>
                </c:pt>
                <c:pt idx="56">
                  <c:v>4.6309200000000002E-2</c:v>
                </c:pt>
                <c:pt idx="57">
                  <c:v>7.5076100000000007E-2</c:v>
                </c:pt>
                <c:pt idx="58">
                  <c:v>0.102377</c:v>
                </c:pt>
                <c:pt idx="59">
                  <c:v>0.108044</c:v>
                </c:pt>
                <c:pt idx="60">
                  <c:v>0.12053</c:v>
                </c:pt>
                <c:pt idx="61">
                  <c:v>0.15757599999999999</c:v>
                </c:pt>
                <c:pt idx="62">
                  <c:v>0.123256</c:v>
                </c:pt>
                <c:pt idx="63">
                  <c:v>0.16989000000000001</c:v>
                </c:pt>
                <c:pt idx="64">
                  <c:v>0.104751</c:v>
                </c:pt>
                <c:pt idx="65">
                  <c:v>0.19262699999999999</c:v>
                </c:pt>
                <c:pt idx="66">
                  <c:v>0.19825400000000001</c:v>
                </c:pt>
                <c:pt idx="67">
                  <c:v>0.20702000000000001</c:v>
                </c:pt>
                <c:pt idx="68">
                  <c:v>0.22242999999999999</c:v>
                </c:pt>
                <c:pt idx="69">
                  <c:v>0.26209500000000002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39-4A1A-99FB-F1FE05EE76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2113040"/>
        <c:axId val="502110480"/>
      </c:barChart>
      <c:catAx>
        <c:axId val="502113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02110480"/>
        <c:crosses val="autoZero"/>
        <c:auto val="1"/>
        <c:lblAlgn val="ctr"/>
        <c:lblOffset val="100"/>
        <c:noMultiLvlLbl val="0"/>
      </c:catAx>
      <c:valAx>
        <c:axId val="50211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02113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init!$C$10</c:f>
              <c:strCache>
                <c:ptCount val="1"/>
                <c:pt idx="0">
                  <c:v>init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init!$B$11:$B$80</c:f>
              <c:numCache>
                <c:formatCode>_-* #,##0_-;\-* #,##0_-;_-* "-"??_-;_-@_-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init!$C$11:$C$80</c:f>
              <c:numCache>
                <c:formatCode>0.00E+00</c:formatCode>
                <c:ptCount val="70"/>
                <c:pt idx="0">
                  <c:v>4.3640000000000001E-6</c:v>
                </c:pt>
                <c:pt idx="1">
                  <c:v>7.1810000000000004E-6</c:v>
                </c:pt>
                <c:pt idx="2">
                  <c:v>8.0630000000000006E-6</c:v>
                </c:pt>
                <c:pt idx="3">
                  <c:v>9.7909999999999999E-6</c:v>
                </c:pt>
                <c:pt idx="4">
                  <c:v>1.6110999999999999E-5</c:v>
                </c:pt>
                <c:pt idx="5">
                  <c:v>1.579E-5</c:v>
                </c:pt>
                <c:pt idx="6">
                  <c:v>1.5849999999999999E-5</c:v>
                </c:pt>
                <c:pt idx="7">
                  <c:v>1.7312999999999998E-5</c:v>
                </c:pt>
                <c:pt idx="8">
                  <c:v>2.904E-5</c:v>
                </c:pt>
                <c:pt idx="9">
                  <c:v>3.2706000000000002E-5</c:v>
                </c:pt>
                <c:pt idx="10">
                  <c:v>5.1578E-5</c:v>
                </c:pt>
                <c:pt idx="11">
                  <c:v>9.5458999999999995E-5</c:v>
                </c:pt>
                <c:pt idx="12">
                  <c:v>1.22564E-4</c:v>
                </c:pt>
                <c:pt idx="13">
                  <c:v>1.86658E-4</c:v>
                </c:pt>
                <c:pt idx="14">
                  <c:v>1.46961E-4</c:v>
                </c:pt>
                <c:pt idx="15">
                  <c:v>2.0979500000000001E-4</c:v>
                </c:pt>
                <c:pt idx="16">
                  <c:v>2.5342799999999999E-4</c:v>
                </c:pt>
                <c:pt idx="17">
                  <c:v>3.0926800000000002E-4</c:v>
                </c:pt>
                <c:pt idx="18">
                  <c:v>3.2812999999999999E-4</c:v>
                </c:pt>
                <c:pt idx="19">
                  <c:v>8.0143800000000002E-4</c:v>
                </c:pt>
                <c:pt idx="20">
                  <c:v>7.2948200000000005E-4</c:v>
                </c:pt>
                <c:pt idx="21">
                  <c:v>1.1833E-3</c:v>
                </c:pt>
                <c:pt idx="22">
                  <c:v>1.55912E-3</c:v>
                </c:pt>
                <c:pt idx="23">
                  <c:v>1.8832300000000001E-3</c:v>
                </c:pt>
                <c:pt idx="24">
                  <c:v>1.84249E-3</c:v>
                </c:pt>
                <c:pt idx="25">
                  <c:v>4.4668900000000003E-3</c:v>
                </c:pt>
                <c:pt idx="26">
                  <c:v>6.1483600000000003E-3</c:v>
                </c:pt>
                <c:pt idx="27">
                  <c:v>9.4751499999999999E-3</c:v>
                </c:pt>
                <c:pt idx="28">
                  <c:v>9.1087100000000008E-3</c:v>
                </c:pt>
                <c:pt idx="29">
                  <c:v>3.2871300000000001E-3</c:v>
                </c:pt>
                <c:pt idx="30">
                  <c:v>5.6928600000000001E-3</c:v>
                </c:pt>
                <c:pt idx="31">
                  <c:v>7.6296799999999998E-3</c:v>
                </c:pt>
                <c:pt idx="32">
                  <c:v>7.02442E-3</c:v>
                </c:pt>
                <c:pt idx="33">
                  <c:v>7.1831000000000004E-3</c:v>
                </c:pt>
                <c:pt idx="34">
                  <c:v>9.0403500000000008E-3</c:v>
                </c:pt>
                <c:pt idx="35">
                  <c:v>1.9503900000000001E-2</c:v>
                </c:pt>
                <c:pt idx="36">
                  <c:v>2.1015599999999999E-2</c:v>
                </c:pt>
                <c:pt idx="37">
                  <c:v>1.14929E-2</c:v>
                </c:pt>
                <c:pt idx="38">
                  <c:v>1.15581E-2</c:v>
                </c:pt>
                <c:pt idx="39">
                  <c:v>2.46158E-2</c:v>
                </c:pt>
                <c:pt idx="40">
                  <c:v>2.4592200000000002E-2</c:v>
                </c:pt>
                <c:pt idx="41">
                  <c:v>1.51475E-2</c:v>
                </c:pt>
                <c:pt idx="42">
                  <c:v>2.11422E-2</c:v>
                </c:pt>
                <c:pt idx="43">
                  <c:v>3.7060099999999999E-2</c:v>
                </c:pt>
                <c:pt idx="44">
                  <c:v>2.8437400000000002E-2</c:v>
                </c:pt>
                <c:pt idx="45">
                  <c:v>3.9995000000000003E-2</c:v>
                </c:pt>
                <c:pt idx="46">
                  <c:v>2.1889700000000002E-2</c:v>
                </c:pt>
                <c:pt idx="47">
                  <c:v>2.7917600000000001E-2</c:v>
                </c:pt>
                <c:pt idx="48">
                  <c:v>3.5600300000000001E-2</c:v>
                </c:pt>
                <c:pt idx="49">
                  <c:v>4.0940200000000003E-2</c:v>
                </c:pt>
                <c:pt idx="50">
                  <c:v>2.9698499999999999E-2</c:v>
                </c:pt>
                <c:pt idx="51">
                  <c:v>3.9003999999999997E-2</c:v>
                </c:pt>
                <c:pt idx="52">
                  <c:v>3.1860300000000001E-2</c:v>
                </c:pt>
                <c:pt idx="53">
                  <c:v>4.5133600000000003E-2</c:v>
                </c:pt>
                <c:pt idx="54">
                  <c:v>5.9421500000000002E-2</c:v>
                </c:pt>
                <c:pt idx="55">
                  <c:v>6.0195800000000001E-2</c:v>
                </c:pt>
                <c:pt idx="56">
                  <c:v>4.6309200000000002E-2</c:v>
                </c:pt>
                <c:pt idx="57">
                  <c:v>7.5076100000000007E-2</c:v>
                </c:pt>
                <c:pt idx="58">
                  <c:v>0.102377</c:v>
                </c:pt>
                <c:pt idx="59">
                  <c:v>0.108044</c:v>
                </c:pt>
                <c:pt idx="60">
                  <c:v>0.12053</c:v>
                </c:pt>
                <c:pt idx="61">
                  <c:v>0.15757599999999999</c:v>
                </c:pt>
                <c:pt idx="62">
                  <c:v>0.123256</c:v>
                </c:pt>
                <c:pt idx="63">
                  <c:v>0.16989000000000001</c:v>
                </c:pt>
                <c:pt idx="64">
                  <c:v>0.104751</c:v>
                </c:pt>
                <c:pt idx="65">
                  <c:v>0.19262699999999999</c:v>
                </c:pt>
                <c:pt idx="66">
                  <c:v>0.19825400000000001</c:v>
                </c:pt>
                <c:pt idx="67">
                  <c:v>0.20702000000000001</c:v>
                </c:pt>
                <c:pt idx="68">
                  <c:v>0.22242999999999999</c:v>
                </c:pt>
                <c:pt idx="69">
                  <c:v>0.26209500000000002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21-4585-8CEB-81F855F01C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113040"/>
        <c:axId val="502110480"/>
      </c:scatterChart>
      <c:valAx>
        <c:axId val="502113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02110480"/>
        <c:crosses val="autoZero"/>
        <c:crossBetween val="midCat"/>
      </c:valAx>
      <c:valAx>
        <c:axId val="50211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02113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init, exec time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exec!$C$10</c:f>
              <c:strCache>
                <c:ptCount val="1"/>
                <c:pt idx="0">
                  <c:v>exec time</c:v>
                </c:pt>
              </c:strCache>
            </c:strRef>
          </c:tx>
          <c:xVal>
            <c:numRef>
              <c:f>exec!$B$11:$B$80</c:f>
              <c:numCache>
                <c:formatCode>General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exec!$C$11:$C$80</c:f>
              <c:numCache>
                <c:formatCode>0.00E+00</c:formatCode>
                <c:ptCount val="70"/>
                <c:pt idx="0">
                  <c:v>1.048E-6</c:v>
                </c:pt>
                <c:pt idx="1">
                  <c:v>2.0710000000000002E-6</c:v>
                </c:pt>
                <c:pt idx="2">
                  <c:v>2.6400000000000001E-6</c:v>
                </c:pt>
                <c:pt idx="3">
                  <c:v>2.9529999999999999E-6</c:v>
                </c:pt>
                <c:pt idx="4">
                  <c:v>8.3550000000000005E-6</c:v>
                </c:pt>
                <c:pt idx="5">
                  <c:v>7.0570000000000004E-6</c:v>
                </c:pt>
                <c:pt idx="6">
                  <c:v>6.1589999999999998E-6</c:v>
                </c:pt>
                <c:pt idx="7">
                  <c:v>6.1959999999999996E-6</c:v>
                </c:pt>
                <c:pt idx="8">
                  <c:v>1.7178999999999999E-5</c:v>
                </c:pt>
                <c:pt idx="9">
                  <c:v>1.9817E-5</c:v>
                </c:pt>
                <c:pt idx="10">
                  <c:v>2.7665999999999999E-5</c:v>
                </c:pt>
                <c:pt idx="11">
                  <c:v>6.0738E-5</c:v>
                </c:pt>
                <c:pt idx="12">
                  <c:v>7.6984999999999996E-5</c:v>
                </c:pt>
                <c:pt idx="13">
                  <c:v>1.293E-4</c:v>
                </c:pt>
                <c:pt idx="14">
                  <c:v>7.9628000000000004E-5</c:v>
                </c:pt>
                <c:pt idx="15">
                  <c:v>1.3195399999999999E-4</c:v>
                </c:pt>
                <c:pt idx="16">
                  <c:v>1.6320000000000001E-4</c:v>
                </c:pt>
                <c:pt idx="17">
                  <c:v>2.0761400000000001E-4</c:v>
                </c:pt>
                <c:pt idx="18">
                  <c:v>2.0793499999999999E-4</c:v>
                </c:pt>
                <c:pt idx="19">
                  <c:v>5.5945699999999997E-4</c:v>
                </c:pt>
                <c:pt idx="20">
                  <c:v>3.6697900000000002E-4</c:v>
                </c:pt>
                <c:pt idx="21">
                  <c:v>6.7804699999999998E-4</c:v>
                </c:pt>
                <c:pt idx="22">
                  <c:v>9.3394599999999995E-4</c:v>
                </c:pt>
                <c:pt idx="23">
                  <c:v>1.2237800000000001E-3</c:v>
                </c:pt>
                <c:pt idx="24">
                  <c:v>1.0801700000000001E-3</c:v>
                </c:pt>
                <c:pt idx="25">
                  <c:v>3.4220800000000001E-3</c:v>
                </c:pt>
                <c:pt idx="26">
                  <c:v>5.0740300000000002E-3</c:v>
                </c:pt>
                <c:pt idx="27">
                  <c:v>8.3783199999999999E-3</c:v>
                </c:pt>
                <c:pt idx="28">
                  <c:v>7.7348800000000004E-3</c:v>
                </c:pt>
                <c:pt idx="29">
                  <c:v>1.64744E-3</c:v>
                </c:pt>
                <c:pt idx="30">
                  <c:v>1.28835E-3</c:v>
                </c:pt>
                <c:pt idx="31">
                  <c:v>2.5593E-3</c:v>
                </c:pt>
                <c:pt idx="32">
                  <c:v>4.8236600000000002E-4</c:v>
                </c:pt>
                <c:pt idx="33">
                  <c:v>9.6413399999999995E-4</c:v>
                </c:pt>
                <c:pt idx="34">
                  <c:v>1.2864199999999999E-3</c:v>
                </c:pt>
                <c:pt idx="35">
                  <c:v>1.4591099999999999E-2</c:v>
                </c:pt>
                <c:pt idx="36">
                  <c:v>1.5638099999999999E-2</c:v>
                </c:pt>
                <c:pt idx="37">
                  <c:v>6.5132499999999999E-3</c:v>
                </c:pt>
                <c:pt idx="38">
                  <c:v>7.4467400000000003E-3</c:v>
                </c:pt>
                <c:pt idx="39">
                  <c:v>1.9732099999999999E-2</c:v>
                </c:pt>
                <c:pt idx="40">
                  <c:v>1.9920500000000001E-2</c:v>
                </c:pt>
                <c:pt idx="41">
                  <c:v>1.0217499999999999E-2</c:v>
                </c:pt>
                <c:pt idx="42">
                  <c:v>1.5920699999999999E-2</c:v>
                </c:pt>
                <c:pt idx="43">
                  <c:v>3.1449400000000002E-2</c:v>
                </c:pt>
                <c:pt idx="44">
                  <c:v>2.1350999999999998E-2</c:v>
                </c:pt>
                <c:pt idx="45">
                  <c:v>2.49278E-2</c:v>
                </c:pt>
                <c:pt idx="46">
                  <c:v>5.8030299999999998E-3</c:v>
                </c:pt>
                <c:pt idx="47">
                  <c:v>1.7877400000000002E-2</c:v>
                </c:pt>
                <c:pt idx="48">
                  <c:v>2.73405E-2</c:v>
                </c:pt>
                <c:pt idx="49">
                  <c:v>3.2144499999999999E-2</c:v>
                </c:pt>
                <c:pt idx="50">
                  <c:v>2.0314100000000002E-2</c:v>
                </c:pt>
                <c:pt idx="51">
                  <c:v>2.54968E-2</c:v>
                </c:pt>
                <c:pt idx="52">
                  <c:v>7.9007499999999998E-3</c:v>
                </c:pt>
                <c:pt idx="53">
                  <c:v>2.21634E-2</c:v>
                </c:pt>
                <c:pt idx="54">
                  <c:v>3.85309E-2</c:v>
                </c:pt>
                <c:pt idx="55">
                  <c:v>3.4900199999999999E-2</c:v>
                </c:pt>
                <c:pt idx="56">
                  <c:v>2.0720200000000001E-2</c:v>
                </c:pt>
                <c:pt idx="57">
                  <c:v>3.7584399999999997E-2</c:v>
                </c:pt>
                <c:pt idx="58">
                  <c:v>7.7521400000000004E-2</c:v>
                </c:pt>
                <c:pt idx="59">
                  <c:v>8.0441100000000001E-2</c:v>
                </c:pt>
                <c:pt idx="60">
                  <c:v>6.70626E-2</c:v>
                </c:pt>
                <c:pt idx="61">
                  <c:v>0.115359</c:v>
                </c:pt>
                <c:pt idx="62">
                  <c:v>7.8887600000000002E-2</c:v>
                </c:pt>
                <c:pt idx="63">
                  <c:v>9.9308300000000002E-2</c:v>
                </c:pt>
                <c:pt idx="64">
                  <c:v>6.3173499999999994E-2</c:v>
                </c:pt>
                <c:pt idx="65">
                  <c:v>0.11541700000000001</c:v>
                </c:pt>
                <c:pt idx="66">
                  <c:v>0.12684300000000001</c:v>
                </c:pt>
                <c:pt idx="67">
                  <c:v>0.13211500000000001</c:v>
                </c:pt>
                <c:pt idx="68">
                  <c:v>0.13417200000000001</c:v>
                </c:pt>
                <c:pt idx="69">
                  <c:v>0.20367399999999999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62E-4CE6-9553-375AB179694E}"/>
            </c:ext>
          </c:extLst>
        </c:ser>
        <c:ser>
          <c:idx val="0"/>
          <c:order val="1"/>
          <c:tx>
            <c:strRef>
              <c:f>init!$C$10</c:f>
              <c:strCache>
                <c:ptCount val="1"/>
                <c:pt idx="0">
                  <c:v>init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init!$B$11:$B$80</c:f>
              <c:numCache>
                <c:formatCode>_-* #,##0_-;\-* #,##0_-;_-* "-"??_-;_-@_-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init!$C$11:$C$80</c:f>
              <c:numCache>
                <c:formatCode>0.00E+00</c:formatCode>
                <c:ptCount val="70"/>
                <c:pt idx="0">
                  <c:v>4.3640000000000001E-6</c:v>
                </c:pt>
                <c:pt idx="1">
                  <c:v>7.1810000000000004E-6</c:v>
                </c:pt>
                <c:pt idx="2">
                  <c:v>8.0630000000000006E-6</c:v>
                </c:pt>
                <c:pt idx="3">
                  <c:v>9.7909999999999999E-6</c:v>
                </c:pt>
                <c:pt idx="4">
                  <c:v>1.6110999999999999E-5</c:v>
                </c:pt>
                <c:pt idx="5">
                  <c:v>1.579E-5</c:v>
                </c:pt>
                <c:pt idx="6">
                  <c:v>1.5849999999999999E-5</c:v>
                </c:pt>
                <c:pt idx="7">
                  <c:v>1.7312999999999998E-5</c:v>
                </c:pt>
                <c:pt idx="8">
                  <c:v>2.904E-5</c:v>
                </c:pt>
                <c:pt idx="9">
                  <c:v>3.2706000000000002E-5</c:v>
                </c:pt>
                <c:pt idx="10">
                  <c:v>5.1578E-5</c:v>
                </c:pt>
                <c:pt idx="11">
                  <c:v>9.5458999999999995E-5</c:v>
                </c:pt>
                <c:pt idx="12">
                  <c:v>1.22564E-4</c:v>
                </c:pt>
                <c:pt idx="13">
                  <c:v>1.86658E-4</c:v>
                </c:pt>
                <c:pt idx="14">
                  <c:v>1.46961E-4</c:v>
                </c:pt>
                <c:pt idx="15">
                  <c:v>2.0979500000000001E-4</c:v>
                </c:pt>
                <c:pt idx="16">
                  <c:v>2.5342799999999999E-4</c:v>
                </c:pt>
                <c:pt idx="17">
                  <c:v>3.0926800000000002E-4</c:v>
                </c:pt>
                <c:pt idx="18">
                  <c:v>3.2812999999999999E-4</c:v>
                </c:pt>
                <c:pt idx="19">
                  <c:v>8.0143800000000002E-4</c:v>
                </c:pt>
                <c:pt idx="20">
                  <c:v>7.2948200000000005E-4</c:v>
                </c:pt>
                <c:pt idx="21">
                  <c:v>1.1833E-3</c:v>
                </c:pt>
                <c:pt idx="22">
                  <c:v>1.55912E-3</c:v>
                </c:pt>
                <c:pt idx="23">
                  <c:v>1.8832300000000001E-3</c:v>
                </c:pt>
                <c:pt idx="24">
                  <c:v>1.84249E-3</c:v>
                </c:pt>
                <c:pt idx="25">
                  <c:v>4.4668900000000003E-3</c:v>
                </c:pt>
                <c:pt idx="26">
                  <c:v>6.1483600000000003E-3</c:v>
                </c:pt>
                <c:pt idx="27">
                  <c:v>9.4751499999999999E-3</c:v>
                </c:pt>
                <c:pt idx="28">
                  <c:v>9.1087100000000008E-3</c:v>
                </c:pt>
                <c:pt idx="29">
                  <c:v>3.2871300000000001E-3</c:v>
                </c:pt>
                <c:pt idx="30">
                  <c:v>5.6928600000000001E-3</c:v>
                </c:pt>
                <c:pt idx="31">
                  <c:v>7.6296799999999998E-3</c:v>
                </c:pt>
                <c:pt idx="32">
                  <c:v>7.02442E-3</c:v>
                </c:pt>
                <c:pt idx="33">
                  <c:v>7.1831000000000004E-3</c:v>
                </c:pt>
                <c:pt idx="34">
                  <c:v>9.0403500000000008E-3</c:v>
                </c:pt>
                <c:pt idx="35">
                  <c:v>1.9503900000000001E-2</c:v>
                </c:pt>
                <c:pt idx="36">
                  <c:v>2.1015599999999999E-2</c:v>
                </c:pt>
                <c:pt idx="37">
                  <c:v>1.14929E-2</c:v>
                </c:pt>
                <c:pt idx="38">
                  <c:v>1.15581E-2</c:v>
                </c:pt>
                <c:pt idx="39">
                  <c:v>2.46158E-2</c:v>
                </c:pt>
                <c:pt idx="40">
                  <c:v>2.4592200000000002E-2</c:v>
                </c:pt>
                <c:pt idx="41">
                  <c:v>1.51475E-2</c:v>
                </c:pt>
                <c:pt idx="42">
                  <c:v>2.11422E-2</c:v>
                </c:pt>
                <c:pt idx="43">
                  <c:v>3.7060099999999999E-2</c:v>
                </c:pt>
                <c:pt idx="44">
                  <c:v>2.8437400000000002E-2</c:v>
                </c:pt>
                <c:pt idx="45">
                  <c:v>3.9995000000000003E-2</c:v>
                </c:pt>
                <c:pt idx="46">
                  <c:v>2.1889700000000002E-2</c:v>
                </c:pt>
                <c:pt idx="47">
                  <c:v>2.7917600000000001E-2</c:v>
                </c:pt>
                <c:pt idx="48">
                  <c:v>3.5600300000000001E-2</c:v>
                </c:pt>
                <c:pt idx="49">
                  <c:v>4.0940200000000003E-2</c:v>
                </c:pt>
                <c:pt idx="50">
                  <c:v>2.9698499999999999E-2</c:v>
                </c:pt>
                <c:pt idx="51">
                  <c:v>3.9003999999999997E-2</c:v>
                </c:pt>
                <c:pt idx="52">
                  <c:v>3.1860300000000001E-2</c:v>
                </c:pt>
                <c:pt idx="53">
                  <c:v>4.5133600000000003E-2</c:v>
                </c:pt>
                <c:pt idx="54">
                  <c:v>5.9421500000000002E-2</c:v>
                </c:pt>
                <c:pt idx="55">
                  <c:v>6.0195800000000001E-2</c:v>
                </c:pt>
                <c:pt idx="56">
                  <c:v>4.6309200000000002E-2</c:v>
                </c:pt>
                <c:pt idx="57">
                  <c:v>7.5076100000000007E-2</c:v>
                </c:pt>
                <c:pt idx="58">
                  <c:v>0.102377</c:v>
                </c:pt>
                <c:pt idx="59">
                  <c:v>0.108044</c:v>
                </c:pt>
                <c:pt idx="60">
                  <c:v>0.12053</c:v>
                </c:pt>
                <c:pt idx="61">
                  <c:v>0.15757599999999999</c:v>
                </c:pt>
                <c:pt idx="62">
                  <c:v>0.123256</c:v>
                </c:pt>
                <c:pt idx="63">
                  <c:v>0.16989000000000001</c:v>
                </c:pt>
                <c:pt idx="64">
                  <c:v>0.104751</c:v>
                </c:pt>
                <c:pt idx="65">
                  <c:v>0.19262699999999999</c:v>
                </c:pt>
                <c:pt idx="66">
                  <c:v>0.19825400000000001</c:v>
                </c:pt>
                <c:pt idx="67">
                  <c:v>0.20702000000000001</c:v>
                </c:pt>
                <c:pt idx="68">
                  <c:v>0.22242999999999999</c:v>
                </c:pt>
                <c:pt idx="69">
                  <c:v>0.26209500000000002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62E-4CE6-9553-375AB17969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113040"/>
        <c:axId val="502110480"/>
      </c:scatterChart>
      <c:valAx>
        <c:axId val="502113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02110480"/>
        <c:crosses val="autoZero"/>
        <c:crossBetween val="midCat"/>
      </c:valAx>
      <c:valAx>
        <c:axId val="50211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02113040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exec, init time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exec!$C$10</c:f>
              <c:strCache>
                <c:ptCount val="1"/>
                <c:pt idx="0">
                  <c:v>exec time</c:v>
                </c:pt>
              </c:strCache>
            </c:strRef>
          </c:tx>
          <c:invertIfNegative val="0"/>
          <c:cat>
            <c:numRef>
              <c:f>exec!$B$11:$B$80</c:f>
              <c:numCache>
                <c:formatCode>General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cat>
          <c:val>
            <c:numRef>
              <c:f>exec!$C$11:$C$80</c:f>
              <c:numCache>
                <c:formatCode>0.00E+00</c:formatCode>
                <c:ptCount val="70"/>
                <c:pt idx="0">
                  <c:v>1.048E-6</c:v>
                </c:pt>
                <c:pt idx="1">
                  <c:v>2.0710000000000002E-6</c:v>
                </c:pt>
                <c:pt idx="2">
                  <c:v>2.6400000000000001E-6</c:v>
                </c:pt>
                <c:pt idx="3">
                  <c:v>2.9529999999999999E-6</c:v>
                </c:pt>
                <c:pt idx="4">
                  <c:v>8.3550000000000005E-6</c:v>
                </c:pt>
                <c:pt idx="5">
                  <c:v>7.0570000000000004E-6</c:v>
                </c:pt>
                <c:pt idx="6">
                  <c:v>6.1589999999999998E-6</c:v>
                </c:pt>
                <c:pt idx="7">
                  <c:v>6.1959999999999996E-6</c:v>
                </c:pt>
                <c:pt idx="8">
                  <c:v>1.7178999999999999E-5</c:v>
                </c:pt>
                <c:pt idx="9">
                  <c:v>1.9817E-5</c:v>
                </c:pt>
                <c:pt idx="10">
                  <c:v>2.7665999999999999E-5</c:v>
                </c:pt>
                <c:pt idx="11">
                  <c:v>6.0738E-5</c:v>
                </c:pt>
                <c:pt idx="12">
                  <c:v>7.6984999999999996E-5</c:v>
                </c:pt>
                <c:pt idx="13">
                  <c:v>1.293E-4</c:v>
                </c:pt>
                <c:pt idx="14">
                  <c:v>7.9628000000000004E-5</c:v>
                </c:pt>
                <c:pt idx="15">
                  <c:v>1.3195399999999999E-4</c:v>
                </c:pt>
                <c:pt idx="16">
                  <c:v>1.6320000000000001E-4</c:v>
                </c:pt>
                <c:pt idx="17">
                  <c:v>2.0761400000000001E-4</c:v>
                </c:pt>
                <c:pt idx="18">
                  <c:v>2.0793499999999999E-4</c:v>
                </c:pt>
                <c:pt idx="19">
                  <c:v>5.5945699999999997E-4</c:v>
                </c:pt>
                <c:pt idx="20">
                  <c:v>3.6697900000000002E-4</c:v>
                </c:pt>
                <c:pt idx="21">
                  <c:v>6.7804699999999998E-4</c:v>
                </c:pt>
                <c:pt idx="22">
                  <c:v>9.3394599999999995E-4</c:v>
                </c:pt>
                <c:pt idx="23">
                  <c:v>1.2237800000000001E-3</c:v>
                </c:pt>
                <c:pt idx="24">
                  <c:v>1.0801700000000001E-3</c:v>
                </c:pt>
                <c:pt idx="25">
                  <c:v>3.4220800000000001E-3</c:v>
                </c:pt>
                <c:pt idx="26">
                  <c:v>5.0740300000000002E-3</c:v>
                </c:pt>
                <c:pt idx="27">
                  <c:v>8.3783199999999999E-3</c:v>
                </c:pt>
                <c:pt idx="28">
                  <c:v>7.7348800000000004E-3</c:v>
                </c:pt>
                <c:pt idx="29">
                  <c:v>1.64744E-3</c:v>
                </c:pt>
                <c:pt idx="30">
                  <c:v>1.28835E-3</c:v>
                </c:pt>
                <c:pt idx="31">
                  <c:v>2.5593E-3</c:v>
                </c:pt>
                <c:pt idx="32">
                  <c:v>4.8236600000000002E-4</c:v>
                </c:pt>
                <c:pt idx="33">
                  <c:v>9.6413399999999995E-4</c:v>
                </c:pt>
                <c:pt idx="34">
                  <c:v>1.2864199999999999E-3</c:v>
                </c:pt>
                <c:pt idx="35">
                  <c:v>1.4591099999999999E-2</c:v>
                </c:pt>
                <c:pt idx="36">
                  <c:v>1.5638099999999999E-2</c:v>
                </c:pt>
                <c:pt idx="37">
                  <c:v>6.5132499999999999E-3</c:v>
                </c:pt>
                <c:pt idx="38">
                  <c:v>7.4467400000000003E-3</c:v>
                </c:pt>
                <c:pt idx="39">
                  <c:v>1.9732099999999999E-2</c:v>
                </c:pt>
                <c:pt idx="40">
                  <c:v>1.9920500000000001E-2</c:v>
                </c:pt>
                <c:pt idx="41">
                  <c:v>1.0217499999999999E-2</c:v>
                </c:pt>
                <c:pt idx="42">
                  <c:v>1.5920699999999999E-2</c:v>
                </c:pt>
                <c:pt idx="43">
                  <c:v>3.1449400000000002E-2</c:v>
                </c:pt>
                <c:pt idx="44">
                  <c:v>2.1350999999999998E-2</c:v>
                </c:pt>
                <c:pt idx="45">
                  <c:v>2.49278E-2</c:v>
                </c:pt>
                <c:pt idx="46">
                  <c:v>5.8030299999999998E-3</c:v>
                </c:pt>
                <c:pt idx="47">
                  <c:v>1.7877400000000002E-2</c:v>
                </c:pt>
                <c:pt idx="48">
                  <c:v>2.73405E-2</c:v>
                </c:pt>
                <c:pt idx="49">
                  <c:v>3.2144499999999999E-2</c:v>
                </c:pt>
                <c:pt idx="50">
                  <c:v>2.0314100000000002E-2</c:v>
                </c:pt>
                <c:pt idx="51">
                  <c:v>2.54968E-2</c:v>
                </c:pt>
                <c:pt idx="52">
                  <c:v>7.9007499999999998E-3</c:v>
                </c:pt>
                <c:pt idx="53">
                  <c:v>2.21634E-2</c:v>
                </c:pt>
                <c:pt idx="54">
                  <c:v>3.85309E-2</c:v>
                </c:pt>
                <c:pt idx="55">
                  <c:v>3.4900199999999999E-2</c:v>
                </c:pt>
                <c:pt idx="56">
                  <c:v>2.0720200000000001E-2</c:v>
                </c:pt>
                <c:pt idx="57">
                  <c:v>3.7584399999999997E-2</c:v>
                </c:pt>
                <c:pt idx="58">
                  <c:v>7.7521400000000004E-2</c:v>
                </c:pt>
                <c:pt idx="59">
                  <c:v>8.0441100000000001E-2</c:v>
                </c:pt>
                <c:pt idx="60">
                  <c:v>6.70626E-2</c:v>
                </c:pt>
                <c:pt idx="61">
                  <c:v>0.115359</c:v>
                </c:pt>
                <c:pt idx="62">
                  <c:v>7.8887600000000002E-2</c:v>
                </c:pt>
                <c:pt idx="63">
                  <c:v>9.9308300000000002E-2</c:v>
                </c:pt>
                <c:pt idx="64">
                  <c:v>6.3173499999999994E-2</c:v>
                </c:pt>
                <c:pt idx="65">
                  <c:v>0.11541700000000001</c:v>
                </c:pt>
                <c:pt idx="66">
                  <c:v>0.12684300000000001</c:v>
                </c:pt>
                <c:pt idx="67">
                  <c:v>0.13211500000000001</c:v>
                </c:pt>
                <c:pt idx="68">
                  <c:v>0.13417200000000001</c:v>
                </c:pt>
                <c:pt idx="69">
                  <c:v>0.20367399999999999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BC8-4BE4-9859-248C92DB5289}"/>
            </c:ext>
          </c:extLst>
        </c:ser>
        <c:ser>
          <c:idx val="0"/>
          <c:order val="1"/>
          <c:tx>
            <c:strRef>
              <c:f>init!$C$10</c:f>
              <c:strCache>
                <c:ptCount val="1"/>
                <c:pt idx="0">
                  <c:v>init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init!$B$11:$B$80</c:f>
              <c:numCache>
                <c:formatCode>_-* #,##0_-;\-* #,##0_-;_-* "-"??_-;_-@_-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cat>
          <c:val>
            <c:numRef>
              <c:f>init!$C$11:$C$80</c:f>
              <c:numCache>
                <c:formatCode>0.00E+00</c:formatCode>
                <c:ptCount val="70"/>
                <c:pt idx="0">
                  <c:v>4.3640000000000001E-6</c:v>
                </c:pt>
                <c:pt idx="1">
                  <c:v>7.1810000000000004E-6</c:v>
                </c:pt>
                <c:pt idx="2">
                  <c:v>8.0630000000000006E-6</c:v>
                </c:pt>
                <c:pt idx="3">
                  <c:v>9.7909999999999999E-6</c:v>
                </c:pt>
                <c:pt idx="4">
                  <c:v>1.6110999999999999E-5</c:v>
                </c:pt>
                <c:pt idx="5">
                  <c:v>1.579E-5</c:v>
                </c:pt>
                <c:pt idx="6">
                  <c:v>1.5849999999999999E-5</c:v>
                </c:pt>
                <c:pt idx="7">
                  <c:v>1.7312999999999998E-5</c:v>
                </c:pt>
                <c:pt idx="8">
                  <c:v>2.904E-5</c:v>
                </c:pt>
                <c:pt idx="9">
                  <c:v>3.2706000000000002E-5</c:v>
                </c:pt>
                <c:pt idx="10">
                  <c:v>5.1578E-5</c:v>
                </c:pt>
                <c:pt idx="11">
                  <c:v>9.5458999999999995E-5</c:v>
                </c:pt>
                <c:pt idx="12">
                  <c:v>1.22564E-4</c:v>
                </c:pt>
                <c:pt idx="13">
                  <c:v>1.86658E-4</c:v>
                </c:pt>
                <c:pt idx="14">
                  <c:v>1.46961E-4</c:v>
                </c:pt>
                <c:pt idx="15">
                  <c:v>2.0979500000000001E-4</c:v>
                </c:pt>
                <c:pt idx="16">
                  <c:v>2.5342799999999999E-4</c:v>
                </c:pt>
                <c:pt idx="17">
                  <c:v>3.0926800000000002E-4</c:v>
                </c:pt>
                <c:pt idx="18">
                  <c:v>3.2812999999999999E-4</c:v>
                </c:pt>
                <c:pt idx="19">
                  <c:v>8.0143800000000002E-4</c:v>
                </c:pt>
                <c:pt idx="20">
                  <c:v>7.2948200000000005E-4</c:v>
                </c:pt>
                <c:pt idx="21">
                  <c:v>1.1833E-3</c:v>
                </c:pt>
                <c:pt idx="22">
                  <c:v>1.55912E-3</c:v>
                </c:pt>
                <c:pt idx="23">
                  <c:v>1.8832300000000001E-3</c:v>
                </c:pt>
                <c:pt idx="24">
                  <c:v>1.84249E-3</c:v>
                </c:pt>
                <c:pt idx="25">
                  <c:v>4.4668900000000003E-3</c:v>
                </c:pt>
                <c:pt idx="26">
                  <c:v>6.1483600000000003E-3</c:v>
                </c:pt>
                <c:pt idx="27">
                  <c:v>9.4751499999999999E-3</c:v>
                </c:pt>
                <c:pt idx="28">
                  <c:v>9.1087100000000008E-3</c:v>
                </c:pt>
                <c:pt idx="29">
                  <c:v>3.2871300000000001E-3</c:v>
                </c:pt>
                <c:pt idx="30">
                  <c:v>5.6928600000000001E-3</c:v>
                </c:pt>
                <c:pt idx="31">
                  <c:v>7.6296799999999998E-3</c:v>
                </c:pt>
                <c:pt idx="32">
                  <c:v>7.02442E-3</c:v>
                </c:pt>
                <c:pt idx="33">
                  <c:v>7.1831000000000004E-3</c:v>
                </c:pt>
                <c:pt idx="34">
                  <c:v>9.0403500000000008E-3</c:v>
                </c:pt>
                <c:pt idx="35">
                  <c:v>1.9503900000000001E-2</c:v>
                </c:pt>
                <c:pt idx="36">
                  <c:v>2.1015599999999999E-2</c:v>
                </c:pt>
                <c:pt idx="37">
                  <c:v>1.14929E-2</c:v>
                </c:pt>
                <c:pt idx="38">
                  <c:v>1.15581E-2</c:v>
                </c:pt>
                <c:pt idx="39">
                  <c:v>2.46158E-2</c:v>
                </c:pt>
                <c:pt idx="40">
                  <c:v>2.4592200000000002E-2</c:v>
                </c:pt>
                <c:pt idx="41">
                  <c:v>1.51475E-2</c:v>
                </c:pt>
                <c:pt idx="42">
                  <c:v>2.11422E-2</c:v>
                </c:pt>
                <c:pt idx="43">
                  <c:v>3.7060099999999999E-2</c:v>
                </c:pt>
                <c:pt idx="44">
                  <c:v>2.8437400000000002E-2</c:v>
                </c:pt>
                <c:pt idx="45">
                  <c:v>3.9995000000000003E-2</c:v>
                </c:pt>
                <c:pt idx="46">
                  <c:v>2.1889700000000002E-2</c:v>
                </c:pt>
                <c:pt idx="47">
                  <c:v>2.7917600000000001E-2</c:v>
                </c:pt>
                <c:pt idx="48">
                  <c:v>3.5600300000000001E-2</c:v>
                </c:pt>
                <c:pt idx="49">
                  <c:v>4.0940200000000003E-2</c:v>
                </c:pt>
                <c:pt idx="50">
                  <c:v>2.9698499999999999E-2</c:v>
                </c:pt>
                <c:pt idx="51">
                  <c:v>3.9003999999999997E-2</c:v>
                </c:pt>
                <c:pt idx="52">
                  <c:v>3.1860300000000001E-2</c:v>
                </c:pt>
                <c:pt idx="53">
                  <c:v>4.5133600000000003E-2</c:v>
                </c:pt>
                <c:pt idx="54">
                  <c:v>5.9421500000000002E-2</c:v>
                </c:pt>
                <c:pt idx="55">
                  <c:v>6.0195800000000001E-2</c:v>
                </c:pt>
                <c:pt idx="56">
                  <c:v>4.6309200000000002E-2</c:v>
                </c:pt>
                <c:pt idx="57">
                  <c:v>7.5076100000000007E-2</c:v>
                </c:pt>
                <c:pt idx="58">
                  <c:v>0.102377</c:v>
                </c:pt>
                <c:pt idx="59">
                  <c:v>0.108044</c:v>
                </c:pt>
                <c:pt idx="60">
                  <c:v>0.12053</c:v>
                </c:pt>
                <c:pt idx="61">
                  <c:v>0.15757599999999999</c:v>
                </c:pt>
                <c:pt idx="62">
                  <c:v>0.123256</c:v>
                </c:pt>
                <c:pt idx="63">
                  <c:v>0.16989000000000001</c:v>
                </c:pt>
                <c:pt idx="64">
                  <c:v>0.104751</c:v>
                </c:pt>
                <c:pt idx="65">
                  <c:v>0.19262699999999999</c:v>
                </c:pt>
                <c:pt idx="66">
                  <c:v>0.19825400000000001</c:v>
                </c:pt>
                <c:pt idx="67">
                  <c:v>0.20702000000000001</c:v>
                </c:pt>
                <c:pt idx="68">
                  <c:v>0.22242999999999999</c:v>
                </c:pt>
                <c:pt idx="69">
                  <c:v>0.26209500000000002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C8-4BE4-9859-248C92DB52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2113040"/>
        <c:axId val="502110480"/>
      </c:barChart>
      <c:catAx>
        <c:axId val="502113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02110480"/>
        <c:crosses val="autoZero"/>
        <c:auto val="1"/>
        <c:lblAlgn val="ctr"/>
        <c:lblOffset val="100"/>
        <c:noMultiLvlLbl val="0"/>
      </c:catAx>
      <c:valAx>
        <c:axId val="50211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02113040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exec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exec!$E$10</c:f>
              <c:strCache>
                <c:ptCount val="1"/>
                <c:pt idx="0">
                  <c:v> n° elem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exec!$E$11:$E$80</c:f>
              <c:numCache>
                <c:formatCode>0.000000</c:formatCode>
                <c:ptCount val="70"/>
                <c:pt idx="0">
                  <c:v>0</c:v>
                </c:pt>
                <c:pt idx="1">
                  <c:v>2.0000400008000161E-5</c:v>
                </c:pt>
                <c:pt idx="2">
                  <c:v>4.0000800016000322E-5</c:v>
                </c:pt>
                <c:pt idx="3">
                  <c:v>6.0001200024000479E-5</c:v>
                </c:pt>
                <c:pt idx="4">
                  <c:v>8.0001600032000644E-5</c:v>
                </c:pt>
                <c:pt idx="5">
                  <c:v>1.0000200004000079E-4</c:v>
                </c:pt>
                <c:pt idx="6">
                  <c:v>1.2000240004800096E-4</c:v>
                </c:pt>
                <c:pt idx="7">
                  <c:v>1.4000280005600112E-4</c:v>
                </c:pt>
                <c:pt idx="8">
                  <c:v>1.6000320006400129E-4</c:v>
                </c:pt>
                <c:pt idx="9">
                  <c:v>1.8000360007200145E-4</c:v>
                </c:pt>
                <c:pt idx="10">
                  <c:v>3.8000760015200304E-4</c:v>
                </c:pt>
                <c:pt idx="11">
                  <c:v>5.8001160023200468E-4</c:v>
                </c:pt>
                <c:pt idx="12">
                  <c:v>7.8001560031200627E-4</c:v>
                </c:pt>
                <c:pt idx="13">
                  <c:v>9.8001960039200775E-4</c:v>
                </c:pt>
                <c:pt idx="14">
                  <c:v>1.1800236004720095E-3</c:v>
                </c:pt>
                <c:pt idx="15">
                  <c:v>1.3800276005520109E-3</c:v>
                </c:pt>
                <c:pt idx="16">
                  <c:v>1.5800316006320126E-3</c:v>
                </c:pt>
                <c:pt idx="17">
                  <c:v>1.7800356007120143E-3</c:v>
                </c:pt>
                <c:pt idx="18">
                  <c:v>1.9800396007920158E-3</c:v>
                </c:pt>
                <c:pt idx="19">
                  <c:v>3.9800796015920315E-3</c:v>
                </c:pt>
                <c:pt idx="20">
                  <c:v>5.9801196023920476E-3</c:v>
                </c:pt>
                <c:pt idx="21">
                  <c:v>7.9801596031920646E-3</c:v>
                </c:pt>
                <c:pt idx="22">
                  <c:v>9.9801996039920807E-3</c:v>
                </c:pt>
                <c:pt idx="23">
                  <c:v>1.1980239604792095E-2</c:v>
                </c:pt>
                <c:pt idx="24">
                  <c:v>1.3980279605592111E-2</c:v>
                </c:pt>
                <c:pt idx="25">
                  <c:v>1.5980319606392127E-2</c:v>
                </c:pt>
                <c:pt idx="26">
                  <c:v>1.7980359607192145E-2</c:v>
                </c:pt>
                <c:pt idx="27">
                  <c:v>1.9980399607992159E-2</c:v>
                </c:pt>
                <c:pt idx="28">
                  <c:v>2.4980499609992199E-2</c:v>
                </c:pt>
                <c:pt idx="29">
                  <c:v>2.9980599611992238E-2</c:v>
                </c:pt>
                <c:pt idx="30">
                  <c:v>3.4980699613992278E-2</c:v>
                </c:pt>
                <c:pt idx="31">
                  <c:v>3.9980799615992317E-2</c:v>
                </c:pt>
                <c:pt idx="32">
                  <c:v>4.4980899617992356E-2</c:v>
                </c:pt>
                <c:pt idx="33">
                  <c:v>4.9980999619992403E-2</c:v>
                </c:pt>
                <c:pt idx="34">
                  <c:v>5.4981099621992442E-2</c:v>
                </c:pt>
                <c:pt idx="35">
                  <c:v>5.9981199623992482E-2</c:v>
                </c:pt>
                <c:pt idx="36">
                  <c:v>6.4981299625992514E-2</c:v>
                </c:pt>
                <c:pt idx="37">
                  <c:v>6.998139962799256E-2</c:v>
                </c:pt>
                <c:pt idx="38">
                  <c:v>7.4981499629992607E-2</c:v>
                </c:pt>
                <c:pt idx="39">
                  <c:v>7.9981599631992639E-2</c:v>
                </c:pt>
                <c:pt idx="40">
                  <c:v>8.4981699633992686E-2</c:v>
                </c:pt>
                <c:pt idx="41">
                  <c:v>8.9981799635992718E-2</c:v>
                </c:pt>
                <c:pt idx="42">
                  <c:v>9.4981899637992764E-2</c:v>
                </c:pt>
                <c:pt idx="43">
                  <c:v>9.9981999639992797E-2</c:v>
                </c:pt>
                <c:pt idx="44">
                  <c:v>0.10998219964399288</c:v>
                </c:pt>
                <c:pt idx="45">
                  <c:v>0.11998239964799295</c:v>
                </c:pt>
                <c:pt idx="46">
                  <c:v>0.12998259965199305</c:v>
                </c:pt>
                <c:pt idx="47">
                  <c:v>0.13998279965599311</c:v>
                </c:pt>
                <c:pt idx="48">
                  <c:v>0.1499829996599932</c:v>
                </c:pt>
                <c:pt idx="49">
                  <c:v>0.15998319966399327</c:v>
                </c:pt>
                <c:pt idx="50">
                  <c:v>0.16998339966799336</c:v>
                </c:pt>
                <c:pt idx="51">
                  <c:v>0.17998359967199343</c:v>
                </c:pt>
                <c:pt idx="52">
                  <c:v>0.18998379967599352</c:v>
                </c:pt>
                <c:pt idx="53">
                  <c:v>0.19998399967999361</c:v>
                </c:pt>
                <c:pt idx="54">
                  <c:v>0.24998499969999399</c:v>
                </c:pt>
                <c:pt idx="55">
                  <c:v>0.2999859997199944</c:v>
                </c:pt>
                <c:pt idx="56">
                  <c:v>0.34998699973999481</c:v>
                </c:pt>
                <c:pt idx="57">
                  <c:v>0.39998799975999522</c:v>
                </c:pt>
                <c:pt idx="58">
                  <c:v>0.44998899977999562</c:v>
                </c:pt>
                <c:pt idx="59">
                  <c:v>0.49998999979999598</c:v>
                </c:pt>
                <c:pt idx="60">
                  <c:v>0.54999099981999644</c:v>
                </c:pt>
                <c:pt idx="61">
                  <c:v>0.59999199983999685</c:v>
                </c:pt>
                <c:pt idx="62">
                  <c:v>0.64999299985999714</c:v>
                </c:pt>
                <c:pt idx="63">
                  <c:v>0.69999399987999755</c:v>
                </c:pt>
                <c:pt idx="64">
                  <c:v>0.74999499989999796</c:v>
                </c:pt>
                <c:pt idx="65">
                  <c:v>0.79999599991999837</c:v>
                </c:pt>
                <c:pt idx="66">
                  <c:v>0.84999699993999878</c:v>
                </c:pt>
                <c:pt idx="67">
                  <c:v>0.89999799995999918</c:v>
                </c:pt>
                <c:pt idx="68">
                  <c:v>0.94999899997999959</c:v>
                </c:pt>
                <c:pt idx="6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DE-4BD7-B21C-71373FE05110}"/>
            </c:ext>
          </c:extLst>
        </c:ser>
        <c:ser>
          <c:idx val="1"/>
          <c:order val="1"/>
          <c:tx>
            <c:strRef>
              <c:f>exec!$F$10</c:f>
              <c:strCache>
                <c:ptCount val="1"/>
                <c:pt idx="0">
                  <c:v>exec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exec!$F$11:$F$80</c:f>
              <c:numCache>
                <c:formatCode>0.000000</c:formatCode>
                <c:ptCount val="70"/>
                <c:pt idx="0">
                  <c:v>0</c:v>
                </c:pt>
                <c:pt idx="1">
                  <c:v>5.0227582501971117E-6</c:v>
                </c:pt>
                <c:pt idx="2">
                  <c:v>7.8164527217143693E-6</c:v>
                </c:pt>
                <c:pt idx="3">
                  <c:v>9.3532301726544433E-6</c:v>
                </c:pt>
                <c:pt idx="4">
                  <c:v>3.5876143239677701E-5</c:v>
                </c:pt>
                <c:pt idx="5">
                  <c:v>2.9503181158782442E-5</c:v>
                </c:pt>
                <c:pt idx="6">
                  <c:v>2.5094151922539033E-5</c:v>
                </c:pt>
                <c:pt idx="7">
                  <c:v>2.5275815710669327E-5</c:v>
                </c:pt>
                <c:pt idx="8">
                  <c:v>7.9200501792697536E-5</c:v>
                </c:pt>
                <c:pt idx="9">
                  <c:v>9.2152638903176507E-5</c:v>
                </c:pt>
                <c:pt idx="10">
                  <c:v>1.3068991114735745E-4</c:v>
                </c:pt>
                <c:pt idx="11">
                  <c:v>2.9306787874317257E-4</c:v>
                </c:pt>
                <c:pt idx="12">
                  <c:v>3.7283792106081913E-4</c:v>
                </c:pt>
                <c:pt idx="13">
                  <c:v>6.296957879807232E-4</c:v>
                </c:pt>
                <c:pt idx="14">
                  <c:v>3.858146073318563E-4</c:v>
                </c:pt>
                <c:pt idx="15">
                  <c:v>6.4272648240498817E-4</c:v>
                </c:pt>
                <c:pt idx="16">
                  <c:v>7.9613909656496768E-4</c:v>
                </c:pt>
                <c:pt idx="17">
                  <c:v>1.014204379970886E-3</c:v>
                </c:pt>
                <c:pt idx="18">
                  <c:v>1.0157804360787191E-3</c:v>
                </c:pt>
                <c:pt idx="19">
                  <c:v>2.7416944396229893E-3</c:v>
                </c:pt>
                <c:pt idx="20">
                  <c:v>1.7966597744407417E-3</c:v>
                </c:pt>
                <c:pt idx="21">
                  <c:v>3.3239514297411471E-3</c:v>
                </c:pt>
                <c:pt idx="22">
                  <c:v>4.5803725572750569E-3</c:v>
                </c:pt>
                <c:pt idx="23">
                  <c:v>6.0034088375171199E-3</c:v>
                </c:pt>
                <c:pt idx="24">
                  <c:v>5.2983078479659886E-3</c:v>
                </c:pt>
                <c:pt idx="25">
                  <c:v>1.6796692768512533E-2</c:v>
                </c:pt>
                <c:pt idx="26">
                  <c:v>2.4907489925319101E-2</c:v>
                </c:pt>
                <c:pt idx="27">
                  <c:v>4.1130999073455764E-2</c:v>
                </c:pt>
                <c:pt idx="28">
                  <c:v>3.7971816699548799E-2</c:v>
                </c:pt>
                <c:pt idx="29">
                  <c:v>8.0835083099301281E-3</c:v>
                </c:pt>
                <c:pt idx="30">
                  <c:v>6.3204366969650443E-3</c:v>
                </c:pt>
                <c:pt idx="31">
                  <c:v>1.2560587819240722E-2</c:v>
                </c:pt>
                <c:pt idx="32">
                  <c:v>2.3631905723053496E-3</c:v>
                </c:pt>
                <c:pt idx="33">
                  <c:v>4.7285905690609325E-3</c:v>
                </c:pt>
                <c:pt idx="34">
                  <c:v>6.3109607209895988E-3</c:v>
                </c:pt>
                <c:pt idx="35">
                  <c:v>7.163470581994609E-2</c:v>
                </c:pt>
                <c:pt idx="36">
                  <c:v>7.6775300040822309E-2</c:v>
                </c:pt>
                <c:pt idx="37">
                  <c:v>3.1973818497018691E-2</c:v>
                </c:pt>
                <c:pt idx="38">
                  <c:v>3.6557097674903838E-2</c:v>
                </c:pt>
                <c:pt idx="39">
                  <c:v>9.6876152705834009E-2</c:v>
                </c:pt>
                <c:pt idx="40">
                  <c:v>9.7801165075665039E-2</c:v>
                </c:pt>
                <c:pt idx="41">
                  <c:v>5.0161064096522739E-2</c:v>
                </c:pt>
                <c:pt idx="42">
                  <c:v>7.8162818595568839E-2</c:v>
                </c:pt>
                <c:pt idx="43">
                  <c:v>0.15440612850743188</c:v>
                </c:pt>
                <c:pt idx="44">
                  <c:v>0.10482467991135121</c:v>
                </c:pt>
                <c:pt idx="45">
                  <c:v>0.12238616740822808</c:v>
                </c:pt>
                <c:pt idx="46">
                  <c:v>2.8486757534697097E-2</c:v>
                </c:pt>
                <c:pt idx="47">
                  <c:v>8.7769887088394546E-2</c:v>
                </c:pt>
                <c:pt idx="48">
                  <c:v>0.13423211934395687</c:v>
                </c:pt>
                <c:pt idx="49">
                  <c:v>0.15781895280822564</c:v>
                </c:pt>
                <c:pt idx="50">
                  <c:v>9.9733674994802471E-2</c:v>
                </c:pt>
                <c:pt idx="51">
                  <c:v>0.12517986187974534</c:v>
                </c:pt>
                <c:pt idx="52">
                  <c:v>3.8786210551904801E-2</c:v>
                </c:pt>
                <c:pt idx="53">
                  <c:v>0.10881342751883913</c:v>
                </c:pt>
                <c:pt idx="54">
                  <c:v>0.18917510460593709</c:v>
                </c:pt>
                <c:pt idx="55">
                  <c:v>0.1713489771582434</c:v>
                </c:pt>
                <c:pt idx="56">
                  <c:v>0.10172755781533525</c:v>
                </c:pt>
                <c:pt idx="57">
                  <c:v>0.18452794851227963</c:v>
                </c:pt>
                <c:pt idx="58">
                  <c:v>0.38061191355443214</c:v>
                </c:pt>
                <c:pt idx="59">
                  <c:v>0.39494715037075712</c:v>
                </c:pt>
                <c:pt idx="60">
                  <c:v>0.32926096146532013</c:v>
                </c:pt>
                <c:pt idx="61">
                  <c:v>0.56638817706142941</c:v>
                </c:pt>
                <c:pt idx="62">
                  <c:v>0.3873197261853405</c:v>
                </c:pt>
                <c:pt idx="63">
                  <c:v>0.48758193478729567</c:v>
                </c:pt>
                <c:pt idx="64">
                  <c:v>0.31016613339998134</c:v>
                </c:pt>
                <c:pt idx="65">
                  <c:v>0.56667294732390394</c:v>
                </c:pt>
                <c:pt idx="66">
                  <c:v>0.62277268903138405</c:v>
                </c:pt>
                <c:pt idx="67">
                  <c:v>0.64865732392389541</c:v>
                </c:pt>
                <c:pt idx="68">
                  <c:v>0.6587568485775176</c:v>
                </c:pt>
                <c:pt idx="6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DE-4BD7-B21C-71373FE051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9753400"/>
        <c:axId val="519752760"/>
      </c:lineChart>
      <c:catAx>
        <c:axId val="519753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52760"/>
        <c:crosses val="autoZero"/>
        <c:auto val="1"/>
        <c:lblAlgn val="ctr"/>
        <c:lblOffset val="100"/>
        <c:noMultiLvlLbl val="0"/>
      </c:catAx>
      <c:valAx>
        <c:axId val="519752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53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init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init!$E$10</c:f>
              <c:strCache>
                <c:ptCount val="1"/>
                <c:pt idx="0">
                  <c:v> n° elem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init!$E$11:$E$80</c:f>
              <c:numCache>
                <c:formatCode>0.0000</c:formatCode>
                <c:ptCount val="70"/>
                <c:pt idx="0">
                  <c:v>0</c:v>
                </c:pt>
                <c:pt idx="1">
                  <c:v>2.0000400008000161E-5</c:v>
                </c:pt>
                <c:pt idx="2">
                  <c:v>4.0000800016000322E-5</c:v>
                </c:pt>
                <c:pt idx="3">
                  <c:v>6.0001200024000479E-5</c:v>
                </c:pt>
                <c:pt idx="4">
                  <c:v>8.0001600032000644E-5</c:v>
                </c:pt>
                <c:pt idx="5">
                  <c:v>1.0000200004000079E-4</c:v>
                </c:pt>
                <c:pt idx="6">
                  <c:v>1.2000240004800096E-4</c:v>
                </c:pt>
                <c:pt idx="7">
                  <c:v>1.4000280005600112E-4</c:v>
                </c:pt>
                <c:pt idx="8">
                  <c:v>1.6000320006400129E-4</c:v>
                </c:pt>
                <c:pt idx="9">
                  <c:v>1.8000360007200145E-4</c:v>
                </c:pt>
                <c:pt idx="10">
                  <c:v>3.8000760015200304E-4</c:v>
                </c:pt>
                <c:pt idx="11">
                  <c:v>5.8001160023200468E-4</c:v>
                </c:pt>
                <c:pt idx="12">
                  <c:v>7.8001560031200627E-4</c:v>
                </c:pt>
                <c:pt idx="13">
                  <c:v>9.8001960039200775E-4</c:v>
                </c:pt>
                <c:pt idx="14">
                  <c:v>1.1800236004720095E-3</c:v>
                </c:pt>
                <c:pt idx="15">
                  <c:v>1.3800276005520109E-3</c:v>
                </c:pt>
                <c:pt idx="16">
                  <c:v>1.5800316006320126E-3</c:v>
                </c:pt>
                <c:pt idx="17">
                  <c:v>1.7800356007120143E-3</c:v>
                </c:pt>
                <c:pt idx="18">
                  <c:v>1.9800396007920158E-3</c:v>
                </c:pt>
                <c:pt idx="19">
                  <c:v>3.9800796015920315E-3</c:v>
                </c:pt>
                <c:pt idx="20">
                  <c:v>5.9801196023920476E-3</c:v>
                </c:pt>
                <c:pt idx="21">
                  <c:v>7.9801596031920646E-3</c:v>
                </c:pt>
                <c:pt idx="22">
                  <c:v>9.9801996039920807E-3</c:v>
                </c:pt>
                <c:pt idx="23">
                  <c:v>1.1980239604792095E-2</c:v>
                </c:pt>
                <c:pt idx="24">
                  <c:v>1.3980279605592111E-2</c:v>
                </c:pt>
                <c:pt idx="25">
                  <c:v>1.5980319606392127E-2</c:v>
                </c:pt>
                <c:pt idx="26">
                  <c:v>1.7980359607192145E-2</c:v>
                </c:pt>
                <c:pt idx="27">
                  <c:v>1.9980399607992159E-2</c:v>
                </c:pt>
                <c:pt idx="28">
                  <c:v>2.4980499609992199E-2</c:v>
                </c:pt>
                <c:pt idx="29">
                  <c:v>2.9980599611992238E-2</c:v>
                </c:pt>
                <c:pt idx="30">
                  <c:v>3.4980699613992278E-2</c:v>
                </c:pt>
                <c:pt idx="31">
                  <c:v>3.9980799615992317E-2</c:v>
                </c:pt>
                <c:pt idx="32">
                  <c:v>4.4980899617992356E-2</c:v>
                </c:pt>
                <c:pt idx="33">
                  <c:v>4.9980999619992403E-2</c:v>
                </c:pt>
                <c:pt idx="34">
                  <c:v>5.4981099621992442E-2</c:v>
                </c:pt>
                <c:pt idx="35">
                  <c:v>5.9981199623992482E-2</c:v>
                </c:pt>
                <c:pt idx="36">
                  <c:v>6.4981299625992514E-2</c:v>
                </c:pt>
                <c:pt idx="37">
                  <c:v>6.998139962799256E-2</c:v>
                </c:pt>
                <c:pt idx="38">
                  <c:v>7.4981499629992607E-2</c:v>
                </c:pt>
                <c:pt idx="39">
                  <c:v>7.9981599631992639E-2</c:v>
                </c:pt>
                <c:pt idx="40">
                  <c:v>8.4981699633992686E-2</c:v>
                </c:pt>
                <c:pt idx="41">
                  <c:v>8.9981799635992718E-2</c:v>
                </c:pt>
                <c:pt idx="42">
                  <c:v>9.4981899637992764E-2</c:v>
                </c:pt>
                <c:pt idx="43">
                  <c:v>9.9981999639992797E-2</c:v>
                </c:pt>
                <c:pt idx="44">
                  <c:v>0.10998219964399288</c:v>
                </c:pt>
                <c:pt idx="45">
                  <c:v>0.11998239964799295</c:v>
                </c:pt>
                <c:pt idx="46">
                  <c:v>0.12998259965199305</c:v>
                </c:pt>
                <c:pt idx="47">
                  <c:v>0.13998279965599311</c:v>
                </c:pt>
                <c:pt idx="48">
                  <c:v>0.1499829996599932</c:v>
                </c:pt>
                <c:pt idx="49">
                  <c:v>0.15998319966399327</c:v>
                </c:pt>
                <c:pt idx="50">
                  <c:v>0.16998339966799336</c:v>
                </c:pt>
                <c:pt idx="51">
                  <c:v>0.17998359967199343</c:v>
                </c:pt>
                <c:pt idx="52">
                  <c:v>0.18998379967599352</c:v>
                </c:pt>
                <c:pt idx="53">
                  <c:v>0.19998399967999361</c:v>
                </c:pt>
                <c:pt idx="54">
                  <c:v>0.24998499969999399</c:v>
                </c:pt>
                <c:pt idx="55">
                  <c:v>0.2999859997199944</c:v>
                </c:pt>
                <c:pt idx="56">
                  <c:v>0.34998699973999481</c:v>
                </c:pt>
                <c:pt idx="57">
                  <c:v>0.39998799975999522</c:v>
                </c:pt>
                <c:pt idx="58">
                  <c:v>0.44998899977999562</c:v>
                </c:pt>
                <c:pt idx="59">
                  <c:v>0.49998999979999598</c:v>
                </c:pt>
                <c:pt idx="60">
                  <c:v>0.54999099981999644</c:v>
                </c:pt>
                <c:pt idx="61">
                  <c:v>0.59999199983999685</c:v>
                </c:pt>
                <c:pt idx="62">
                  <c:v>0.64999299985999714</c:v>
                </c:pt>
                <c:pt idx="63">
                  <c:v>0.69999399987999755</c:v>
                </c:pt>
                <c:pt idx="64">
                  <c:v>0.74999499989999796</c:v>
                </c:pt>
                <c:pt idx="65">
                  <c:v>0.79999599991999837</c:v>
                </c:pt>
                <c:pt idx="66">
                  <c:v>0.84999699993999878</c:v>
                </c:pt>
                <c:pt idx="67">
                  <c:v>0.89999799995999918</c:v>
                </c:pt>
                <c:pt idx="68">
                  <c:v>0.94999899997999959</c:v>
                </c:pt>
                <c:pt idx="6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A2-4CE7-94D1-92FD2314EA58}"/>
            </c:ext>
          </c:extLst>
        </c:ser>
        <c:ser>
          <c:idx val="1"/>
          <c:order val="1"/>
          <c:tx>
            <c:strRef>
              <c:f>init!$F$10</c:f>
              <c:strCache>
                <c:ptCount val="1"/>
                <c:pt idx="0">
                  <c:v>init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init!$F$11:$F$80</c:f>
              <c:numCache>
                <c:formatCode>0.0000</c:formatCode>
                <c:ptCount val="70"/>
                <c:pt idx="0">
                  <c:v>0</c:v>
                </c:pt>
                <c:pt idx="1">
                  <c:v>1.0748190179522476E-5</c:v>
                </c:pt>
                <c:pt idx="2">
                  <c:v>1.4113438222951239E-5</c:v>
                </c:pt>
                <c:pt idx="3">
                  <c:v>2.0706577246811668E-5</c:v>
                </c:pt>
                <c:pt idx="4">
                  <c:v>4.4820372750745649E-5</c:v>
                </c:pt>
                <c:pt idx="5">
                  <c:v>4.3595605605688243E-5</c:v>
                </c:pt>
                <c:pt idx="6">
                  <c:v>4.3824534044016731E-5</c:v>
                </c:pt>
                <c:pt idx="7">
                  <c:v>4.9406572465259672E-5</c:v>
                </c:pt>
                <c:pt idx="8">
                  <c:v>9.4150635736562499E-5</c:v>
                </c:pt>
                <c:pt idx="9">
                  <c:v>1.0813816331843308E-4</c:v>
                </c:pt>
                <c:pt idx="10">
                  <c:v>1.8014378812068659E-4</c:v>
                </c:pt>
                <c:pt idx="11">
                  <c:v>3.4757060149222566E-4</c:v>
                </c:pt>
                <c:pt idx="12">
                  <c:v>4.5098902350711981E-4</c:v>
                </c:pt>
                <c:pt idx="13">
                  <c:v>6.9553801227755408E-4</c:v>
                </c:pt>
                <c:pt idx="14">
                  <c:v>5.4407514200545491E-4</c:v>
                </c:pt>
                <c:pt idx="15">
                  <c:v>7.8381663357099092E-4</c:v>
                </c:pt>
                <c:pt idx="16">
                  <c:v>9.5029720939743907E-4</c:v>
                </c:pt>
                <c:pt idx="17">
                  <c:v>1.163353276001818E-3</c:v>
                </c:pt>
                <c:pt idx="18">
                  <c:v>1.2353207460643499E-3</c:v>
                </c:pt>
                <c:pt idx="19">
                  <c:v>3.0412151008706772E-3</c:v>
                </c:pt>
                <c:pt idx="20">
                  <c:v>2.7666688557312666E-3</c:v>
                </c:pt>
                <c:pt idx="21">
                  <c:v>4.4981996228205569E-3</c:v>
                </c:pt>
                <c:pt idx="22">
                  <c:v>5.932131051030758E-3</c:v>
                </c:pt>
                <c:pt idx="23">
                  <c:v>7.1687643201415246E-3</c:v>
                </c:pt>
                <c:pt idx="24">
                  <c:v>7.013321910516482E-3</c:v>
                </c:pt>
                <c:pt idx="25">
                  <c:v>1.7026651803004514E-2</c:v>
                </c:pt>
                <c:pt idx="26">
                  <c:v>2.3442256822941203E-2</c:v>
                </c:pt>
                <c:pt idx="27">
                  <c:v>3.6135537478721669E-2</c:v>
                </c:pt>
                <c:pt idx="28">
                  <c:v>3.473739519637016E-2</c:v>
                </c:pt>
                <c:pt idx="29">
                  <c:v>1.252530822963091E-2</c:v>
                </c:pt>
                <c:pt idx="30">
                  <c:v>2.1704308428630772E-2</c:v>
                </c:pt>
                <c:pt idx="31">
                  <c:v>2.9094194727353778E-2</c:v>
                </c:pt>
                <c:pt idx="32">
                  <c:v>2.6784840950975445E-2</c:v>
                </c:pt>
                <c:pt idx="33">
                  <c:v>2.739028036087485E-2</c:v>
                </c:pt>
                <c:pt idx="34">
                  <c:v>3.4476569395634565E-2</c:v>
                </c:pt>
                <c:pt idx="35">
                  <c:v>7.4399972076835269E-2</c:v>
                </c:pt>
                <c:pt idx="36">
                  <c:v>8.0167824080521505E-2</c:v>
                </c:pt>
                <c:pt idx="37">
                  <c:v>4.3834210086010086E-2</c:v>
                </c:pt>
                <c:pt idx="38">
                  <c:v>4.4082978988993708E-2</c:v>
                </c:pt>
                <c:pt idx="39">
                  <c:v>9.3904293475025172E-2</c:v>
                </c:pt>
                <c:pt idx="40">
                  <c:v>9.3814248289282628E-2</c:v>
                </c:pt>
                <c:pt idx="41">
                  <c:v>5.777824126459824E-2</c:v>
                </c:pt>
                <c:pt idx="42">
                  <c:v>8.0650863085394611E-2</c:v>
                </c:pt>
                <c:pt idx="43">
                  <c:v>0.14138519622654505</c:v>
                </c:pt>
                <c:pt idx="44">
                  <c:v>0.10848550880696095</c:v>
                </c:pt>
                <c:pt idx="45">
                  <c:v>0.15258323078738301</c:v>
                </c:pt>
                <c:pt idx="46">
                  <c:v>8.3502929879570351E-2</c:v>
                </c:pt>
                <c:pt idx="47">
                  <c:v>0.10650222543624183</c:v>
                </c:pt>
                <c:pt idx="48">
                  <c:v>0.13581536732201296</c:v>
                </c:pt>
                <c:pt idx="49">
                  <c:v>0.15618961678585111</c:v>
                </c:pt>
                <c:pt idx="50">
                  <c:v>0.11329720303322853</c:v>
                </c:pt>
                <c:pt idx="51">
                  <c:v>0.14880209608099082</c:v>
                </c:pt>
                <c:pt idx="52">
                  <c:v>0.12154549466620393</c:v>
                </c:pt>
                <c:pt idx="53">
                  <c:v>0.17218942534062909</c:v>
                </c:pt>
                <c:pt idx="54">
                  <c:v>0.22670453590718898</c:v>
                </c:pt>
                <c:pt idx="55">
                  <c:v>0.22965885740381808</c:v>
                </c:pt>
                <c:pt idx="56">
                  <c:v>0.17667489654227858</c:v>
                </c:pt>
                <c:pt idx="57">
                  <c:v>0.28643425475147455</c:v>
                </c:pt>
                <c:pt idx="58">
                  <c:v>0.3906001281175111</c:v>
                </c:pt>
                <c:pt idx="59">
                  <c:v>0.41222241911763674</c:v>
                </c:pt>
                <c:pt idx="60">
                  <c:v>0.45986242713379494</c:v>
                </c:pt>
                <c:pt idx="61">
                  <c:v>0.60121047590574717</c:v>
                </c:pt>
                <c:pt idx="62">
                  <c:v>0.47026340918185255</c:v>
                </c:pt>
                <c:pt idx="63">
                  <c:v>0.64819422239869717</c:v>
                </c:pt>
                <c:pt idx="64">
                  <c:v>0.39965806332737491</c:v>
                </c:pt>
                <c:pt idx="65">
                  <c:v>0.73494665410327731</c:v>
                </c:pt>
                <c:pt idx="66">
                  <c:v>0.75641632614451737</c:v>
                </c:pt>
                <c:pt idx="67">
                  <c:v>0.78986277098430935</c:v>
                </c:pt>
                <c:pt idx="68">
                  <c:v>0.848659224895009</c:v>
                </c:pt>
                <c:pt idx="6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A2-4CE7-94D1-92FD2314EA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2067216"/>
        <c:axId val="582068816"/>
      </c:lineChart>
      <c:catAx>
        <c:axId val="582067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82068816"/>
        <c:crosses val="autoZero"/>
        <c:auto val="1"/>
        <c:lblAlgn val="ctr"/>
        <c:lblOffset val="100"/>
        <c:noMultiLvlLbl val="0"/>
      </c:catAx>
      <c:valAx>
        <c:axId val="58206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82067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init, exec time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3"/>
          <c:order val="1"/>
          <c:tx>
            <c:strRef>
              <c:f>exec!$F$10</c:f>
              <c:strCache>
                <c:ptCount val="1"/>
                <c:pt idx="0">
                  <c:v>exec time</c:v>
                </c:pt>
              </c:strCache>
            </c:strRef>
          </c:tx>
          <c:marker>
            <c:symbol val="none"/>
          </c:marker>
          <c:val>
            <c:numRef>
              <c:f>exec!$F$11:$F$80</c:f>
              <c:numCache>
                <c:formatCode>0.000000</c:formatCode>
                <c:ptCount val="70"/>
                <c:pt idx="0">
                  <c:v>0</c:v>
                </c:pt>
                <c:pt idx="1">
                  <c:v>5.0227582501971117E-6</c:v>
                </c:pt>
                <c:pt idx="2">
                  <c:v>7.8164527217143693E-6</c:v>
                </c:pt>
                <c:pt idx="3">
                  <c:v>9.3532301726544433E-6</c:v>
                </c:pt>
                <c:pt idx="4">
                  <c:v>3.5876143239677701E-5</c:v>
                </c:pt>
                <c:pt idx="5">
                  <c:v>2.9503181158782442E-5</c:v>
                </c:pt>
                <c:pt idx="6">
                  <c:v>2.5094151922539033E-5</c:v>
                </c:pt>
                <c:pt idx="7">
                  <c:v>2.5275815710669327E-5</c:v>
                </c:pt>
                <c:pt idx="8">
                  <c:v>7.9200501792697536E-5</c:v>
                </c:pt>
                <c:pt idx="9">
                  <c:v>9.2152638903176507E-5</c:v>
                </c:pt>
                <c:pt idx="10">
                  <c:v>1.3068991114735745E-4</c:v>
                </c:pt>
                <c:pt idx="11">
                  <c:v>2.9306787874317257E-4</c:v>
                </c:pt>
                <c:pt idx="12">
                  <c:v>3.7283792106081913E-4</c:v>
                </c:pt>
                <c:pt idx="13">
                  <c:v>6.296957879807232E-4</c:v>
                </c:pt>
                <c:pt idx="14">
                  <c:v>3.858146073318563E-4</c:v>
                </c:pt>
                <c:pt idx="15">
                  <c:v>6.4272648240498817E-4</c:v>
                </c:pt>
                <c:pt idx="16">
                  <c:v>7.9613909656496768E-4</c:v>
                </c:pt>
                <c:pt idx="17">
                  <c:v>1.014204379970886E-3</c:v>
                </c:pt>
                <c:pt idx="18">
                  <c:v>1.0157804360787191E-3</c:v>
                </c:pt>
                <c:pt idx="19">
                  <c:v>2.7416944396229893E-3</c:v>
                </c:pt>
                <c:pt idx="20">
                  <c:v>1.7966597744407417E-3</c:v>
                </c:pt>
                <c:pt idx="21">
                  <c:v>3.3239514297411471E-3</c:v>
                </c:pt>
                <c:pt idx="22">
                  <c:v>4.5803725572750569E-3</c:v>
                </c:pt>
                <c:pt idx="23">
                  <c:v>6.0034088375171199E-3</c:v>
                </c:pt>
                <c:pt idx="24">
                  <c:v>5.2983078479659886E-3</c:v>
                </c:pt>
                <c:pt idx="25">
                  <c:v>1.6796692768512533E-2</c:v>
                </c:pt>
                <c:pt idx="26">
                  <c:v>2.4907489925319101E-2</c:v>
                </c:pt>
                <c:pt idx="27">
                  <c:v>4.1130999073455764E-2</c:v>
                </c:pt>
                <c:pt idx="28">
                  <c:v>3.7971816699548799E-2</c:v>
                </c:pt>
                <c:pt idx="29">
                  <c:v>8.0835083099301281E-3</c:v>
                </c:pt>
                <c:pt idx="30">
                  <c:v>6.3204366969650443E-3</c:v>
                </c:pt>
                <c:pt idx="31">
                  <c:v>1.2560587819240722E-2</c:v>
                </c:pt>
                <c:pt idx="32">
                  <c:v>2.3631905723053496E-3</c:v>
                </c:pt>
                <c:pt idx="33">
                  <c:v>4.7285905690609325E-3</c:v>
                </c:pt>
                <c:pt idx="34">
                  <c:v>6.3109607209895988E-3</c:v>
                </c:pt>
                <c:pt idx="35">
                  <c:v>7.163470581994609E-2</c:v>
                </c:pt>
                <c:pt idx="36">
                  <c:v>7.6775300040822309E-2</c:v>
                </c:pt>
                <c:pt idx="37">
                  <c:v>3.1973818497018691E-2</c:v>
                </c:pt>
                <c:pt idx="38">
                  <c:v>3.6557097674903838E-2</c:v>
                </c:pt>
                <c:pt idx="39">
                  <c:v>9.6876152705834009E-2</c:v>
                </c:pt>
                <c:pt idx="40">
                  <c:v>9.7801165075665039E-2</c:v>
                </c:pt>
                <c:pt idx="41">
                  <c:v>5.0161064096522739E-2</c:v>
                </c:pt>
                <c:pt idx="42">
                  <c:v>7.8162818595568839E-2</c:v>
                </c:pt>
                <c:pt idx="43">
                  <c:v>0.15440612850743188</c:v>
                </c:pt>
                <c:pt idx="44">
                  <c:v>0.10482467991135121</c:v>
                </c:pt>
                <c:pt idx="45">
                  <c:v>0.12238616740822808</c:v>
                </c:pt>
                <c:pt idx="46">
                  <c:v>2.8486757534697097E-2</c:v>
                </c:pt>
                <c:pt idx="47">
                  <c:v>8.7769887088394546E-2</c:v>
                </c:pt>
                <c:pt idx="48">
                  <c:v>0.13423211934395687</c:v>
                </c:pt>
                <c:pt idx="49">
                  <c:v>0.15781895280822564</c:v>
                </c:pt>
                <c:pt idx="50">
                  <c:v>9.9733674994802471E-2</c:v>
                </c:pt>
                <c:pt idx="51">
                  <c:v>0.12517986187974534</c:v>
                </c:pt>
                <c:pt idx="52">
                  <c:v>3.8786210551904801E-2</c:v>
                </c:pt>
                <c:pt idx="53">
                  <c:v>0.10881342751883913</c:v>
                </c:pt>
                <c:pt idx="54">
                  <c:v>0.18917510460593709</c:v>
                </c:pt>
                <c:pt idx="55">
                  <c:v>0.1713489771582434</c:v>
                </c:pt>
                <c:pt idx="56">
                  <c:v>0.10172755781533525</c:v>
                </c:pt>
                <c:pt idx="57">
                  <c:v>0.18452794851227963</c:v>
                </c:pt>
                <c:pt idx="58">
                  <c:v>0.38061191355443214</c:v>
                </c:pt>
                <c:pt idx="59">
                  <c:v>0.39494715037075712</c:v>
                </c:pt>
                <c:pt idx="60">
                  <c:v>0.32926096146532013</c:v>
                </c:pt>
                <c:pt idx="61">
                  <c:v>0.56638817706142941</c:v>
                </c:pt>
                <c:pt idx="62">
                  <c:v>0.3873197261853405</c:v>
                </c:pt>
                <c:pt idx="63">
                  <c:v>0.48758193478729567</c:v>
                </c:pt>
                <c:pt idx="64">
                  <c:v>0.31016613339998134</c:v>
                </c:pt>
                <c:pt idx="65">
                  <c:v>0.56667294732390394</c:v>
                </c:pt>
                <c:pt idx="66">
                  <c:v>0.62277268903138405</c:v>
                </c:pt>
                <c:pt idx="67">
                  <c:v>0.64865732392389541</c:v>
                </c:pt>
                <c:pt idx="68">
                  <c:v>0.6587568485775176</c:v>
                </c:pt>
                <c:pt idx="6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015-49EB-B5A0-8CD80F511E18}"/>
            </c:ext>
          </c:extLst>
        </c:ser>
        <c:ser>
          <c:idx val="0"/>
          <c:order val="2"/>
          <c:tx>
            <c:strRef>
              <c:f>init!$E$10</c:f>
              <c:strCache>
                <c:ptCount val="1"/>
                <c:pt idx="0">
                  <c:v> n° elem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init!$E$11:$E$80</c:f>
              <c:numCache>
                <c:formatCode>0.0000</c:formatCode>
                <c:ptCount val="70"/>
                <c:pt idx="0">
                  <c:v>0</c:v>
                </c:pt>
                <c:pt idx="1">
                  <c:v>2.0000400008000161E-5</c:v>
                </c:pt>
                <c:pt idx="2">
                  <c:v>4.0000800016000322E-5</c:v>
                </c:pt>
                <c:pt idx="3">
                  <c:v>6.0001200024000479E-5</c:v>
                </c:pt>
                <c:pt idx="4">
                  <c:v>8.0001600032000644E-5</c:v>
                </c:pt>
                <c:pt idx="5">
                  <c:v>1.0000200004000079E-4</c:v>
                </c:pt>
                <c:pt idx="6">
                  <c:v>1.2000240004800096E-4</c:v>
                </c:pt>
                <c:pt idx="7">
                  <c:v>1.4000280005600112E-4</c:v>
                </c:pt>
                <c:pt idx="8">
                  <c:v>1.6000320006400129E-4</c:v>
                </c:pt>
                <c:pt idx="9">
                  <c:v>1.8000360007200145E-4</c:v>
                </c:pt>
                <c:pt idx="10">
                  <c:v>3.8000760015200304E-4</c:v>
                </c:pt>
                <c:pt idx="11">
                  <c:v>5.8001160023200468E-4</c:v>
                </c:pt>
                <c:pt idx="12">
                  <c:v>7.8001560031200627E-4</c:v>
                </c:pt>
                <c:pt idx="13">
                  <c:v>9.8001960039200775E-4</c:v>
                </c:pt>
                <c:pt idx="14">
                  <c:v>1.1800236004720095E-3</c:v>
                </c:pt>
                <c:pt idx="15">
                  <c:v>1.3800276005520109E-3</c:v>
                </c:pt>
                <c:pt idx="16">
                  <c:v>1.5800316006320126E-3</c:v>
                </c:pt>
                <c:pt idx="17">
                  <c:v>1.7800356007120143E-3</c:v>
                </c:pt>
                <c:pt idx="18">
                  <c:v>1.9800396007920158E-3</c:v>
                </c:pt>
                <c:pt idx="19">
                  <c:v>3.9800796015920315E-3</c:v>
                </c:pt>
                <c:pt idx="20">
                  <c:v>5.9801196023920476E-3</c:v>
                </c:pt>
                <c:pt idx="21">
                  <c:v>7.9801596031920646E-3</c:v>
                </c:pt>
                <c:pt idx="22">
                  <c:v>9.9801996039920807E-3</c:v>
                </c:pt>
                <c:pt idx="23">
                  <c:v>1.1980239604792095E-2</c:v>
                </c:pt>
                <c:pt idx="24">
                  <c:v>1.3980279605592111E-2</c:v>
                </c:pt>
                <c:pt idx="25">
                  <c:v>1.5980319606392127E-2</c:v>
                </c:pt>
                <c:pt idx="26">
                  <c:v>1.7980359607192145E-2</c:v>
                </c:pt>
                <c:pt idx="27">
                  <c:v>1.9980399607992159E-2</c:v>
                </c:pt>
                <c:pt idx="28">
                  <c:v>2.4980499609992199E-2</c:v>
                </c:pt>
                <c:pt idx="29">
                  <c:v>2.9980599611992238E-2</c:v>
                </c:pt>
                <c:pt idx="30">
                  <c:v>3.4980699613992278E-2</c:v>
                </c:pt>
                <c:pt idx="31">
                  <c:v>3.9980799615992317E-2</c:v>
                </c:pt>
                <c:pt idx="32">
                  <c:v>4.4980899617992356E-2</c:v>
                </c:pt>
                <c:pt idx="33">
                  <c:v>4.9980999619992403E-2</c:v>
                </c:pt>
                <c:pt idx="34">
                  <c:v>5.4981099621992442E-2</c:v>
                </c:pt>
                <c:pt idx="35">
                  <c:v>5.9981199623992482E-2</c:v>
                </c:pt>
                <c:pt idx="36">
                  <c:v>6.4981299625992514E-2</c:v>
                </c:pt>
                <c:pt idx="37">
                  <c:v>6.998139962799256E-2</c:v>
                </c:pt>
                <c:pt idx="38">
                  <c:v>7.4981499629992607E-2</c:v>
                </c:pt>
                <c:pt idx="39">
                  <c:v>7.9981599631992639E-2</c:v>
                </c:pt>
                <c:pt idx="40">
                  <c:v>8.4981699633992686E-2</c:v>
                </c:pt>
                <c:pt idx="41">
                  <c:v>8.9981799635992718E-2</c:v>
                </c:pt>
                <c:pt idx="42">
                  <c:v>9.4981899637992764E-2</c:v>
                </c:pt>
                <c:pt idx="43">
                  <c:v>9.9981999639992797E-2</c:v>
                </c:pt>
                <c:pt idx="44">
                  <c:v>0.10998219964399288</c:v>
                </c:pt>
                <c:pt idx="45">
                  <c:v>0.11998239964799295</c:v>
                </c:pt>
                <c:pt idx="46">
                  <c:v>0.12998259965199305</c:v>
                </c:pt>
                <c:pt idx="47">
                  <c:v>0.13998279965599311</c:v>
                </c:pt>
                <c:pt idx="48">
                  <c:v>0.1499829996599932</c:v>
                </c:pt>
                <c:pt idx="49">
                  <c:v>0.15998319966399327</c:v>
                </c:pt>
                <c:pt idx="50">
                  <c:v>0.16998339966799336</c:v>
                </c:pt>
                <c:pt idx="51">
                  <c:v>0.17998359967199343</c:v>
                </c:pt>
                <c:pt idx="52">
                  <c:v>0.18998379967599352</c:v>
                </c:pt>
                <c:pt idx="53">
                  <c:v>0.19998399967999361</c:v>
                </c:pt>
                <c:pt idx="54">
                  <c:v>0.24998499969999399</c:v>
                </c:pt>
                <c:pt idx="55">
                  <c:v>0.2999859997199944</c:v>
                </c:pt>
                <c:pt idx="56">
                  <c:v>0.34998699973999481</c:v>
                </c:pt>
                <c:pt idx="57">
                  <c:v>0.39998799975999522</c:v>
                </c:pt>
                <c:pt idx="58">
                  <c:v>0.44998899977999562</c:v>
                </c:pt>
                <c:pt idx="59">
                  <c:v>0.49998999979999598</c:v>
                </c:pt>
                <c:pt idx="60">
                  <c:v>0.54999099981999644</c:v>
                </c:pt>
                <c:pt idx="61">
                  <c:v>0.59999199983999685</c:v>
                </c:pt>
                <c:pt idx="62">
                  <c:v>0.64999299985999714</c:v>
                </c:pt>
                <c:pt idx="63">
                  <c:v>0.69999399987999755</c:v>
                </c:pt>
                <c:pt idx="64">
                  <c:v>0.74999499989999796</c:v>
                </c:pt>
                <c:pt idx="65">
                  <c:v>0.79999599991999837</c:v>
                </c:pt>
                <c:pt idx="66">
                  <c:v>0.84999699993999878</c:v>
                </c:pt>
                <c:pt idx="67">
                  <c:v>0.89999799995999918</c:v>
                </c:pt>
                <c:pt idx="68">
                  <c:v>0.94999899997999959</c:v>
                </c:pt>
                <c:pt idx="6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015-49EB-B5A0-8CD80F511E18}"/>
            </c:ext>
          </c:extLst>
        </c:ser>
        <c:ser>
          <c:idx val="1"/>
          <c:order val="3"/>
          <c:tx>
            <c:strRef>
              <c:f>init!$F$10</c:f>
              <c:strCache>
                <c:ptCount val="1"/>
                <c:pt idx="0">
                  <c:v>init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init!$F$11:$F$80</c:f>
              <c:numCache>
                <c:formatCode>0.0000</c:formatCode>
                <c:ptCount val="70"/>
                <c:pt idx="0">
                  <c:v>0</c:v>
                </c:pt>
                <c:pt idx="1">
                  <c:v>1.0748190179522476E-5</c:v>
                </c:pt>
                <c:pt idx="2">
                  <c:v>1.4113438222951239E-5</c:v>
                </c:pt>
                <c:pt idx="3">
                  <c:v>2.0706577246811668E-5</c:v>
                </c:pt>
                <c:pt idx="4">
                  <c:v>4.4820372750745649E-5</c:v>
                </c:pt>
                <c:pt idx="5">
                  <c:v>4.3595605605688243E-5</c:v>
                </c:pt>
                <c:pt idx="6">
                  <c:v>4.3824534044016731E-5</c:v>
                </c:pt>
                <c:pt idx="7">
                  <c:v>4.9406572465259672E-5</c:v>
                </c:pt>
                <c:pt idx="8">
                  <c:v>9.4150635736562499E-5</c:v>
                </c:pt>
                <c:pt idx="9">
                  <c:v>1.0813816331843308E-4</c:v>
                </c:pt>
                <c:pt idx="10">
                  <c:v>1.8014378812068659E-4</c:v>
                </c:pt>
                <c:pt idx="11">
                  <c:v>3.4757060149222566E-4</c:v>
                </c:pt>
                <c:pt idx="12">
                  <c:v>4.5098902350711981E-4</c:v>
                </c:pt>
                <c:pt idx="13">
                  <c:v>6.9553801227755408E-4</c:v>
                </c:pt>
                <c:pt idx="14">
                  <c:v>5.4407514200545491E-4</c:v>
                </c:pt>
                <c:pt idx="15">
                  <c:v>7.8381663357099092E-4</c:v>
                </c:pt>
                <c:pt idx="16">
                  <c:v>9.5029720939743907E-4</c:v>
                </c:pt>
                <c:pt idx="17">
                  <c:v>1.163353276001818E-3</c:v>
                </c:pt>
                <c:pt idx="18">
                  <c:v>1.2353207460643499E-3</c:v>
                </c:pt>
                <c:pt idx="19">
                  <c:v>3.0412151008706772E-3</c:v>
                </c:pt>
                <c:pt idx="20">
                  <c:v>2.7666688557312666E-3</c:v>
                </c:pt>
                <c:pt idx="21">
                  <c:v>4.4981996228205569E-3</c:v>
                </c:pt>
                <c:pt idx="22">
                  <c:v>5.932131051030758E-3</c:v>
                </c:pt>
                <c:pt idx="23">
                  <c:v>7.1687643201415246E-3</c:v>
                </c:pt>
                <c:pt idx="24">
                  <c:v>7.013321910516482E-3</c:v>
                </c:pt>
                <c:pt idx="25">
                  <c:v>1.7026651803004514E-2</c:v>
                </c:pt>
                <c:pt idx="26">
                  <c:v>2.3442256822941203E-2</c:v>
                </c:pt>
                <c:pt idx="27">
                  <c:v>3.6135537478721669E-2</c:v>
                </c:pt>
                <c:pt idx="28">
                  <c:v>3.473739519637016E-2</c:v>
                </c:pt>
                <c:pt idx="29">
                  <c:v>1.252530822963091E-2</c:v>
                </c:pt>
                <c:pt idx="30">
                  <c:v>2.1704308428630772E-2</c:v>
                </c:pt>
                <c:pt idx="31">
                  <c:v>2.9094194727353778E-2</c:v>
                </c:pt>
                <c:pt idx="32">
                  <c:v>2.6784840950975445E-2</c:v>
                </c:pt>
                <c:pt idx="33">
                  <c:v>2.739028036087485E-2</c:v>
                </c:pt>
                <c:pt idx="34">
                  <c:v>3.4476569395634565E-2</c:v>
                </c:pt>
                <c:pt idx="35">
                  <c:v>7.4399972076835269E-2</c:v>
                </c:pt>
                <c:pt idx="36">
                  <c:v>8.0167824080521505E-2</c:v>
                </c:pt>
                <c:pt idx="37">
                  <c:v>4.3834210086010086E-2</c:v>
                </c:pt>
                <c:pt idx="38">
                  <c:v>4.4082978988993708E-2</c:v>
                </c:pt>
                <c:pt idx="39">
                  <c:v>9.3904293475025172E-2</c:v>
                </c:pt>
                <c:pt idx="40">
                  <c:v>9.3814248289282628E-2</c:v>
                </c:pt>
                <c:pt idx="41">
                  <c:v>5.777824126459824E-2</c:v>
                </c:pt>
                <c:pt idx="42">
                  <c:v>8.0650863085394611E-2</c:v>
                </c:pt>
                <c:pt idx="43">
                  <c:v>0.14138519622654505</c:v>
                </c:pt>
                <c:pt idx="44">
                  <c:v>0.10848550880696095</c:v>
                </c:pt>
                <c:pt idx="45">
                  <c:v>0.15258323078738301</c:v>
                </c:pt>
                <c:pt idx="46">
                  <c:v>8.3502929879570351E-2</c:v>
                </c:pt>
                <c:pt idx="47">
                  <c:v>0.10650222543624183</c:v>
                </c:pt>
                <c:pt idx="48">
                  <c:v>0.13581536732201296</c:v>
                </c:pt>
                <c:pt idx="49">
                  <c:v>0.15618961678585111</c:v>
                </c:pt>
                <c:pt idx="50">
                  <c:v>0.11329720303322853</c:v>
                </c:pt>
                <c:pt idx="51">
                  <c:v>0.14880209608099082</c:v>
                </c:pt>
                <c:pt idx="52">
                  <c:v>0.12154549466620393</c:v>
                </c:pt>
                <c:pt idx="53">
                  <c:v>0.17218942534062909</c:v>
                </c:pt>
                <c:pt idx="54">
                  <c:v>0.22670453590718898</c:v>
                </c:pt>
                <c:pt idx="55">
                  <c:v>0.22965885740381808</c:v>
                </c:pt>
                <c:pt idx="56">
                  <c:v>0.17667489654227858</c:v>
                </c:pt>
                <c:pt idx="57">
                  <c:v>0.28643425475147455</c:v>
                </c:pt>
                <c:pt idx="58">
                  <c:v>0.3906001281175111</c:v>
                </c:pt>
                <c:pt idx="59">
                  <c:v>0.41222241911763674</c:v>
                </c:pt>
                <c:pt idx="60">
                  <c:v>0.45986242713379494</c:v>
                </c:pt>
                <c:pt idx="61">
                  <c:v>0.60121047590574717</c:v>
                </c:pt>
                <c:pt idx="62">
                  <c:v>0.47026340918185255</c:v>
                </c:pt>
                <c:pt idx="63">
                  <c:v>0.64819422239869717</c:v>
                </c:pt>
                <c:pt idx="64">
                  <c:v>0.39965806332737491</c:v>
                </c:pt>
                <c:pt idx="65">
                  <c:v>0.73494665410327731</c:v>
                </c:pt>
                <c:pt idx="66">
                  <c:v>0.75641632614451737</c:v>
                </c:pt>
                <c:pt idx="67">
                  <c:v>0.78986277098430935</c:v>
                </c:pt>
                <c:pt idx="68">
                  <c:v>0.848659224895009</c:v>
                </c:pt>
                <c:pt idx="6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015-49EB-B5A0-8CD80F511E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2067216"/>
        <c:axId val="582068816"/>
        <c:extLst>
          <c:ext xmlns:c15="http://schemas.microsoft.com/office/drawing/2012/chart" uri="{02D57815-91ED-43cb-92C2-25804820EDAC}">
            <c15:filteredLine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exec!$E$10</c15:sqref>
                        </c15:formulaRef>
                      </c:ext>
                    </c:extLst>
                    <c:strCache>
                      <c:ptCount val="1"/>
                      <c:pt idx="0">
                        <c:v> n° elem </c:v>
                      </c:pt>
                    </c:strCache>
                  </c:strRef>
                </c:tx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exec!$E$11:$E$80</c15:sqref>
                        </c15:formulaRef>
                      </c:ext>
                    </c:extLst>
                    <c:numCache>
                      <c:formatCode>0.000000</c:formatCode>
                      <c:ptCount val="70"/>
                      <c:pt idx="0">
                        <c:v>0</c:v>
                      </c:pt>
                      <c:pt idx="1">
                        <c:v>2.0000400008000161E-5</c:v>
                      </c:pt>
                      <c:pt idx="2">
                        <c:v>4.0000800016000322E-5</c:v>
                      </c:pt>
                      <c:pt idx="3">
                        <c:v>6.0001200024000479E-5</c:v>
                      </c:pt>
                      <c:pt idx="4">
                        <c:v>8.0001600032000644E-5</c:v>
                      </c:pt>
                      <c:pt idx="5">
                        <c:v>1.0000200004000079E-4</c:v>
                      </c:pt>
                      <c:pt idx="6">
                        <c:v>1.2000240004800096E-4</c:v>
                      </c:pt>
                      <c:pt idx="7">
                        <c:v>1.4000280005600112E-4</c:v>
                      </c:pt>
                      <c:pt idx="8">
                        <c:v>1.6000320006400129E-4</c:v>
                      </c:pt>
                      <c:pt idx="9">
                        <c:v>1.8000360007200145E-4</c:v>
                      </c:pt>
                      <c:pt idx="10">
                        <c:v>3.8000760015200304E-4</c:v>
                      </c:pt>
                      <c:pt idx="11">
                        <c:v>5.8001160023200468E-4</c:v>
                      </c:pt>
                      <c:pt idx="12">
                        <c:v>7.8001560031200627E-4</c:v>
                      </c:pt>
                      <c:pt idx="13">
                        <c:v>9.8001960039200775E-4</c:v>
                      </c:pt>
                      <c:pt idx="14">
                        <c:v>1.1800236004720095E-3</c:v>
                      </c:pt>
                      <c:pt idx="15">
                        <c:v>1.3800276005520109E-3</c:v>
                      </c:pt>
                      <c:pt idx="16">
                        <c:v>1.5800316006320126E-3</c:v>
                      </c:pt>
                      <c:pt idx="17">
                        <c:v>1.7800356007120143E-3</c:v>
                      </c:pt>
                      <c:pt idx="18">
                        <c:v>1.9800396007920158E-3</c:v>
                      </c:pt>
                      <c:pt idx="19">
                        <c:v>3.9800796015920315E-3</c:v>
                      </c:pt>
                      <c:pt idx="20">
                        <c:v>5.9801196023920476E-3</c:v>
                      </c:pt>
                      <c:pt idx="21">
                        <c:v>7.9801596031920646E-3</c:v>
                      </c:pt>
                      <c:pt idx="22">
                        <c:v>9.9801996039920807E-3</c:v>
                      </c:pt>
                      <c:pt idx="23">
                        <c:v>1.1980239604792095E-2</c:v>
                      </c:pt>
                      <c:pt idx="24">
                        <c:v>1.3980279605592111E-2</c:v>
                      </c:pt>
                      <c:pt idx="25">
                        <c:v>1.5980319606392127E-2</c:v>
                      </c:pt>
                      <c:pt idx="26">
                        <c:v>1.7980359607192145E-2</c:v>
                      </c:pt>
                      <c:pt idx="27">
                        <c:v>1.9980399607992159E-2</c:v>
                      </c:pt>
                      <c:pt idx="28">
                        <c:v>2.4980499609992199E-2</c:v>
                      </c:pt>
                      <c:pt idx="29">
                        <c:v>2.9980599611992238E-2</c:v>
                      </c:pt>
                      <c:pt idx="30">
                        <c:v>3.4980699613992278E-2</c:v>
                      </c:pt>
                      <c:pt idx="31">
                        <c:v>3.9980799615992317E-2</c:v>
                      </c:pt>
                      <c:pt idx="32">
                        <c:v>4.4980899617992356E-2</c:v>
                      </c:pt>
                      <c:pt idx="33">
                        <c:v>4.9980999619992403E-2</c:v>
                      </c:pt>
                      <c:pt idx="34">
                        <c:v>5.4981099621992442E-2</c:v>
                      </c:pt>
                      <c:pt idx="35">
                        <c:v>5.9981199623992482E-2</c:v>
                      </c:pt>
                      <c:pt idx="36">
                        <c:v>6.4981299625992514E-2</c:v>
                      </c:pt>
                      <c:pt idx="37">
                        <c:v>6.998139962799256E-2</c:v>
                      </c:pt>
                      <c:pt idx="38">
                        <c:v>7.4981499629992607E-2</c:v>
                      </c:pt>
                      <c:pt idx="39">
                        <c:v>7.9981599631992639E-2</c:v>
                      </c:pt>
                      <c:pt idx="40">
                        <c:v>8.4981699633992686E-2</c:v>
                      </c:pt>
                      <c:pt idx="41">
                        <c:v>8.9981799635992718E-2</c:v>
                      </c:pt>
                      <c:pt idx="42">
                        <c:v>9.4981899637992764E-2</c:v>
                      </c:pt>
                      <c:pt idx="43">
                        <c:v>9.9981999639992797E-2</c:v>
                      </c:pt>
                      <c:pt idx="44">
                        <c:v>0.10998219964399288</c:v>
                      </c:pt>
                      <c:pt idx="45">
                        <c:v>0.11998239964799295</c:v>
                      </c:pt>
                      <c:pt idx="46">
                        <c:v>0.12998259965199305</c:v>
                      </c:pt>
                      <c:pt idx="47">
                        <c:v>0.13998279965599311</c:v>
                      </c:pt>
                      <c:pt idx="48">
                        <c:v>0.1499829996599932</c:v>
                      </c:pt>
                      <c:pt idx="49">
                        <c:v>0.15998319966399327</c:v>
                      </c:pt>
                      <c:pt idx="50">
                        <c:v>0.16998339966799336</c:v>
                      </c:pt>
                      <c:pt idx="51">
                        <c:v>0.17998359967199343</c:v>
                      </c:pt>
                      <c:pt idx="52">
                        <c:v>0.18998379967599352</c:v>
                      </c:pt>
                      <c:pt idx="53">
                        <c:v>0.19998399967999361</c:v>
                      </c:pt>
                      <c:pt idx="54">
                        <c:v>0.24998499969999399</c:v>
                      </c:pt>
                      <c:pt idx="55">
                        <c:v>0.2999859997199944</c:v>
                      </c:pt>
                      <c:pt idx="56">
                        <c:v>0.34998699973999481</c:v>
                      </c:pt>
                      <c:pt idx="57">
                        <c:v>0.39998799975999522</c:v>
                      </c:pt>
                      <c:pt idx="58">
                        <c:v>0.44998899977999562</c:v>
                      </c:pt>
                      <c:pt idx="59">
                        <c:v>0.49998999979999598</c:v>
                      </c:pt>
                      <c:pt idx="60">
                        <c:v>0.54999099981999644</c:v>
                      </c:pt>
                      <c:pt idx="61">
                        <c:v>0.59999199983999685</c:v>
                      </c:pt>
                      <c:pt idx="62">
                        <c:v>0.64999299985999714</c:v>
                      </c:pt>
                      <c:pt idx="63">
                        <c:v>0.69999399987999755</c:v>
                      </c:pt>
                      <c:pt idx="64">
                        <c:v>0.74999499989999796</c:v>
                      </c:pt>
                      <c:pt idx="65">
                        <c:v>0.79999599991999837</c:v>
                      </c:pt>
                      <c:pt idx="66">
                        <c:v>0.84999699993999878</c:v>
                      </c:pt>
                      <c:pt idx="67">
                        <c:v>0.89999799995999918</c:v>
                      </c:pt>
                      <c:pt idx="68">
                        <c:v>0.94999899997999959</c:v>
                      </c:pt>
                      <c:pt idx="69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9015-49EB-B5A0-8CD80F511E18}"/>
                  </c:ext>
                </c:extLst>
              </c15:ser>
            </c15:filteredLineSeries>
          </c:ext>
        </c:extLst>
      </c:lineChart>
      <c:catAx>
        <c:axId val="582067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82068816"/>
        <c:crosses val="autoZero"/>
        <c:auto val="1"/>
        <c:lblAlgn val="ctr"/>
        <c:lblOffset val="100"/>
        <c:noMultiLvlLbl val="0"/>
      </c:catAx>
      <c:valAx>
        <c:axId val="58206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82067216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1995685F-24B6-492F-B967-F1C630BBC7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14</xdr:row>
      <xdr:rowOff>76200</xdr:rowOff>
    </xdr:from>
    <xdr:to>
      <xdr:col>7</xdr:col>
      <xdr:colOff>304800</xdr:colOff>
      <xdr:row>28</xdr:row>
      <xdr:rowOff>152400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F5054664-00E3-4C71-B40A-177DDC050A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9525</xdr:colOff>
      <xdr:row>14</xdr:row>
      <xdr:rowOff>85725</xdr:rowOff>
    </xdr:from>
    <xdr:to>
      <xdr:col>15</xdr:col>
      <xdr:colOff>314325</xdr:colOff>
      <xdr:row>28</xdr:row>
      <xdr:rowOff>161925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3C31547D-EF56-4E47-B297-D7D8D2AF74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0</xdr:row>
      <xdr:rowOff>0</xdr:rowOff>
    </xdr:from>
    <xdr:to>
      <xdr:col>15</xdr:col>
      <xdr:colOff>304800</xdr:colOff>
      <xdr:row>14</xdr:row>
      <xdr:rowOff>76200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4BEB454D-DCD3-4106-959A-8356E65168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0</xdr:colOff>
      <xdr:row>0</xdr:row>
      <xdr:rowOff>0</xdr:rowOff>
    </xdr:from>
    <xdr:to>
      <xdr:col>23</xdr:col>
      <xdr:colOff>304800</xdr:colOff>
      <xdr:row>14</xdr:row>
      <xdr:rowOff>76200</xdr:rowOff>
    </xdr:to>
    <xdr:graphicFrame macro="">
      <xdr:nvGraphicFramePr>
        <xdr:cNvPr id="11" name="Grafico 10">
          <a:extLst>
            <a:ext uri="{FF2B5EF4-FFF2-40B4-BE49-F238E27FC236}">
              <a16:creationId xmlns:a16="http://schemas.microsoft.com/office/drawing/2014/main" id="{12E1810F-0D02-4B6B-AA4C-8B9A7965A1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14</xdr:row>
      <xdr:rowOff>85725</xdr:rowOff>
    </xdr:from>
    <xdr:to>
      <xdr:col>23</xdr:col>
      <xdr:colOff>304800</xdr:colOff>
      <xdr:row>28</xdr:row>
      <xdr:rowOff>161925</xdr:rowOff>
    </xdr:to>
    <xdr:graphicFrame macro="">
      <xdr:nvGraphicFramePr>
        <xdr:cNvPr id="12" name="Grafico 11">
          <a:extLst>
            <a:ext uri="{FF2B5EF4-FFF2-40B4-BE49-F238E27FC236}">
              <a16:creationId xmlns:a16="http://schemas.microsoft.com/office/drawing/2014/main" id="{6999F335-F1ED-487A-AAC8-08317314AE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C0A7CCC7-53C9-489B-A414-FC76AB8DF3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581025</xdr:colOff>
      <xdr:row>0</xdr:row>
      <xdr:rowOff>0</xdr:rowOff>
    </xdr:from>
    <xdr:to>
      <xdr:col>15</xdr:col>
      <xdr:colOff>276225</xdr:colOff>
      <xdr:row>14</xdr:row>
      <xdr:rowOff>76200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431AC757-8521-4B1D-99A2-3407B3273C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15</xdr:row>
      <xdr:rowOff>9525</xdr:rowOff>
    </xdr:from>
    <xdr:to>
      <xdr:col>7</xdr:col>
      <xdr:colOff>304800</xdr:colOff>
      <xdr:row>29</xdr:row>
      <xdr:rowOff>85725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4F0A0A7F-AAB0-4623-89BA-F377F36F79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F2732C94-77F0-4CB3-B440-74EB433133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0</xdr:row>
      <xdr:rowOff>0</xdr:rowOff>
    </xdr:from>
    <xdr:to>
      <xdr:col>15</xdr:col>
      <xdr:colOff>304800</xdr:colOff>
      <xdr:row>14</xdr:row>
      <xdr:rowOff>76200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E1B58226-092B-4F68-BBFC-DB42280413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15</xdr:row>
      <xdr:rowOff>9525</xdr:rowOff>
    </xdr:from>
    <xdr:to>
      <xdr:col>7</xdr:col>
      <xdr:colOff>304800</xdr:colOff>
      <xdr:row>29</xdr:row>
      <xdr:rowOff>85725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3852EEB0-2608-45BA-9D60-1A53526C4A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FCB83-5731-464A-807F-9CA3DD4E2F32}">
  <dimension ref="A1:J128"/>
  <sheetViews>
    <sheetView workbookViewId="0">
      <selection activeCell="D6" sqref="D6"/>
    </sheetView>
  </sheetViews>
  <sheetFormatPr defaultColWidth="12.28515625" defaultRowHeight="15" x14ac:dyDescent="0.25"/>
  <cols>
    <col min="1" max="1" width="6" customWidth="1"/>
    <col min="2" max="2" width="15.85546875" style="4" customWidth="1"/>
    <col min="3" max="3" width="13.140625" bestFit="1" customWidth="1"/>
    <col min="4" max="4" width="10.28515625" style="2" bestFit="1" customWidth="1"/>
    <col min="5" max="5" width="14.7109375" customWidth="1"/>
    <col min="6" max="6" width="14.42578125" customWidth="1"/>
    <col min="7" max="7" width="13.28515625" customWidth="1"/>
  </cols>
  <sheetData>
    <row r="1" spans="1:10" ht="21" x14ac:dyDescent="0.35">
      <c r="A1" s="15" t="s">
        <v>9</v>
      </c>
      <c r="D1" s="10"/>
      <c r="E1" s="10"/>
      <c r="F1" s="10"/>
      <c r="G1" s="10"/>
    </row>
    <row r="2" spans="1:10" x14ac:dyDescent="0.25">
      <c r="A2" s="1" t="s">
        <v>10</v>
      </c>
      <c r="B2" s="4">
        <f>MAX(A11:A1048576)</f>
        <v>70</v>
      </c>
      <c r="D2" s="10"/>
      <c r="E2" s="10"/>
      <c r="F2" s="10"/>
      <c r="G2" s="10"/>
    </row>
    <row r="3" spans="1:10" x14ac:dyDescent="0.25">
      <c r="A3" s="1"/>
      <c r="B3" s="12" t="s">
        <v>0</v>
      </c>
      <c r="C3" s="13" t="s">
        <v>1</v>
      </c>
      <c r="D3" s="14" t="s">
        <v>2</v>
      </c>
      <c r="E3" s="10"/>
      <c r="F3" s="10"/>
      <c r="G3" s="10"/>
    </row>
    <row r="4" spans="1:10" x14ac:dyDescent="0.25">
      <c r="A4" s="1" t="s">
        <v>4</v>
      </c>
      <c r="B4" s="4">
        <f>MAX(B11:B128)</f>
        <v>5000000</v>
      </c>
      <c r="C4" s="5">
        <f>MAX(C11:C128)</f>
        <v>0.20367399999999999</v>
      </c>
      <c r="D4" s="16">
        <f>MAX(D11:D128)</f>
        <v>100</v>
      </c>
    </row>
    <row r="5" spans="1:10" x14ac:dyDescent="0.25">
      <c r="A5" s="1" t="s">
        <v>5</v>
      </c>
      <c r="B5" s="4">
        <f>MIN(B11:B128)</f>
        <v>100</v>
      </c>
      <c r="C5" s="5">
        <f>MIN(C11:C128)</f>
        <v>1.048E-6</v>
      </c>
      <c r="D5" s="16">
        <f>MIN(D11:D128)</f>
        <v>31</v>
      </c>
      <c r="E5" s="35"/>
    </row>
    <row r="6" spans="1:10" x14ac:dyDescent="0.25">
      <c r="A6" s="1" t="s">
        <v>11</v>
      </c>
      <c r="B6" s="4">
        <f>SUM(B11:B128)/$B$2</f>
        <v>904992.85714285716</v>
      </c>
      <c r="C6" s="5">
        <f>SUM(C11:C128)/$B$2</f>
        <v>2.5875672342857141E-2</v>
      </c>
      <c r="D6" s="16">
        <f>SUM(D11:D128)/$B$2</f>
        <v>65.5</v>
      </c>
    </row>
    <row r="7" spans="1:10" x14ac:dyDescent="0.25">
      <c r="A7" s="1" t="s">
        <v>12</v>
      </c>
      <c r="B7" s="4">
        <f>_xlfn.STDEV.S(B11:B128)</f>
        <v>1363049.8775865906</v>
      </c>
      <c r="C7" s="5">
        <f>_xlfn.STDEV.S(C11:C128)</f>
        <v>4.2064399453912625E-2</v>
      </c>
      <c r="D7" s="16">
        <f>_xlfn.STDEV.S(D11:D128)</f>
        <v>20.351085147152883</v>
      </c>
    </row>
    <row r="8" spans="1:10" ht="15.75" thickBot="1" x14ac:dyDescent="0.3">
      <c r="D8" s="1"/>
      <c r="E8" s="4"/>
      <c r="F8" s="5"/>
      <c r="G8" s="4"/>
    </row>
    <row r="9" spans="1:10" ht="15.75" thickBot="1" x14ac:dyDescent="0.3">
      <c r="A9" s="11"/>
      <c r="B9" s="56" t="s">
        <v>6</v>
      </c>
      <c r="C9" s="57"/>
      <c r="D9" s="58"/>
      <c r="E9" s="56" t="s">
        <v>7</v>
      </c>
      <c r="F9" s="57"/>
      <c r="G9" s="58"/>
      <c r="H9" s="56" t="s">
        <v>8</v>
      </c>
      <c r="I9" s="57"/>
      <c r="J9" s="58"/>
    </row>
    <row r="10" spans="1:10" s="3" customFormat="1" ht="40.5" customHeight="1" thickBot="1" x14ac:dyDescent="0.3">
      <c r="A10" s="36" t="s">
        <v>3</v>
      </c>
      <c r="B10" s="37" t="s">
        <v>0</v>
      </c>
      <c r="C10" s="38" t="s">
        <v>13</v>
      </c>
      <c r="D10" s="39" t="s">
        <v>2</v>
      </c>
      <c r="E10" s="6" t="s">
        <v>0</v>
      </c>
      <c r="F10" s="38" t="s">
        <v>13</v>
      </c>
      <c r="G10" s="8" t="s">
        <v>2</v>
      </c>
      <c r="H10" s="6" t="s">
        <v>0</v>
      </c>
      <c r="I10" s="38" t="s">
        <v>13</v>
      </c>
      <c r="J10" s="8" t="s">
        <v>2</v>
      </c>
    </row>
    <row r="11" spans="1:10" x14ac:dyDescent="0.25">
      <c r="A11" s="40">
        <v>1</v>
      </c>
      <c r="B11" s="44">
        <v>100</v>
      </c>
      <c r="C11" s="18">
        <v>1.048E-6</v>
      </c>
      <c r="D11" s="45">
        <v>100</v>
      </c>
      <c r="E11" s="48">
        <f t="shared" ref="E11:E74" si="0">(B11-$B$5)/($B$4-$B$5)</f>
        <v>0</v>
      </c>
      <c r="F11" s="49">
        <f t="shared" ref="F11:F74" si="1">(C11-$C$5)/($C$4-$C$5)</f>
        <v>0</v>
      </c>
      <c r="G11" s="50">
        <f t="shared" ref="G11:G74" si="2">(D11-$D$5)/($D$4-$D$5)</f>
        <v>1</v>
      </c>
      <c r="H11" s="48">
        <f t="shared" ref="H11:H74" si="3">(B11-$B$6)/$B$7</f>
        <v>-0.66387362049073073</v>
      </c>
      <c r="I11" s="49">
        <f t="shared" ref="I11:I74" si="4">(C11-$C$6)/$C$7</f>
        <v>-0.6151193094104761</v>
      </c>
      <c r="J11" s="50">
        <f t="shared" ref="J11:J74" si="5">(D11-$D$6)/$D$7</f>
        <v>1.6952412979720912</v>
      </c>
    </row>
    <row r="12" spans="1:10" x14ac:dyDescent="0.25">
      <c r="A12" s="40">
        <v>2</v>
      </c>
      <c r="B12" s="40">
        <v>200</v>
      </c>
      <c r="C12" s="21">
        <v>2.0710000000000002E-6</v>
      </c>
      <c r="D12" s="41">
        <v>99</v>
      </c>
      <c r="E12" s="51">
        <f t="shared" si="0"/>
        <v>2.0000400008000161E-5</v>
      </c>
      <c r="F12" s="52">
        <f t="shared" si="1"/>
        <v>5.0227582501971117E-6</v>
      </c>
      <c r="G12" s="53">
        <f t="shared" si="2"/>
        <v>0.98550724637681164</v>
      </c>
      <c r="H12" s="51">
        <f t="shared" si="3"/>
        <v>-0.66380025560391009</v>
      </c>
      <c r="I12" s="52">
        <f t="shared" si="4"/>
        <v>-0.61509498955774355</v>
      </c>
      <c r="J12" s="53">
        <f t="shared" si="5"/>
        <v>1.646103869045364</v>
      </c>
    </row>
    <row r="13" spans="1:10" x14ac:dyDescent="0.25">
      <c r="A13" s="40">
        <v>3</v>
      </c>
      <c r="B13" s="40">
        <v>300</v>
      </c>
      <c r="C13" s="21">
        <v>2.6400000000000001E-6</v>
      </c>
      <c r="D13" s="41">
        <v>98</v>
      </c>
      <c r="E13" s="51">
        <f t="shared" si="0"/>
        <v>4.0000800016000322E-5</v>
      </c>
      <c r="F13" s="52">
        <f t="shared" si="1"/>
        <v>7.8164527217143693E-6</v>
      </c>
      <c r="G13" s="53">
        <f t="shared" si="2"/>
        <v>0.97101449275362317</v>
      </c>
      <c r="H13" s="51">
        <f t="shared" si="3"/>
        <v>-0.66372689071708946</v>
      </c>
      <c r="I13" s="52">
        <f t="shared" si="4"/>
        <v>-0.61508146267973296</v>
      </c>
      <c r="J13" s="53">
        <f t="shared" si="5"/>
        <v>1.5969664401186365</v>
      </c>
    </row>
    <row r="14" spans="1:10" x14ac:dyDescent="0.25">
      <c r="A14" s="40">
        <v>4</v>
      </c>
      <c r="B14" s="40">
        <v>400</v>
      </c>
      <c r="C14" s="21">
        <v>2.9529999999999999E-6</v>
      </c>
      <c r="D14" s="41">
        <v>97</v>
      </c>
      <c r="E14" s="51">
        <f t="shared" si="0"/>
        <v>6.0001200024000479E-5</v>
      </c>
      <c r="F14" s="52">
        <f t="shared" si="1"/>
        <v>9.3532301726544433E-6</v>
      </c>
      <c r="G14" s="53">
        <f t="shared" si="2"/>
        <v>0.95652173913043481</v>
      </c>
      <c r="H14" s="51">
        <f t="shared" si="3"/>
        <v>-0.66365352583026882</v>
      </c>
      <c r="I14" s="52">
        <f t="shared" si="4"/>
        <v>-0.6150740217081736</v>
      </c>
      <c r="J14" s="53">
        <f t="shared" si="5"/>
        <v>1.5478290111919093</v>
      </c>
    </row>
    <row r="15" spans="1:10" x14ac:dyDescent="0.25">
      <c r="A15" s="40">
        <v>5</v>
      </c>
      <c r="B15" s="40">
        <v>500</v>
      </c>
      <c r="C15" s="21">
        <v>8.3550000000000005E-6</v>
      </c>
      <c r="D15" s="41">
        <v>96</v>
      </c>
      <c r="E15" s="51">
        <f t="shared" si="0"/>
        <v>8.0001600032000644E-5</v>
      </c>
      <c r="F15" s="52">
        <f t="shared" si="1"/>
        <v>3.5876143239677701E-5</v>
      </c>
      <c r="G15" s="53">
        <f t="shared" si="2"/>
        <v>0.94202898550724634</v>
      </c>
      <c r="H15" s="51">
        <f t="shared" si="3"/>
        <v>-0.66358016094344818</v>
      </c>
      <c r="I15" s="52">
        <f t="shared" si="4"/>
        <v>-0.61494559957282569</v>
      </c>
      <c r="J15" s="53">
        <f t="shared" si="5"/>
        <v>1.4986915822651821</v>
      </c>
    </row>
    <row r="16" spans="1:10" x14ac:dyDescent="0.25">
      <c r="A16" s="40">
        <v>6</v>
      </c>
      <c r="B16" s="40">
        <v>600</v>
      </c>
      <c r="C16" s="21">
        <v>7.0570000000000004E-6</v>
      </c>
      <c r="D16" s="41">
        <v>95</v>
      </c>
      <c r="E16" s="51">
        <f t="shared" si="0"/>
        <v>1.0000200004000079E-4</v>
      </c>
      <c r="F16" s="52">
        <f t="shared" si="1"/>
        <v>2.9503181158782442E-5</v>
      </c>
      <c r="G16" s="53">
        <f t="shared" si="2"/>
        <v>0.92753623188405798</v>
      </c>
      <c r="H16" s="51">
        <f t="shared" si="3"/>
        <v>-0.66350679605662755</v>
      </c>
      <c r="I16" s="52">
        <f t="shared" si="4"/>
        <v>-0.61497645702037873</v>
      </c>
      <c r="J16" s="53">
        <f t="shared" si="5"/>
        <v>1.4495541533384548</v>
      </c>
    </row>
    <row r="17" spans="1:10" x14ac:dyDescent="0.25">
      <c r="A17" s="40">
        <v>7</v>
      </c>
      <c r="B17" s="40">
        <v>700</v>
      </c>
      <c r="C17" s="54">
        <v>6.1589999999999998E-6</v>
      </c>
      <c r="D17" s="41">
        <v>94</v>
      </c>
      <c r="E17" s="51">
        <f t="shared" si="0"/>
        <v>1.2000240004800096E-4</v>
      </c>
      <c r="F17" s="52">
        <f t="shared" si="1"/>
        <v>2.5094151922539033E-5</v>
      </c>
      <c r="G17" s="53">
        <f t="shared" si="2"/>
        <v>0.91304347826086951</v>
      </c>
      <c r="H17" s="51">
        <f t="shared" si="3"/>
        <v>-0.66343343116980702</v>
      </c>
      <c r="I17" s="52">
        <f t="shared" si="4"/>
        <v>-0.61499780523910197</v>
      </c>
      <c r="J17" s="53">
        <f t="shared" si="5"/>
        <v>1.4004167244117276</v>
      </c>
    </row>
    <row r="18" spans="1:10" x14ac:dyDescent="0.25">
      <c r="A18" s="40">
        <v>8</v>
      </c>
      <c r="B18" s="40">
        <v>800</v>
      </c>
      <c r="C18" s="21">
        <v>6.1959999999999996E-6</v>
      </c>
      <c r="D18" s="41">
        <v>93</v>
      </c>
      <c r="E18" s="51">
        <f t="shared" si="0"/>
        <v>1.4000280005600112E-4</v>
      </c>
      <c r="F18" s="52">
        <f t="shared" si="1"/>
        <v>2.5275815710669327E-5</v>
      </c>
      <c r="G18" s="53">
        <f t="shared" si="2"/>
        <v>0.89855072463768115</v>
      </c>
      <c r="H18" s="51">
        <f t="shared" si="3"/>
        <v>-0.66336006628298638</v>
      </c>
      <c r="I18" s="52">
        <f t="shared" si="4"/>
        <v>-0.61499692563543518</v>
      </c>
      <c r="J18" s="53">
        <f t="shared" si="5"/>
        <v>1.3512792954850001</v>
      </c>
    </row>
    <row r="19" spans="1:10" x14ac:dyDescent="0.25">
      <c r="A19" s="40">
        <v>9</v>
      </c>
      <c r="B19" s="40">
        <v>900</v>
      </c>
      <c r="C19" s="21">
        <v>1.7178999999999999E-5</v>
      </c>
      <c r="D19" s="41">
        <v>92</v>
      </c>
      <c r="E19" s="51">
        <f t="shared" si="0"/>
        <v>1.6000320006400129E-4</v>
      </c>
      <c r="F19" s="52">
        <f t="shared" si="1"/>
        <v>7.9200501792697536E-5</v>
      </c>
      <c r="G19" s="53">
        <f t="shared" si="2"/>
        <v>0.88405797101449279</v>
      </c>
      <c r="H19" s="51">
        <f t="shared" si="3"/>
        <v>-0.66328670139616575</v>
      </c>
      <c r="I19" s="52">
        <f t="shared" si="4"/>
        <v>-0.61473582598483789</v>
      </c>
      <c r="J19" s="53">
        <f t="shared" si="5"/>
        <v>1.3021418665582729</v>
      </c>
    </row>
    <row r="20" spans="1:10" x14ac:dyDescent="0.25">
      <c r="A20" s="40">
        <v>10</v>
      </c>
      <c r="B20" s="40">
        <v>1000</v>
      </c>
      <c r="C20" s="21">
        <v>1.9817E-5</v>
      </c>
      <c r="D20" s="41">
        <v>91</v>
      </c>
      <c r="E20" s="51">
        <f t="shared" si="0"/>
        <v>1.8000360007200145E-4</v>
      </c>
      <c r="F20" s="52">
        <f t="shared" si="1"/>
        <v>9.2152638903176507E-5</v>
      </c>
      <c r="G20" s="53">
        <f t="shared" si="2"/>
        <v>0.86956521739130432</v>
      </c>
      <c r="H20" s="51">
        <f t="shared" si="3"/>
        <v>-0.66321333650934511</v>
      </c>
      <c r="I20" s="52">
        <f t="shared" si="4"/>
        <v>-0.61467311262070468</v>
      </c>
      <c r="J20" s="53">
        <f t="shared" si="5"/>
        <v>1.2530044376315457</v>
      </c>
    </row>
    <row r="21" spans="1:10" x14ac:dyDescent="0.25">
      <c r="A21" s="40">
        <v>11</v>
      </c>
      <c r="B21" s="40">
        <v>2000</v>
      </c>
      <c r="C21" s="21">
        <v>2.7665999999999999E-5</v>
      </c>
      <c r="D21" s="41">
        <v>90</v>
      </c>
      <c r="E21" s="51">
        <f t="shared" si="0"/>
        <v>3.8000760015200304E-4</v>
      </c>
      <c r="F21" s="52">
        <f t="shared" si="1"/>
        <v>1.3068991114735745E-4</v>
      </c>
      <c r="G21" s="53">
        <f t="shared" si="2"/>
        <v>0.85507246376811596</v>
      </c>
      <c r="H21" s="51">
        <f t="shared" si="3"/>
        <v>-0.66247968764113896</v>
      </c>
      <c r="I21" s="52">
        <f t="shared" si="4"/>
        <v>-0.61448651777798968</v>
      </c>
      <c r="J21" s="53">
        <f t="shared" si="5"/>
        <v>1.2038670087048184</v>
      </c>
    </row>
    <row r="22" spans="1:10" x14ac:dyDescent="0.25">
      <c r="A22" s="40">
        <v>12</v>
      </c>
      <c r="B22" s="40">
        <v>3000</v>
      </c>
      <c r="C22" s="21">
        <v>6.0738E-5</v>
      </c>
      <c r="D22" s="41">
        <v>89</v>
      </c>
      <c r="E22" s="51">
        <f t="shared" si="0"/>
        <v>5.8001160023200468E-4</v>
      </c>
      <c r="F22" s="52">
        <f t="shared" si="1"/>
        <v>2.9306787874317257E-4</v>
      </c>
      <c r="G22" s="53">
        <f t="shared" si="2"/>
        <v>0.84057971014492749</v>
      </c>
      <c r="H22" s="51">
        <f t="shared" si="3"/>
        <v>-0.6617460387729327</v>
      </c>
      <c r="I22" s="52">
        <f t="shared" si="4"/>
        <v>-0.61370029473833276</v>
      </c>
      <c r="J22" s="53">
        <f t="shared" si="5"/>
        <v>1.1547295797780912</v>
      </c>
    </row>
    <row r="23" spans="1:10" x14ac:dyDescent="0.25">
      <c r="A23" s="40">
        <v>13</v>
      </c>
      <c r="B23" s="40">
        <v>4000</v>
      </c>
      <c r="C23" s="21">
        <v>7.6984999999999996E-5</v>
      </c>
      <c r="D23" s="41">
        <v>88</v>
      </c>
      <c r="E23" s="51">
        <f t="shared" si="0"/>
        <v>7.8001560031200627E-4</v>
      </c>
      <c r="F23" s="52">
        <f t="shared" si="1"/>
        <v>3.7283792106081913E-4</v>
      </c>
      <c r="G23" s="53">
        <f t="shared" si="2"/>
        <v>0.82608695652173914</v>
      </c>
      <c r="H23" s="51">
        <f t="shared" si="3"/>
        <v>-0.66101238990472655</v>
      </c>
      <c r="I23" s="52">
        <f t="shared" si="4"/>
        <v>-0.61331405363633384</v>
      </c>
      <c r="J23" s="53">
        <f t="shared" si="5"/>
        <v>1.1055921508513638</v>
      </c>
    </row>
    <row r="24" spans="1:10" x14ac:dyDescent="0.25">
      <c r="A24" s="40">
        <v>14</v>
      </c>
      <c r="B24" s="40">
        <v>5000</v>
      </c>
      <c r="C24" s="21">
        <v>1.293E-4</v>
      </c>
      <c r="D24" s="41">
        <v>87</v>
      </c>
      <c r="E24" s="51">
        <f t="shared" si="0"/>
        <v>9.8001960039200775E-4</v>
      </c>
      <c r="F24" s="52">
        <f t="shared" si="1"/>
        <v>6.296957879807232E-4</v>
      </c>
      <c r="G24" s="53">
        <f t="shared" si="2"/>
        <v>0.81159420289855078</v>
      </c>
      <c r="H24" s="51">
        <f t="shared" si="3"/>
        <v>-0.66027874103652029</v>
      </c>
      <c r="I24" s="52">
        <f t="shared" si="4"/>
        <v>-0.612070365370742</v>
      </c>
      <c r="J24" s="53">
        <f t="shared" si="5"/>
        <v>1.0564547219246365</v>
      </c>
    </row>
    <row r="25" spans="1:10" x14ac:dyDescent="0.25">
      <c r="A25" s="40">
        <v>15</v>
      </c>
      <c r="B25" s="40">
        <v>6000</v>
      </c>
      <c r="C25" s="21">
        <v>7.9628000000000004E-5</v>
      </c>
      <c r="D25" s="41">
        <v>86</v>
      </c>
      <c r="E25" s="51">
        <f t="shared" si="0"/>
        <v>1.1800236004720095E-3</v>
      </c>
      <c r="F25" s="52">
        <f t="shared" si="1"/>
        <v>3.858146073318563E-4</v>
      </c>
      <c r="G25" s="53">
        <f t="shared" si="2"/>
        <v>0.79710144927536231</v>
      </c>
      <c r="H25" s="51">
        <f t="shared" si="3"/>
        <v>-0.65954509216831414</v>
      </c>
      <c r="I25" s="52">
        <f t="shared" si="4"/>
        <v>-0.61325122140684019</v>
      </c>
      <c r="J25" s="53">
        <f t="shared" si="5"/>
        <v>1.0073172929979093</v>
      </c>
    </row>
    <row r="26" spans="1:10" x14ac:dyDescent="0.25">
      <c r="A26" s="40">
        <v>16</v>
      </c>
      <c r="B26" s="40">
        <v>7000</v>
      </c>
      <c r="C26" s="21">
        <v>1.3195399999999999E-4</v>
      </c>
      <c r="D26" s="41">
        <v>85</v>
      </c>
      <c r="E26" s="51">
        <f t="shared" si="0"/>
        <v>1.3800276005520109E-3</v>
      </c>
      <c r="F26" s="52">
        <f t="shared" si="1"/>
        <v>6.4272648240498817E-4</v>
      </c>
      <c r="G26" s="53">
        <f t="shared" si="2"/>
        <v>0.78260869565217395</v>
      </c>
      <c r="H26" s="51">
        <f t="shared" si="3"/>
        <v>-0.65881144330010788</v>
      </c>
      <c r="I26" s="52">
        <f t="shared" si="4"/>
        <v>-0.6120072716374555</v>
      </c>
      <c r="J26" s="53">
        <f t="shared" si="5"/>
        <v>0.95817986407118194</v>
      </c>
    </row>
    <row r="27" spans="1:10" x14ac:dyDescent="0.25">
      <c r="A27" s="40">
        <v>17</v>
      </c>
      <c r="B27" s="40">
        <v>8000</v>
      </c>
      <c r="C27" s="21">
        <v>1.6320000000000001E-4</v>
      </c>
      <c r="D27" s="41">
        <v>84</v>
      </c>
      <c r="E27" s="51">
        <f t="shared" si="0"/>
        <v>1.5800316006320126E-3</v>
      </c>
      <c r="F27" s="52">
        <f t="shared" si="1"/>
        <v>7.9613909656496768E-4</v>
      </c>
      <c r="G27" s="53">
        <f t="shared" si="2"/>
        <v>0.76811594202898548</v>
      </c>
      <c r="H27" s="51">
        <f t="shared" si="3"/>
        <v>-0.65807779443190173</v>
      </c>
      <c r="I27" s="52">
        <f t="shared" si="4"/>
        <v>-0.61126445822740716</v>
      </c>
      <c r="J27" s="53">
        <f t="shared" si="5"/>
        <v>0.90904243514445471</v>
      </c>
    </row>
    <row r="28" spans="1:10" x14ac:dyDescent="0.25">
      <c r="A28" s="40">
        <v>18</v>
      </c>
      <c r="B28" s="40">
        <v>9000</v>
      </c>
      <c r="C28" s="21">
        <v>2.0761400000000001E-4</v>
      </c>
      <c r="D28" s="41">
        <v>83</v>
      </c>
      <c r="E28" s="51">
        <f t="shared" si="0"/>
        <v>1.7800356007120143E-3</v>
      </c>
      <c r="F28" s="52">
        <f t="shared" si="1"/>
        <v>1.014204379970886E-3</v>
      </c>
      <c r="G28" s="53">
        <f t="shared" si="2"/>
        <v>0.75362318840579712</v>
      </c>
      <c r="H28" s="51">
        <f t="shared" si="3"/>
        <v>-0.65734414556369547</v>
      </c>
      <c r="I28" s="52">
        <f t="shared" si="4"/>
        <v>-0.6102086010042781</v>
      </c>
      <c r="J28" s="53">
        <f t="shared" si="5"/>
        <v>0.85990500621772736</v>
      </c>
    </row>
    <row r="29" spans="1:10" x14ac:dyDescent="0.25">
      <c r="A29" s="40">
        <v>19</v>
      </c>
      <c r="B29" s="40">
        <v>10000</v>
      </c>
      <c r="C29" s="21">
        <v>2.0793499999999999E-4</v>
      </c>
      <c r="D29" s="41">
        <v>82</v>
      </c>
      <c r="E29" s="51">
        <f t="shared" si="0"/>
        <v>1.9800396007920158E-3</v>
      </c>
      <c r="F29" s="52">
        <f t="shared" si="1"/>
        <v>1.0157804360787191E-3</v>
      </c>
      <c r="G29" s="53">
        <f t="shared" si="2"/>
        <v>0.73913043478260865</v>
      </c>
      <c r="H29" s="51">
        <f t="shared" si="3"/>
        <v>-0.65661049669548932</v>
      </c>
      <c r="I29" s="52">
        <f t="shared" si="4"/>
        <v>-0.61020096984814209</v>
      </c>
      <c r="J29" s="53">
        <f t="shared" si="5"/>
        <v>0.81076757729100013</v>
      </c>
    </row>
    <row r="30" spans="1:10" x14ac:dyDescent="0.25">
      <c r="A30" s="40">
        <v>20</v>
      </c>
      <c r="B30" s="40">
        <v>20000</v>
      </c>
      <c r="C30" s="21">
        <v>5.5945699999999997E-4</v>
      </c>
      <c r="D30" s="41">
        <v>81</v>
      </c>
      <c r="E30" s="51">
        <f t="shared" si="0"/>
        <v>3.9800796015920315E-3</v>
      </c>
      <c r="F30" s="52">
        <f t="shared" si="1"/>
        <v>2.7416944396229893E-3</v>
      </c>
      <c r="G30" s="53">
        <f t="shared" si="2"/>
        <v>0.72463768115942029</v>
      </c>
      <c r="H30" s="51">
        <f t="shared" si="3"/>
        <v>-0.64927400801342738</v>
      </c>
      <c r="I30" s="52">
        <f t="shared" si="4"/>
        <v>-0.60184421200627292</v>
      </c>
      <c r="J30" s="53">
        <f t="shared" si="5"/>
        <v>0.7616301483642729</v>
      </c>
    </row>
    <row r="31" spans="1:10" x14ac:dyDescent="0.25">
      <c r="A31" s="40">
        <v>21</v>
      </c>
      <c r="B31" s="40">
        <v>30000</v>
      </c>
      <c r="C31" s="21">
        <v>3.6697900000000002E-4</v>
      </c>
      <c r="D31" s="41">
        <v>80</v>
      </c>
      <c r="E31" s="51">
        <f t="shared" si="0"/>
        <v>5.9801196023920476E-3</v>
      </c>
      <c r="F31" s="52">
        <f t="shared" si="1"/>
        <v>1.7966597744407417E-3</v>
      </c>
      <c r="G31" s="53">
        <f t="shared" si="2"/>
        <v>0.71014492753623193</v>
      </c>
      <c r="H31" s="51">
        <f t="shared" si="3"/>
        <v>-0.64193751933136534</v>
      </c>
      <c r="I31" s="52">
        <f t="shared" si="4"/>
        <v>-0.60642000537308149</v>
      </c>
      <c r="J31" s="53">
        <f t="shared" si="5"/>
        <v>0.71249271943754555</v>
      </c>
    </row>
    <row r="32" spans="1:10" x14ac:dyDescent="0.25">
      <c r="A32" s="40">
        <v>22</v>
      </c>
      <c r="B32" s="40">
        <v>40000</v>
      </c>
      <c r="C32" s="21">
        <v>6.7804699999999998E-4</v>
      </c>
      <c r="D32" s="41">
        <v>79</v>
      </c>
      <c r="E32" s="51">
        <f t="shared" si="0"/>
        <v>7.9801596031920646E-3</v>
      </c>
      <c r="F32" s="52">
        <f t="shared" si="1"/>
        <v>3.3239514297411471E-3</v>
      </c>
      <c r="G32" s="53">
        <f t="shared" si="2"/>
        <v>0.69565217391304346</v>
      </c>
      <c r="H32" s="51">
        <f t="shared" si="3"/>
        <v>-0.6346010306493034</v>
      </c>
      <c r="I32" s="52">
        <f t="shared" si="4"/>
        <v>-0.5990249633889253</v>
      </c>
      <c r="J32" s="53">
        <f t="shared" si="5"/>
        <v>0.66335529051081832</v>
      </c>
    </row>
    <row r="33" spans="1:10" x14ac:dyDescent="0.25">
      <c r="A33" s="40">
        <v>23</v>
      </c>
      <c r="B33" s="40">
        <v>50000</v>
      </c>
      <c r="C33" s="21">
        <v>9.3394599999999995E-4</v>
      </c>
      <c r="D33" s="41">
        <v>78</v>
      </c>
      <c r="E33" s="51">
        <f t="shared" si="0"/>
        <v>9.9801996039920807E-3</v>
      </c>
      <c r="F33" s="52">
        <f t="shared" si="1"/>
        <v>4.5803725572750569E-3</v>
      </c>
      <c r="G33" s="53">
        <f t="shared" si="2"/>
        <v>0.6811594202898551</v>
      </c>
      <c r="H33" s="51">
        <f t="shared" si="3"/>
        <v>-0.62726454196724135</v>
      </c>
      <c r="I33" s="52">
        <f t="shared" si="4"/>
        <v>-0.59294145801806242</v>
      </c>
      <c r="J33" s="53">
        <f t="shared" si="5"/>
        <v>0.61421786158409097</v>
      </c>
    </row>
    <row r="34" spans="1:10" x14ac:dyDescent="0.25">
      <c r="A34" s="40">
        <v>24</v>
      </c>
      <c r="B34" s="40">
        <v>60000</v>
      </c>
      <c r="C34" s="21">
        <v>1.2237800000000001E-3</v>
      </c>
      <c r="D34" s="41">
        <v>77</v>
      </c>
      <c r="E34" s="51">
        <f t="shared" si="0"/>
        <v>1.1980239604792095E-2</v>
      </c>
      <c r="F34" s="52">
        <f t="shared" si="1"/>
        <v>6.0034088375171199E-3</v>
      </c>
      <c r="G34" s="53">
        <f t="shared" si="2"/>
        <v>0.66666666666666663</v>
      </c>
      <c r="H34" s="51">
        <f t="shared" si="3"/>
        <v>-0.61992805328517941</v>
      </c>
      <c r="I34" s="52">
        <f t="shared" si="4"/>
        <v>-0.58605121344634203</v>
      </c>
      <c r="J34" s="53">
        <f t="shared" si="5"/>
        <v>0.56508043265736374</v>
      </c>
    </row>
    <row r="35" spans="1:10" x14ac:dyDescent="0.25">
      <c r="A35" s="40">
        <v>25</v>
      </c>
      <c r="B35" s="40">
        <v>70000</v>
      </c>
      <c r="C35" s="21">
        <v>1.0801700000000001E-3</v>
      </c>
      <c r="D35" s="41">
        <v>76</v>
      </c>
      <c r="E35" s="51">
        <f t="shared" si="0"/>
        <v>1.3980279605592111E-2</v>
      </c>
      <c r="F35" s="52">
        <f t="shared" si="1"/>
        <v>5.2983078479659886E-3</v>
      </c>
      <c r="G35" s="53">
        <f t="shared" si="2"/>
        <v>0.65217391304347827</v>
      </c>
      <c r="H35" s="51">
        <f t="shared" si="3"/>
        <v>-0.61259156460311737</v>
      </c>
      <c r="I35" s="52">
        <f t="shared" si="4"/>
        <v>-0.58946526432700053</v>
      </c>
      <c r="J35" s="53">
        <f t="shared" si="5"/>
        <v>0.5159430037306364</v>
      </c>
    </row>
    <row r="36" spans="1:10" x14ac:dyDescent="0.25">
      <c r="A36" s="40">
        <v>26</v>
      </c>
      <c r="B36" s="40">
        <v>80000</v>
      </c>
      <c r="C36" s="21">
        <v>3.4220800000000001E-3</v>
      </c>
      <c r="D36" s="41">
        <v>75</v>
      </c>
      <c r="E36" s="51">
        <f t="shared" si="0"/>
        <v>1.5980319606392127E-2</v>
      </c>
      <c r="F36" s="52">
        <f t="shared" si="1"/>
        <v>1.6796692768512533E-2</v>
      </c>
      <c r="G36" s="53">
        <f t="shared" si="2"/>
        <v>0.6376811594202898</v>
      </c>
      <c r="H36" s="51">
        <f t="shared" si="3"/>
        <v>-0.60525507592105543</v>
      </c>
      <c r="I36" s="52">
        <f t="shared" si="4"/>
        <v>-0.53379086910436369</v>
      </c>
      <c r="J36" s="53">
        <f t="shared" si="5"/>
        <v>0.46680557480390916</v>
      </c>
    </row>
    <row r="37" spans="1:10" x14ac:dyDescent="0.25">
      <c r="A37" s="40">
        <v>27</v>
      </c>
      <c r="B37" s="40">
        <v>90000</v>
      </c>
      <c r="C37" s="21">
        <v>5.0740300000000002E-3</v>
      </c>
      <c r="D37" s="41">
        <v>74</v>
      </c>
      <c r="E37" s="51">
        <f t="shared" si="0"/>
        <v>1.7980359607192145E-2</v>
      </c>
      <c r="F37" s="52">
        <f t="shared" si="1"/>
        <v>2.4907489925319101E-2</v>
      </c>
      <c r="G37" s="53">
        <f t="shared" si="2"/>
        <v>0.62318840579710144</v>
      </c>
      <c r="H37" s="51">
        <f t="shared" si="3"/>
        <v>-0.59791858723899338</v>
      </c>
      <c r="I37" s="52">
        <f t="shared" si="4"/>
        <v>-0.49451894269043878</v>
      </c>
      <c r="J37" s="53">
        <f t="shared" si="5"/>
        <v>0.41766814587718187</v>
      </c>
    </row>
    <row r="38" spans="1:10" x14ac:dyDescent="0.25">
      <c r="A38" s="40">
        <v>28</v>
      </c>
      <c r="B38" s="40">
        <v>100000</v>
      </c>
      <c r="C38" s="21">
        <v>8.3783199999999999E-3</v>
      </c>
      <c r="D38" s="41">
        <v>73</v>
      </c>
      <c r="E38" s="51">
        <f t="shared" si="0"/>
        <v>1.9980399607992159E-2</v>
      </c>
      <c r="F38" s="52">
        <f t="shared" si="1"/>
        <v>4.1130999073455764E-2</v>
      </c>
      <c r="G38" s="53">
        <f t="shared" si="2"/>
        <v>0.60869565217391308</v>
      </c>
      <c r="H38" s="51">
        <f t="shared" si="3"/>
        <v>-0.59058209855693145</v>
      </c>
      <c r="I38" s="52">
        <f t="shared" si="4"/>
        <v>-0.41596581836447971</v>
      </c>
      <c r="J38" s="53">
        <f t="shared" si="5"/>
        <v>0.36853071695045458</v>
      </c>
    </row>
    <row r="39" spans="1:10" x14ac:dyDescent="0.25">
      <c r="A39" s="40">
        <v>29</v>
      </c>
      <c r="B39" s="40">
        <v>125000</v>
      </c>
      <c r="C39" s="21">
        <v>7.7348800000000004E-3</v>
      </c>
      <c r="D39" s="41">
        <v>72</v>
      </c>
      <c r="E39" s="51">
        <f t="shared" si="0"/>
        <v>2.4980499609992199E-2</v>
      </c>
      <c r="F39" s="52">
        <f t="shared" si="1"/>
        <v>3.7971816699548799E-2</v>
      </c>
      <c r="G39" s="53">
        <f t="shared" si="2"/>
        <v>0.59420289855072461</v>
      </c>
      <c r="H39" s="51">
        <f t="shared" si="3"/>
        <v>-0.57224087685177649</v>
      </c>
      <c r="I39" s="52">
        <f t="shared" si="4"/>
        <v>-0.43126236386027317</v>
      </c>
      <c r="J39" s="53">
        <f t="shared" si="5"/>
        <v>0.31939328802372735</v>
      </c>
    </row>
    <row r="40" spans="1:10" x14ac:dyDescent="0.25">
      <c r="A40" s="40">
        <v>30</v>
      </c>
      <c r="B40" s="40">
        <v>150000</v>
      </c>
      <c r="C40" s="21">
        <v>1.64744E-3</v>
      </c>
      <c r="D40" s="41">
        <v>71</v>
      </c>
      <c r="E40" s="51">
        <f t="shared" si="0"/>
        <v>2.9980599611992238E-2</v>
      </c>
      <c r="F40" s="52">
        <f t="shared" si="1"/>
        <v>8.0835083099301281E-3</v>
      </c>
      <c r="G40" s="53">
        <f t="shared" si="2"/>
        <v>0.57971014492753625</v>
      </c>
      <c r="H40" s="51">
        <f t="shared" si="3"/>
        <v>-0.55389965514662154</v>
      </c>
      <c r="I40" s="52">
        <f t="shared" si="4"/>
        <v>-0.57597951373114276</v>
      </c>
      <c r="J40" s="53">
        <f t="shared" si="5"/>
        <v>0.27025585909700006</v>
      </c>
    </row>
    <row r="41" spans="1:10" x14ac:dyDescent="0.25">
      <c r="A41" s="40">
        <v>31</v>
      </c>
      <c r="B41" s="40">
        <v>175000</v>
      </c>
      <c r="C41" s="21">
        <v>1.28835E-3</v>
      </c>
      <c r="D41" s="41">
        <v>70</v>
      </c>
      <c r="E41" s="51">
        <f t="shared" si="0"/>
        <v>3.4980699613992278E-2</v>
      </c>
      <c r="F41" s="52">
        <f t="shared" si="1"/>
        <v>6.3204366969650443E-3</v>
      </c>
      <c r="G41" s="53">
        <f t="shared" si="2"/>
        <v>0.56521739130434778</v>
      </c>
      <c r="H41" s="51">
        <f t="shared" si="3"/>
        <v>-0.53555843344146647</v>
      </c>
      <c r="I41" s="52">
        <f t="shared" si="4"/>
        <v>-0.58451618618247381</v>
      </c>
      <c r="J41" s="53">
        <f t="shared" si="5"/>
        <v>0.22111843017027277</v>
      </c>
    </row>
    <row r="42" spans="1:10" x14ac:dyDescent="0.25">
      <c r="A42" s="40">
        <v>32</v>
      </c>
      <c r="B42" s="40">
        <v>200000</v>
      </c>
      <c r="C42" s="21">
        <v>2.5593E-3</v>
      </c>
      <c r="D42" s="41">
        <v>69</v>
      </c>
      <c r="E42" s="51">
        <f t="shared" si="0"/>
        <v>3.9980799615992317E-2</v>
      </c>
      <c r="F42" s="52">
        <f t="shared" si="1"/>
        <v>1.2560587819240722E-2</v>
      </c>
      <c r="G42" s="53">
        <f t="shared" si="2"/>
        <v>0.55072463768115942</v>
      </c>
      <c r="H42" s="51">
        <f t="shared" si="3"/>
        <v>-0.51721721173631152</v>
      </c>
      <c r="I42" s="52">
        <f t="shared" si="4"/>
        <v>-0.55430180022903819</v>
      </c>
      <c r="J42" s="53">
        <f t="shared" si="5"/>
        <v>0.17198100124354548</v>
      </c>
    </row>
    <row r="43" spans="1:10" x14ac:dyDescent="0.25">
      <c r="A43" s="40">
        <v>33</v>
      </c>
      <c r="B43" s="40">
        <v>225000</v>
      </c>
      <c r="C43" s="21">
        <v>4.8236600000000002E-4</v>
      </c>
      <c r="D43" s="41">
        <v>68</v>
      </c>
      <c r="E43" s="51">
        <f t="shared" si="0"/>
        <v>4.4980899617992356E-2</v>
      </c>
      <c r="F43" s="52">
        <f t="shared" si="1"/>
        <v>2.3631905723053496E-3</v>
      </c>
      <c r="G43" s="53">
        <f t="shared" si="2"/>
        <v>0.53623188405797106</v>
      </c>
      <c r="H43" s="51">
        <f t="shared" si="3"/>
        <v>-0.49887599003115657</v>
      </c>
      <c r="I43" s="52">
        <f t="shared" si="4"/>
        <v>-0.60367690190558942</v>
      </c>
      <c r="J43" s="53">
        <f t="shared" si="5"/>
        <v>0.12284357231681821</v>
      </c>
    </row>
    <row r="44" spans="1:10" x14ac:dyDescent="0.25">
      <c r="A44" s="40">
        <v>34</v>
      </c>
      <c r="B44" s="40">
        <v>250000</v>
      </c>
      <c r="C44" s="21">
        <v>9.6413399999999995E-4</v>
      </c>
      <c r="D44" s="41">
        <v>67</v>
      </c>
      <c r="E44" s="51">
        <f t="shared" si="0"/>
        <v>4.9980999619992403E-2</v>
      </c>
      <c r="F44" s="52">
        <f t="shared" si="1"/>
        <v>4.7285905690609325E-3</v>
      </c>
      <c r="G44" s="53">
        <f t="shared" si="2"/>
        <v>0.52173913043478259</v>
      </c>
      <c r="H44" s="51">
        <f t="shared" si="3"/>
        <v>-0.48053476832600162</v>
      </c>
      <c r="I44" s="52">
        <f t="shared" si="4"/>
        <v>-0.59222379651826917</v>
      </c>
      <c r="J44" s="53">
        <f t="shared" si="5"/>
        <v>7.370614339009092E-2</v>
      </c>
    </row>
    <row r="45" spans="1:10" x14ac:dyDescent="0.25">
      <c r="A45" s="40">
        <v>35</v>
      </c>
      <c r="B45" s="40">
        <v>275000</v>
      </c>
      <c r="C45" s="21">
        <v>1.2864199999999999E-3</v>
      </c>
      <c r="D45" s="41">
        <v>66</v>
      </c>
      <c r="E45" s="51">
        <f t="shared" si="0"/>
        <v>5.4981099621992442E-2</v>
      </c>
      <c r="F45" s="52">
        <f t="shared" si="1"/>
        <v>6.3109607209895988E-3</v>
      </c>
      <c r="G45" s="53">
        <f t="shared" si="2"/>
        <v>0.50724637681159424</v>
      </c>
      <c r="H45" s="51">
        <f t="shared" si="3"/>
        <v>-0.46219354662084666</v>
      </c>
      <c r="I45" s="52">
        <f t="shared" si="4"/>
        <v>-0.58456206821157808</v>
      </c>
      <c r="J45" s="53">
        <f t="shared" si="5"/>
        <v>2.4568714463363641E-2</v>
      </c>
    </row>
    <row r="46" spans="1:10" x14ac:dyDescent="0.25">
      <c r="A46" s="40">
        <v>36</v>
      </c>
      <c r="B46" s="40">
        <v>300000</v>
      </c>
      <c r="C46" s="21">
        <v>1.4591099999999999E-2</v>
      </c>
      <c r="D46" s="41">
        <v>65</v>
      </c>
      <c r="E46" s="51">
        <f t="shared" si="0"/>
        <v>5.9981199623992482E-2</v>
      </c>
      <c r="F46" s="52">
        <f t="shared" si="1"/>
        <v>7.163470581994609E-2</v>
      </c>
      <c r="G46" s="53">
        <f t="shared" si="2"/>
        <v>0.49275362318840582</v>
      </c>
      <c r="H46" s="51">
        <f t="shared" si="3"/>
        <v>-0.44385232491569165</v>
      </c>
      <c r="I46" s="52">
        <f t="shared" si="4"/>
        <v>-0.26826895163975784</v>
      </c>
      <c r="J46" s="53">
        <f t="shared" si="5"/>
        <v>-2.4568714463363641E-2</v>
      </c>
    </row>
    <row r="47" spans="1:10" x14ac:dyDescent="0.25">
      <c r="A47" s="40">
        <v>37</v>
      </c>
      <c r="B47" s="40">
        <v>325000</v>
      </c>
      <c r="C47" s="21">
        <v>1.5638099999999999E-2</v>
      </c>
      <c r="D47" s="41">
        <v>64</v>
      </c>
      <c r="E47" s="51">
        <f t="shared" si="0"/>
        <v>6.4981299625992514E-2</v>
      </c>
      <c r="F47" s="52">
        <f t="shared" si="1"/>
        <v>7.6775300040822309E-2</v>
      </c>
      <c r="G47" s="53">
        <f t="shared" si="2"/>
        <v>0.47826086956521741</v>
      </c>
      <c r="H47" s="51">
        <f t="shared" si="3"/>
        <v>-0.4255111032105367</v>
      </c>
      <c r="I47" s="52">
        <f t="shared" si="4"/>
        <v>-0.24337854517746821</v>
      </c>
      <c r="J47" s="53">
        <f t="shared" si="5"/>
        <v>-7.370614339009092E-2</v>
      </c>
    </row>
    <row r="48" spans="1:10" x14ac:dyDescent="0.25">
      <c r="A48" s="40">
        <v>38</v>
      </c>
      <c r="B48" s="40">
        <v>350000</v>
      </c>
      <c r="C48" s="21">
        <v>6.5132499999999999E-3</v>
      </c>
      <c r="D48" s="41">
        <v>63</v>
      </c>
      <c r="E48" s="51">
        <f t="shared" si="0"/>
        <v>6.998139962799256E-2</v>
      </c>
      <c r="F48" s="52">
        <f t="shared" si="1"/>
        <v>3.1973818497018691E-2</v>
      </c>
      <c r="G48" s="53">
        <f t="shared" si="2"/>
        <v>0.46376811594202899</v>
      </c>
      <c r="H48" s="51">
        <f t="shared" si="3"/>
        <v>-0.40716988150538175</v>
      </c>
      <c r="I48" s="52">
        <f t="shared" si="4"/>
        <v>-0.46030426189898083</v>
      </c>
      <c r="J48" s="53">
        <f t="shared" si="5"/>
        <v>-0.12284357231681821</v>
      </c>
    </row>
    <row r="49" spans="1:10" x14ac:dyDescent="0.25">
      <c r="A49" s="40">
        <v>39</v>
      </c>
      <c r="B49" s="40">
        <v>375000</v>
      </c>
      <c r="C49" s="21">
        <v>7.4467400000000003E-3</v>
      </c>
      <c r="D49" s="41">
        <v>62</v>
      </c>
      <c r="E49" s="51">
        <f t="shared" si="0"/>
        <v>7.4981499629992607E-2</v>
      </c>
      <c r="F49" s="52">
        <f t="shared" si="1"/>
        <v>3.6557097674903838E-2</v>
      </c>
      <c r="G49" s="53">
        <f t="shared" si="2"/>
        <v>0.44927536231884058</v>
      </c>
      <c r="H49" s="51">
        <f t="shared" si="3"/>
        <v>-0.38882865980022674</v>
      </c>
      <c r="I49" s="52">
        <f t="shared" si="4"/>
        <v>-0.43811233684789885</v>
      </c>
      <c r="J49" s="53">
        <f t="shared" si="5"/>
        <v>-0.17198100124354548</v>
      </c>
    </row>
    <row r="50" spans="1:10" x14ac:dyDescent="0.25">
      <c r="A50" s="40">
        <v>40</v>
      </c>
      <c r="B50" s="40">
        <v>400000</v>
      </c>
      <c r="C50" s="21">
        <v>1.9732099999999999E-2</v>
      </c>
      <c r="D50" s="41">
        <v>61</v>
      </c>
      <c r="E50" s="51">
        <f t="shared" si="0"/>
        <v>7.9981599631992639E-2</v>
      </c>
      <c r="F50" s="52">
        <f t="shared" si="1"/>
        <v>9.6876152705834009E-2</v>
      </c>
      <c r="G50" s="53">
        <f t="shared" si="2"/>
        <v>0.43478260869565216</v>
      </c>
      <c r="H50" s="51">
        <f t="shared" si="3"/>
        <v>-0.37048743809507179</v>
      </c>
      <c r="I50" s="52">
        <f t="shared" si="4"/>
        <v>-0.14605158810333846</v>
      </c>
      <c r="J50" s="53">
        <f t="shared" si="5"/>
        <v>-0.22111843017027277</v>
      </c>
    </row>
    <row r="51" spans="1:10" x14ac:dyDescent="0.25">
      <c r="A51" s="40">
        <v>41</v>
      </c>
      <c r="B51" s="40">
        <v>425000</v>
      </c>
      <c r="C51" s="21">
        <v>1.9920500000000001E-2</v>
      </c>
      <c r="D51" s="41">
        <v>60</v>
      </c>
      <c r="E51" s="51">
        <f t="shared" si="0"/>
        <v>8.4981699633992686E-2</v>
      </c>
      <c r="F51" s="52">
        <f t="shared" si="1"/>
        <v>9.7801165075665039E-2</v>
      </c>
      <c r="G51" s="53">
        <f t="shared" si="2"/>
        <v>0.42028985507246375</v>
      </c>
      <c r="H51" s="51">
        <f t="shared" si="3"/>
        <v>-0.35214621638991683</v>
      </c>
      <c r="I51" s="52">
        <f t="shared" si="4"/>
        <v>-0.14157274132445077</v>
      </c>
      <c r="J51" s="53">
        <f t="shared" si="5"/>
        <v>-0.27025585909700006</v>
      </c>
    </row>
    <row r="52" spans="1:10" x14ac:dyDescent="0.25">
      <c r="A52" s="40">
        <v>42</v>
      </c>
      <c r="B52" s="40">
        <v>450000</v>
      </c>
      <c r="C52" s="21">
        <v>1.0217499999999999E-2</v>
      </c>
      <c r="D52" s="41">
        <v>59</v>
      </c>
      <c r="E52" s="51">
        <f t="shared" si="0"/>
        <v>8.9981799635992718E-2</v>
      </c>
      <c r="F52" s="52">
        <f t="shared" si="1"/>
        <v>5.0161064096522739E-2</v>
      </c>
      <c r="G52" s="53">
        <f t="shared" si="2"/>
        <v>0.40579710144927539</v>
      </c>
      <c r="H52" s="51">
        <f t="shared" si="3"/>
        <v>-0.33380499468476182</v>
      </c>
      <c r="I52" s="52">
        <f t="shared" si="4"/>
        <v>-0.37224285966599474</v>
      </c>
      <c r="J52" s="53">
        <f t="shared" si="5"/>
        <v>-0.31939328802372735</v>
      </c>
    </row>
    <row r="53" spans="1:10" x14ac:dyDescent="0.25">
      <c r="A53" s="40">
        <v>43</v>
      </c>
      <c r="B53" s="40">
        <v>475000</v>
      </c>
      <c r="C53" s="21">
        <v>1.5920699999999999E-2</v>
      </c>
      <c r="D53" s="41">
        <v>58</v>
      </c>
      <c r="E53" s="51">
        <f t="shared" si="0"/>
        <v>9.4981899637992764E-2</v>
      </c>
      <c r="F53" s="52">
        <f t="shared" si="1"/>
        <v>7.8162818595568839E-2</v>
      </c>
      <c r="G53" s="53">
        <f t="shared" si="2"/>
        <v>0.39130434782608697</v>
      </c>
      <c r="H53" s="51">
        <f t="shared" si="3"/>
        <v>-0.31546377297960687</v>
      </c>
      <c r="I53" s="52">
        <f t="shared" si="4"/>
        <v>-0.23666027500913669</v>
      </c>
      <c r="J53" s="53">
        <f t="shared" si="5"/>
        <v>-0.36853071695045458</v>
      </c>
    </row>
    <row r="54" spans="1:10" x14ac:dyDescent="0.25">
      <c r="A54" s="40">
        <v>44</v>
      </c>
      <c r="B54" s="40">
        <v>500000</v>
      </c>
      <c r="C54" s="21">
        <v>3.1449400000000002E-2</v>
      </c>
      <c r="D54" s="41">
        <v>57</v>
      </c>
      <c r="E54" s="51">
        <f t="shared" si="0"/>
        <v>9.9981999639992797E-2</v>
      </c>
      <c r="F54" s="52">
        <f t="shared" si="1"/>
        <v>0.15440612850743188</v>
      </c>
      <c r="G54" s="53">
        <f t="shared" si="2"/>
        <v>0.37681159420289856</v>
      </c>
      <c r="H54" s="51">
        <f t="shared" si="3"/>
        <v>-0.29712255127445192</v>
      </c>
      <c r="I54" s="52">
        <f t="shared" si="4"/>
        <v>0.13250462931842524</v>
      </c>
      <c r="J54" s="53">
        <f t="shared" si="5"/>
        <v>-0.41766814587718187</v>
      </c>
    </row>
    <row r="55" spans="1:10" x14ac:dyDescent="0.25">
      <c r="A55" s="40">
        <v>45</v>
      </c>
      <c r="B55" s="40">
        <v>550000</v>
      </c>
      <c r="C55" s="21">
        <v>2.1350999999999998E-2</v>
      </c>
      <c r="D55" s="41">
        <v>56</v>
      </c>
      <c r="E55" s="51">
        <f t="shared" si="0"/>
        <v>0.10998219964399288</v>
      </c>
      <c r="F55" s="52">
        <f t="shared" si="1"/>
        <v>0.10482467991135121</v>
      </c>
      <c r="G55" s="53">
        <f t="shared" si="2"/>
        <v>0.36231884057971014</v>
      </c>
      <c r="H55" s="51">
        <f t="shared" si="3"/>
        <v>-0.26044010786414196</v>
      </c>
      <c r="I55" s="52">
        <f t="shared" si="4"/>
        <v>-0.10756536172148487</v>
      </c>
      <c r="J55" s="53">
        <f t="shared" si="5"/>
        <v>-0.46680557480390916</v>
      </c>
    </row>
    <row r="56" spans="1:10" x14ac:dyDescent="0.25">
      <c r="A56" s="40">
        <v>46</v>
      </c>
      <c r="B56" s="40">
        <v>600000</v>
      </c>
      <c r="C56" s="21">
        <v>2.49278E-2</v>
      </c>
      <c r="D56" s="41">
        <v>55</v>
      </c>
      <c r="E56" s="51">
        <f t="shared" si="0"/>
        <v>0.11998239964799295</v>
      </c>
      <c r="F56" s="52">
        <f t="shared" si="1"/>
        <v>0.12238616740822808</v>
      </c>
      <c r="G56" s="53">
        <f t="shared" si="2"/>
        <v>0.34782608695652173</v>
      </c>
      <c r="H56" s="51">
        <f t="shared" si="3"/>
        <v>-0.22375766445383202</v>
      </c>
      <c r="I56" s="52">
        <f t="shared" si="4"/>
        <v>-2.2533837524428852E-2</v>
      </c>
      <c r="J56" s="53">
        <f t="shared" si="5"/>
        <v>-0.5159430037306364</v>
      </c>
    </row>
    <row r="57" spans="1:10" x14ac:dyDescent="0.25">
      <c r="A57" s="40">
        <v>47</v>
      </c>
      <c r="B57" s="40">
        <v>650000</v>
      </c>
      <c r="C57" s="21">
        <v>5.8030299999999998E-3</v>
      </c>
      <c r="D57" s="41">
        <v>54</v>
      </c>
      <c r="E57" s="51">
        <f t="shared" si="0"/>
        <v>0.12998259965199305</v>
      </c>
      <c r="F57" s="52">
        <f t="shared" si="1"/>
        <v>2.8486757534697097E-2</v>
      </c>
      <c r="G57" s="53">
        <f t="shared" si="2"/>
        <v>0.33333333333333331</v>
      </c>
      <c r="H57" s="51">
        <f t="shared" si="3"/>
        <v>-0.18707522104352209</v>
      </c>
      <c r="I57" s="52">
        <f t="shared" si="4"/>
        <v>-0.47718837314792761</v>
      </c>
      <c r="J57" s="53">
        <f t="shared" si="5"/>
        <v>-0.56508043265736374</v>
      </c>
    </row>
    <row r="58" spans="1:10" x14ac:dyDescent="0.25">
      <c r="A58" s="40">
        <v>48</v>
      </c>
      <c r="B58" s="40">
        <v>700000</v>
      </c>
      <c r="C58" s="21">
        <v>1.7877400000000002E-2</v>
      </c>
      <c r="D58" s="41">
        <v>53</v>
      </c>
      <c r="E58" s="51">
        <f t="shared" si="0"/>
        <v>0.13998279965599311</v>
      </c>
      <c r="F58" s="52">
        <f t="shared" si="1"/>
        <v>8.7769887088394546E-2</v>
      </c>
      <c r="G58" s="53">
        <f t="shared" si="2"/>
        <v>0.3188405797101449</v>
      </c>
      <c r="H58" s="51">
        <f t="shared" si="3"/>
        <v>-0.15039277763321215</v>
      </c>
      <c r="I58" s="52">
        <f t="shared" si="4"/>
        <v>-0.19014350488042397</v>
      </c>
      <c r="J58" s="53">
        <f t="shared" si="5"/>
        <v>-0.61421786158409097</v>
      </c>
    </row>
    <row r="59" spans="1:10" x14ac:dyDescent="0.25">
      <c r="A59" s="40">
        <v>49</v>
      </c>
      <c r="B59" s="40">
        <v>750000</v>
      </c>
      <c r="C59" s="21">
        <v>2.73405E-2</v>
      </c>
      <c r="D59" s="41">
        <v>52</v>
      </c>
      <c r="E59" s="51">
        <f t="shared" si="0"/>
        <v>0.1499829996599932</v>
      </c>
      <c r="F59" s="52">
        <f t="shared" si="1"/>
        <v>0.13423211934395687</v>
      </c>
      <c r="G59" s="53">
        <f t="shared" si="2"/>
        <v>0.30434782608695654</v>
      </c>
      <c r="H59" s="51">
        <f t="shared" si="3"/>
        <v>-0.11371033422290221</v>
      </c>
      <c r="I59" s="52">
        <f t="shared" si="4"/>
        <v>3.4823453470381315E-2</v>
      </c>
      <c r="J59" s="53">
        <f t="shared" si="5"/>
        <v>-0.66335529051081832</v>
      </c>
    </row>
    <row r="60" spans="1:10" x14ac:dyDescent="0.25">
      <c r="A60" s="40">
        <v>50</v>
      </c>
      <c r="B60" s="40">
        <v>800000</v>
      </c>
      <c r="C60" s="21">
        <v>3.2144499999999999E-2</v>
      </c>
      <c r="D60" s="41">
        <v>51</v>
      </c>
      <c r="E60" s="51">
        <f t="shared" si="0"/>
        <v>0.15998319966399327</v>
      </c>
      <c r="F60" s="52">
        <f t="shared" si="1"/>
        <v>0.15781895280822564</v>
      </c>
      <c r="G60" s="53">
        <f t="shared" si="2"/>
        <v>0.28985507246376813</v>
      </c>
      <c r="H60" s="51">
        <f t="shared" si="3"/>
        <v>-7.7027890812592273E-2</v>
      </c>
      <c r="I60" s="52">
        <f t="shared" si="4"/>
        <v>0.14902929171760143</v>
      </c>
      <c r="J60" s="53">
        <f t="shared" si="5"/>
        <v>-0.71249271943754555</v>
      </c>
    </row>
    <row r="61" spans="1:10" x14ac:dyDescent="0.25">
      <c r="A61" s="40">
        <v>51</v>
      </c>
      <c r="B61" s="40">
        <v>850000</v>
      </c>
      <c r="C61" s="21">
        <v>2.0314100000000002E-2</v>
      </c>
      <c r="D61" s="41">
        <v>50</v>
      </c>
      <c r="E61" s="51">
        <f t="shared" si="0"/>
        <v>0.16998339966799336</v>
      </c>
      <c r="F61" s="52">
        <f t="shared" si="1"/>
        <v>9.9733674994802471E-2</v>
      </c>
      <c r="G61" s="53">
        <f t="shared" si="2"/>
        <v>0.27536231884057971</v>
      </c>
      <c r="H61" s="51">
        <f t="shared" si="3"/>
        <v>-4.0345447402282332E-2</v>
      </c>
      <c r="I61" s="52">
        <f t="shared" si="4"/>
        <v>-0.13221566015581923</v>
      </c>
      <c r="J61" s="53">
        <f t="shared" si="5"/>
        <v>-0.7616301483642729</v>
      </c>
    </row>
    <row r="62" spans="1:10" x14ac:dyDescent="0.25">
      <c r="A62" s="40">
        <v>52</v>
      </c>
      <c r="B62" s="40">
        <v>900000</v>
      </c>
      <c r="C62" s="21">
        <v>2.54968E-2</v>
      </c>
      <c r="D62" s="41">
        <v>49</v>
      </c>
      <c r="E62" s="51">
        <f t="shared" si="0"/>
        <v>0.17998359967199343</v>
      </c>
      <c r="F62" s="52">
        <f t="shared" si="1"/>
        <v>0.12517986187974534</v>
      </c>
      <c r="G62" s="53">
        <f t="shared" si="2"/>
        <v>0.2608695652173913</v>
      </c>
      <c r="H62" s="51">
        <f t="shared" si="3"/>
        <v>-3.6630039919723903E-3</v>
      </c>
      <c r="I62" s="52">
        <f t="shared" si="4"/>
        <v>-9.006959513881755E-3</v>
      </c>
      <c r="J62" s="53">
        <f t="shared" si="5"/>
        <v>-0.81076757729100013</v>
      </c>
    </row>
    <row r="63" spans="1:10" x14ac:dyDescent="0.25">
      <c r="A63" s="40">
        <v>53</v>
      </c>
      <c r="B63" s="40">
        <v>950000</v>
      </c>
      <c r="C63" s="21">
        <v>7.9007499999999998E-3</v>
      </c>
      <c r="D63" s="41">
        <v>48</v>
      </c>
      <c r="E63" s="51">
        <f t="shared" si="0"/>
        <v>0.18998379967599352</v>
      </c>
      <c r="F63" s="52">
        <f t="shared" si="1"/>
        <v>3.8786210551904801E-2</v>
      </c>
      <c r="G63" s="53">
        <f t="shared" si="2"/>
        <v>0.24637681159420291</v>
      </c>
      <c r="H63" s="51">
        <f t="shared" si="3"/>
        <v>3.301943941833755E-2</v>
      </c>
      <c r="I63" s="52">
        <f t="shared" si="4"/>
        <v>-0.42731912439523023</v>
      </c>
      <c r="J63" s="53">
        <f t="shared" si="5"/>
        <v>-0.85990500621772736</v>
      </c>
    </row>
    <row r="64" spans="1:10" x14ac:dyDescent="0.25">
      <c r="A64" s="40">
        <v>54</v>
      </c>
      <c r="B64" s="40">
        <v>1000000</v>
      </c>
      <c r="C64" s="21">
        <v>2.21634E-2</v>
      </c>
      <c r="D64" s="41">
        <v>47</v>
      </c>
      <c r="E64" s="51">
        <f t="shared" si="0"/>
        <v>0.19998399967999361</v>
      </c>
      <c r="F64" s="52">
        <f t="shared" si="1"/>
        <v>0.10881342751883913</v>
      </c>
      <c r="G64" s="53">
        <f t="shared" si="2"/>
        <v>0.2318840579710145</v>
      </c>
      <c r="H64" s="51">
        <f t="shared" si="3"/>
        <v>6.9701882828647491E-2</v>
      </c>
      <c r="I64" s="52">
        <f t="shared" si="4"/>
        <v>-8.8252117967937457E-2</v>
      </c>
      <c r="J64" s="53">
        <f t="shared" si="5"/>
        <v>-0.90904243514445471</v>
      </c>
    </row>
    <row r="65" spans="1:10" x14ac:dyDescent="0.25">
      <c r="A65" s="40">
        <v>55</v>
      </c>
      <c r="B65" s="40">
        <v>1250000</v>
      </c>
      <c r="C65" s="21">
        <v>3.85309E-2</v>
      </c>
      <c r="D65" s="41">
        <v>46</v>
      </c>
      <c r="E65" s="51">
        <f t="shared" si="0"/>
        <v>0.24998499969999399</v>
      </c>
      <c r="F65" s="52">
        <f t="shared" si="1"/>
        <v>0.18917510460593709</v>
      </c>
      <c r="G65" s="53">
        <f t="shared" si="2"/>
        <v>0.21739130434782608</v>
      </c>
      <c r="H65" s="51">
        <f t="shared" si="3"/>
        <v>0.25311409988019717</v>
      </c>
      <c r="I65" s="52">
        <f t="shared" si="4"/>
        <v>0.30085363921594588</v>
      </c>
      <c r="J65" s="53">
        <f t="shared" si="5"/>
        <v>-0.95817986407118194</v>
      </c>
    </row>
    <row r="66" spans="1:10" x14ac:dyDescent="0.25">
      <c r="A66" s="40">
        <v>56</v>
      </c>
      <c r="B66" s="40">
        <v>1500000</v>
      </c>
      <c r="C66" s="21">
        <v>3.4900199999999999E-2</v>
      </c>
      <c r="D66" s="41">
        <v>45</v>
      </c>
      <c r="E66" s="51">
        <f t="shared" si="0"/>
        <v>0.2999859997199944</v>
      </c>
      <c r="F66" s="52">
        <f t="shared" si="1"/>
        <v>0.1713489771582434</v>
      </c>
      <c r="G66" s="53">
        <f t="shared" si="2"/>
        <v>0.20289855072463769</v>
      </c>
      <c r="H66" s="51">
        <f t="shared" si="3"/>
        <v>0.43652631693174687</v>
      </c>
      <c r="I66" s="52">
        <f t="shared" si="4"/>
        <v>0.21454074643405949</v>
      </c>
      <c r="J66" s="53">
        <f t="shared" si="5"/>
        <v>-1.0073172929979093</v>
      </c>
    </row>
    <row r="67" spans="1:10" x14ac:dyDescent="0.25">
      <c r="A67" s="40">
        <v>57</v>
      </c>
      <c r="B67" s="40">
        <v>1750000</v>
      </c>
      <c r="C67" s="21">
        <v>2.0720200000000001E-2</v>
      </c>
      <c r="D67" s="41">
        <v>44</v>
      </c>
      <c r="E67" s="51">
        <f t="shared" si="0"/>
        <v>0.34998699973999481</v>
      </c>
      <c r="F67" s="52">
        <f t="shared" si="1"/>
        <v>0.10172755781533525</v>
      </c>
      <c r="G67" s="53">
        <f t="shared" si="2"/>
        <v>0.18840579710144928</v>
      </c>
      <c r="H67" s="51">
        <f t="shared" si="3"/>
        <v>0.61993853398329657</v>
      </c>
      <c r="I67" s="52">
        <f t="shared" si="4"/>
        <v>-0.12256141558625301</v>
      </c>
      <c r="J67" s="53">
        <f t="shared" si="5"/>
        <v>-1.0564547219246365</v>
      </c>
    </row>
    <row r="68" spans="1:10" x14ac:dyDescent="0.25">
      <c r="A68" s="40">
        <v>58</v>
      </c>
      <c r="B68" s="40">
        <v>2000000</v>
      </c>
      <c r="C68" s="21">
        <v>3.7584399999999997E-2</v>
      </c>
      <c r="D68" s="41">
        <v>43</v>
      </c>
      <c r="E68" s="51">
        <f t="shared" si="0"/>
        <v>0.39998799975999522</v>
      </c>
      <c r="F68" s="52">
        <f t="shared" si="1"/>
        <v>0.18452794851227963</v>
      </c>
      <c r="G68" s="53">
        <f t="shared" si="2"/>
        <v>0.17391304347826086</v>
      </c>
      <c r="H68" s="51">
        <f t="shared" si="3"/>
        <v>0.80335075103484621</v>
      </c>
      <c r="I68" s="52">
        <f t="shared" si="4"/>
        <v>0.27835242649717107</v>
      </c>
      <c r="J68" s="53">
        <f t="shared" si="5"/>
        <v>-1.1055921508513638</v>
      </c>
    </row>
    <row r="69" spans="1:10" x14ac:dyDescent="0.25">
      <c r="A69" s="40">
        <v>59</v>
      </c>
      <c r="B69" s="40">
        <v>2250000</v>
      </c>
      <c r="C69" s="21">
        <v>7.7521400000000004E-2</v>
      </c>
      <c r="D69" s="41">
        <v>42</v>
      </c>
      <c r="E69" s="51">
        <f t="shared" si="0"/>
        <v>0.44998899977999562</v>
      </c>
      <c r="F69" s="52">
        <f t="shared" si="1"/>
        <v>0.38061191355443214</v>
      </c>
      <c r="G69" s="53">
        <f t="shared" si="2"/>
        <v>0.15942028985507245</v>
      </c>
      <c r="H69" s="51">
        <f t="shared" si="3"/>
        <v>0.98676296808639585</v>
      </c>
      <c r="I69" s="52">
        <f t="shared" si="4"/>
        <v>1.227777605947469</v>
      </c>
      <c r="J69" s="53">
        <f t="shared" si="5"/>
        <v>-1.1547295797780912</v>
      </c>
    </row>
    <row r="70" spans="1:10" x14ac:dyDescent="0.25">
      <c r="A70" s="40">
        <v>60</v>
      </c>
      <c r="B70" s="40">
        <v>2500000</v>
      </c>
      <c r="C70" s="21">
        <v>8.0441100000000001E-2</v>
      </c>
      <c r="D70" s="41">
        <v>41</v>
      </c>
      <c r="E70" s="51">
        <f t="shared" si="0"/>
        <v>0.49998999979999598</v>
      </c>
      <c r="F70" s="52">
        <f t="shared" si="1"/>
        <v>0.39494715037075712</v>
      </c>
      <c r="G70" s="53">
        <f t="shared" si="2"/>
        <v>0.14492753623188406</v>
      </c>
      <c r="H70" s="51">
        <f t="shared" si="3"/>
        <v>1.1701751851379456</v>
      </c>
      <c r="I70" s="52">
        <f t="shared" si="4"/>
        <v>1.29718784448419</v>
      </c>
      <c r="J70" s="53">
        <f t="shared" si="5"/>
        <v>-1.2038670087048184</v>
      </c>
    </row>
    <row r="71" spans="1:10" x14ac:dyDescent="0.25">
      <c r="A71" s="40">
        <v>61</v>
      </c>
      <c r="B71" s="40">
        <v>2750000</v>
      </c>
      <c r="C71" s="21">
        <v>6.70626E-2</v>
      </c>
      <c r="D71" s="41">
        <v>40</v>
      </c>
      <c r="E71" s="51">
        <f t="shared" si="0"/>
        <v>0.54999099981999644</v>
      </c>
      <c r="F71" s="52">
        <f t="shared" si="1"/>
        <v>0.32926096146532013</v>
      </c>
      <c r="G71" s="53">
        <f t="shared" si="2"/>
        <v>0.13043478260869565</v>
      </c>
      <c r="H71" s="51">
        <f t="shared" si="3"/>
        <v>1.3535874021894954</v>
      </c>
      <c r="I71" s="52">
        <f t="shared" si="4"/>
        <v>0.97913979973180987</v>
      </c>
      <c r="J71" s="53">
        <f t="shared" si="5"/>
        <v>-1.2530044376315457</v>
      </c>
    </row>
    <row r="72" spans="1:10" x14ac:dyDescent="0.25">
      <c r="A72" s="40">
        <v>62</v>
      </c>
      <c r="B72" s="40">
        <v>3000000</v>
      </c>
      <c r="C72" s="21">
        <v>0.115359</v>
      </c>
      <c r="D72" s="41">
        <v>39</v>
      </c>
      <c r="E72" s="51">
        <f t="shared" si="0"/>
        <v>0.59999199983999685</v>
      </c>
      <c r="F72" s="52">
        <f t="shared" si="1"/>
        <v>0.56638817706142941</v>
      </c>
      <c r="G72" s="53">
        <f t="shared" si="2"/>
        <v>0.11594202898550725</v>
      </c>
      <c r="H72" s="51">
        <f t="shared" si="3"/>
        <v>1.5369996192410449</v>
      </c>
      <c r="I72" s="52">
        <f t="shared" si="4"/>
        <v>2.1272935978839835</v>
      </c>
      <c r="J72" s="53">
        <f t="shared" si="5"/>
        <v>-1.3021418665582729</v>
      </c>
    </row>
    <row r="73" spans="1:10" x14ac:dyDescent="0.25">
      <c r="A73" s="40">
        <v>63</v>
      </c>
      <c r="B73" s="40">
        <v>3250000</v>
      </c>
      <c r="C73" s="21">
        <v>7.8887600000000002E-2</v>
      </c>
      <c r="D73" s="41">
        <v>38</v>
      </c>
      <c r="E73" s="51">
        <f t="shared" si="0"/>
        <v>0.64999299985999714</v>
      </c>
      <c r="F73" s="52">
        <f t="shared" si="1"/>
        <v>0.3873197261853405</v>
      </c>
      <c r="G73" s="53">
        <f t="shared" si="2"/>
        <v>0.10144927536231885</v>
      </c>
      <c r="H73" s="51">
        <f t="shared" si="3"/>
        <v>1.7204118362925946</v>
      </c>
      <c r="I73" s="52">
        <f t="shared" si="4"/>
        <v>1.2602563770160269</v>
      </c>
      <c r="J73" s="53">
        <f t="shared" si="5"/>
        <v>-1.3512792954850001</v>
      </c>
    </row>
    <row r="74" spans="1:10" x14ac:dyDescent="0.25">
      <c r="A74" s="40">
        <v>64</v>
      </c>
      <c r="B74" s="40">
        <v>3500000</v>
      </c>
      <c r="C74" s="21">
        <v>9.9308300000000002E-2</v>
      </c>
      <c r="D74" s="41">
        <v>37</v>
      </c>
      <c r="E74" s="51">
        <f t="shared" si="0"/>
        <v>0.69999399987999755</v>
      </c>
      <c r="F74" s="52">
        <f t="shared" si="1"/>
        <v>0.48758193478729567</v>
      </c>
      <c r="G74" s="53">
        <f t="shared" si="2"/>
        <v>8.6956521739130432E-2</v>
      </c>
      <c r="H74" s="51">
        <f t="shared" si="3"/>
        <v>1.9038240533441444</v>
      </c>
      <c r="I74" s="52">
        <f t="shared" si="4"/>
        <v>1.7457191499333893</v>
      </c>
      <c r="J74" s="53">
        <f t="shared" si="5"/>
        <v>-1.4004167244117276</v>
      </c>
    </row>
    <row r="75" spans="1:10" x14ac:dyDescent="0.25">
      <c r="A75" s="40">
        <v>65</v>
      </c>
      <c r="B75" s="40">
        <v>3750000</v>
      </c>
      <c r="C75" s="21">
        <v>6.3173499999999994E-2</v>
      </c>
      <c r="D75" s="41">
        <v>36</v>
      </c>
      <c r="E75" s="51">
        <f t="shared" ref="E75:E80" si="6">(B75-$B$5)/($B$4-$B$5)</f>
        <v>0.74999499989999796</v>
      </c>
      <c r="F75" s="52">
        <f t="shared" ref="F75:F80" si="7">(C75-$C$5)/($C$4-$C$5)</f>
        <v>0.31016613339998134</v>
      </c>
      <c r="G75" s="53">
        <f t="shared" ref="G75:G80" si="8">(D75-$D$5)/($D$4-$D$5)</f>
        <v>7.2463768115942032E-2</v>
      </c>
      <c r="H75" s="51">
        <f t="shared" ref="H75:H80" si="9">(B75-$B$6)/$B$7</f>
        <v>2.0872362703956941</v>
      </c>
      <c r="I75" s="52">
        <f t="shared" ref="I75:I80" si="10">(C75-$C$6)/$C$7</f>
        <v>0.8866839451258014</v>
      </c>
      <c r="J75" s="53">
        <f t="shared" ref="J75:J80" si="11">(D75-$D$6)/$D$7</f>
        <v>-1.4495541533384548</v>
      </c>
    </row>
    <row r="76" spans="1:10" x14ac:dyDescent="0.25">
      <c r="A76" s="40">
        <v>66</v>
      </c>
      <c r="B76" s="40">
        <v>4000000</v>
      </c>
      <c r="C76" s="21">
        <v>0.11541700000000001</v>
      </c>
      <c r="D76" s="41">
        <v>35</v>
      </c>
      <c r="E76" s="51">
        <f t="shared" si="6"/>
        <v>0.79999599991999837</v>
      </c>
      <c r="F76" s="52">
        <f t="shared" si="7"/>
        <v>0.56667294732390394</v>
      </c>
      <c r="G76" s="53">
        <f t="shared" si="8"/>
        <v>5.7971014492753624E-2</v>
      </c>
      <c r="H76" s="51">
        <f t="shared" si="9"/>
        <v>2.2706484874472439</v>
      </c>
      <c r="I76" s="52">
        <f t="shared" si="10"/>
        <v>2.1286724360643206</v>
      </c>
      <c r="J76" s="53">
        <f t="shared" si="11"/>
        <v>-1.4986915822651821</v>
      </c>
    </row>
    <row r="77" spans="1:10" x14ac:dyDescent="0.25">
      <c r="A77" s="40">
        <v>67</v>
      </c>
      <c r="B77" s="40">
        <v>4250000</v>
      </c>
      <c r="C77" s="21">
        <v>0.12684300000000001</v>
      </c>
      <c r="D77" s="41">
        <v>34</v>
      </c>
      <c r="E77" s="51">
        <f t="shared" si="6"/>
        <v>0.84999699993999878</v>
      </c>
      <c r="F77" s="52">
        <f t="shared" si="7"/>
        <v>0.62277268903138405</v>
      </c>
      <c r="G77" s="53">
        <f t="shared" si="8"/>
        <v>4.3478260869565216E-2</v>
      </c>
      <c r="H77" s="51">
        <f t="shared" si="9"/>
        <v>2.4540607044987937</v>
      </c>
      <c r="I77" s="52">
        <f t="shared" si="10"/>
        <v>2.4003035575907021</v>
      </c>
      <c r="J77" s="53">
        <f t="shared" si="11"/>
        <v>-1.5478290111919093</v>
      </c>
    </row>
    <row r="78" spans="1:10" x14ac:dyDescent="0.25">
      <c r="A78" s="40">
        <v>68</v>
      </c>
      <c r="B78" s="40">
        <v>4500000</v>
      </c>
      <c r="C78" s="21">
        <v>0.13211500000000001</v>
      </c>
      <c r="D78" s="41">
        <v>33</v>
      </c>
      <c r="E78" s="51">
        <f t="shared" si="6"/>
        <v>0.89999799995999918</v>
      </c>
      <c r="F78" s="52">
        <f t="shared" si="7"/>
        <v>0.64865732392389541</v>
      </c>
      <c r="G78" s="53">
        <f t="shared" si="8"/>
        <v>2.8985507246376812E-2</v>
      </c>
      <c r="H78" s="51">
        <f t="shared" si="9"/>
        <v>2.637472921550343</v>
      </c>
      <c r="I78" s="52">
        <f t="shared" si="10"/>
        <v>2.5256351935689172</v>
      </c>
      <c r="J78" s="53">
        <f t="shared" si="11"/>
        <v>-1.5969664401186365</v>
      </c>
    </row>
    <row r="79" spans="1:10" x14ac:dyDescent="0.25">
      <c r="A79" s="40">
        <v>69</v>
      </c>
      <c r="B79" s="40">
        <v>4750000</v>
      </c>
      <c r="C79" s="21">
        <v>0.13417200000000001</v>
      </c>
      <c r="D79" s="41">
        <v>32</v>
      </c>
      <c r="E79" s="51">
        <f t="shared" si="6"/>
        <v>0.94999899997999959</v>
      </c>
      <c r="F79" s="52">
        <f t="shared" si="7"/>
        <v>0.6587568485775176</v>
      </c>
      <c r="G79" s="53">
        <f t="shared" si="8"/>
        <v>1.4492753623188406E-2</v>
      </c>
      <c r="H79" s="51">
        <f t="shared" si="9"/>
        <v>2.8208851386018927</v>
      </c>
      <c r="I79" s="52">
        <f t="shared" si="10"/>
        <v>2.5745364028267299</v>
      </c>
      <c r="J79" s="53">
        <f t="shared" si="11"/>
        <v>-1.646103869045364</v>
      </c>
    </row>
    <row r="80" spans="1:10" x14ac:dyDescent="0.25">
      <c r="A80" s="40">
        <v>70</v>
      </c>
      <c r="B80" s="40">
        <v>5000000</v>
      </c>
      <c r="C80" s="21">
        <v>0.20367399999999999</v>
      </c>
      <c r="D80" s="41">
        <v>31</v>
      </c>
      <c r="E80" s="51">
        <f t="shared" si="6"/>
        <v>1</v>
      </c>
      <c r="F80" s="52">
        <f t="shared" si="7"/>
        <v>1</v>
      </c>
      <c r="G80" s="53">
        <f t="shared" si="8"/>
        <v>0</v>
      </c>
      <c r="H80" s="51">
        <f t="shared" si="9"/>
        <v>3.0042973556534425</v>
      </c>
      <c r="I80" s="52">
        <f t="shared" si="10"/>
        <v>4.226812458167756</v>
      </c>
      <c r="J80" s="53">
        <f t="shared" si="11"/>
        <v>-1.6952412979720912</v>
      </c>
    </row>
    <row r="81" spans="1:10" x14ac:dyDescent="0.25">
      <c r="A81" s="40"/>
      <c r="B81" s="46"/>
      <c r="C81" s="55"/>
      <c r="D81" s="41"/>
      <c r="E81" s="29"/>
      <c r="F81" s="30"/>
      <c r="G81" s="31"/>
      <c r="H81" s="29"/>
      <c r="I81" s="30"/>
      <c r="J81" s="31"/>
    </row>
    <row r="82" spans="1:10" x14ac:dyDescent="0.25">
      <c r="A82" s="40"/>
      <c r="B82" s="46"/>
      <c r="C82" s="21"/>
      <c r="D82" s="41"/>
      <c r="E82" s="29"/>
      <c r="F82" s="30"/>
      <c r="G82" s="31"/>
      <c r="H82" s="29"/>
      <c r="I82" s="30"/>
      <c r="J82" s="31"/>
    </row>
    <row r="83" spans="1:10" x14ac:dyDescent="0.25">
      <c r="A83" s="40"/>
      <c r="B83" s="46"/>
      <c r="C83" s="21"/>
      <c r="D83" s="41"/>
      <c r="E83" s="29"/>
      <c r="F83" s="30"/>
      <c r="G83" s="31"/>
      <c r="H83" s="29"/>
      <c r="I83" s="30"/>
      <c r="J83" s="31"/>
    </row>
    <row r="84" spans="1:10" x14ac:dyDescent="0.25">
      <c r="A84" s="40"/>
      <c r="B84" s="46"/>
      <c r="C84" s="21"/>
      <c r="D84" s="41"/>
      <c r="E84" s="29"/>
      <c r="F84" s="30"/>
      <c r="G84" s="31"/>
      <c r="H84" s="29"/>
      <c r="I84" s="30"/>
      <c r="J84" s="31"/>
    </row>
    <row r="85" spans="1:10" x14ac:dyDescent="0.25">
      <c r="A85" s="40"/>
      <c r="B85" s="46"/>
      <c r="C85" s="21"/>
      <c r="D85" s="41"/>
      <c r="E85" s="29"/>
      <c r="F85" s="30"/>
      <c r="G85" s="31"/>
      <c r="H85" s="29"/>
      <c r="I85" s="30"/>
      <c r="J85" s="31"/>
    </row>
    <row r="86" spans="1:10" x14ac:dyDescent="0.25">
      <c r="A86" s="40"/>
      <c r="B86" s="46"/>
      <c r="C86" s="21"/>
      <c r="D86" s="41"/>
      <c r="E86" s="29"/>
      <c r="F86" s="30"/>
      <c r="G86" s="31"/>
      <c r="H86" s="29"/>
      <c r="I86" s="30"/>
      <c r="J86" s="31"/>
    </row>
    <row r="87" spans="1:10" x14ac:dyDescent="0.25">
      <c r="A87" s="40"/>
      <c r="B87" s="46"/>
      <c r="C87" s="21"/>
      <c r="D87" s="41"/>
      <c r="E87" s="29"/>
      <c r="F87" s="30"/>
      <c r="G87" s="31"/>
      <c r="H87" s="29"/>
      <c r="I87" s="30"/>
      <c r="J87" s="31"/>
    </row>
    <row r="88" spans="1:10" x14ac:dyDescent="0.25">
      <c r="A88" s="40"/>
      <c r="B88" s="46"/>
      <c r="C88" s="21"/>
      <c r="D88" s="41"/>
      <c r="E88" s="29"/>
      <c r="F88" s="30"/>
      <c r="G88" s="31"/>
      <c r="H88" s="29"/>
      <c r="I88" s="30"/>
      <c r="J88" s="31"/>
    </row>
    <row r="89" spans="1:10" x14ac:dyDescent="0.25">
      <c r="A89" s="40"/>
      <c r="B89" s="46"/>
      <c r="C89" s="21"/>
      <c r="D89" s="41"/>
      <c r="E89" s="29"/>
      <c r="F89" s="30"/>
      <c r="G89" s="31"/>
      <c r="H89" s="29"/>
      <c r="I89" s="30"/>
      <c r="J89" s="31"/>
    </row>
    <row r="90" spans="1:10" x14ac:dyDescent="0.25">
      <c r="A90" s="40"/>
      <c r="B90" s="46"/>
      <c r="C90" s="21"/>
      <c r="D90" s="41"/>
      <c r="E90" s="29"/>
      <c r="F90" s="30"/>
      <c r="G90" s="31"/>
      <c r="H90" s="29"/>
      <c r="I90" s="30"/>
      <c r="J90" s="31"/>
    </row>
    <row r="91" spans="1:10" x14ac:dyDescent="0.25">
      <c r="A91" s="40"/>
      <c r="B91" s="46"/>
      <c r="C91" s="21"/>
      <c r="D91" s="41"/>
      <c r="E91" s="29"/>
      <c r="F91" s="30"/>
      <c r="G91" s="31"/>
      <c r="H91" s="29"/>
      <c r="I91" s="30"/>
      <c r="J91" s="31"/>
    </row>
    <row r="92" spans="1:10" x14ac:dyDescent="0.25">
      <c r="A92" s="40"/>
      <c r="B92" s="46"/>
      <c r="C92" s="21"/>
      <c r="D92" s="41"/>
      <c r="E92" s="29"/>
      <c r="F92" s="30"/>
      <c r="G92" s="31"/>
      <c r="H92" s="29"/>
      <c r="I92" s="30"/>
      <c r="J92" s="31"/>
    </row>
    <row r="93" spans="1:10" x14ac:dyDescent="0.25">
      <c r="A93" s="40"/>
      <c r="B93" s="46"/>
      <c r="C93" s="21"/>
      <c r="D93" s="41"/>
      <c r="E93" s="29"/>
      <c r="F93" s="30"/>
      <c r="G93" s="31"/>
      <c r="H93" s="29"/>
      <c r="I93" s="30"/>
      <c r="J93" s="31"/>
    </row>
    <row r="94" spans="1:10" x14ac:dyDescent="0.25">
      <c r="A94" s="40"/>
      <c r="B94" s="46"/>
      <c r="C94" s="21"/>
      <c r="D94" s="41"/>
      <c r="E94" s="29"/>
      <c r="F94" s="30"/>
      <c r="G94" s="31"/>
      <c r="H94" s="29"/>
      <c r="I94" s="30"/>
      <c r="J94" s="31"/>
    </row>
    <row r="95" spans="1:10" x14ac:dyDescent="0.25">
      <c r="A95" s="40"/>
      <c r="B95" s="46"/>
      <c r="C95" s="21"/>
      <c r="D95" s="41"/>
      <c r="E95" s="29"/>
      <c r="F95" s="30"/>
      <c r="G95" s="31"/>
      <c r="H95" s="29"/>
      <c r="I95" s="30"/>
      <c r="J95" s="31"/>
    </row>
    <row r="96" spans="1:10" x14ac:dyDescent="0.25">
      <c r="A96" s="40"/>
      <c r="B96" s="46"/>
      <c r="C96" s="21"/>
      <c r="D96" s="41"/>
      <c r="E96" s="29"/>
      <c r="F96" s="30"/>
      <c r="G96" s="31"/>
      <c r="H96" s="29"/>
      <c r="I96" s="30"/>
      <c r="J96" s="31"/>
    </row>
    <row r="97" spans="1:10" x14ac:dyDescent="0.25">
      <c r="A97" s="40"/>
      <c r="B97" s="46"/>
      <c r="C97" s="21"/>
      <c r="D97" s="41"/>
      <c r="E97" s="29"/>
      <c r="F97" s="30"/>
      <c r="G97" s="31"/>
      <c r="H97" s="29"/>
      <c r="I97" s="30"/>
      <c r="J97" s="31"/>
    </row>
    <row r="98" spans="1:10" x14ac:dyDescent="0.25">
      <c r="A98" s="40"/>
      <c r="B98" s="46"/>
      <c r="C98" s="21"/>
      <c r="D98" s="41"/>
      <c r="E98" s="29"/>
      <c r="F98" s="30"/>
      <c r="G98" s="31"/>
      <c r="H98" s="29"/>
      <c r="I98" s="30"/>
      <c r="J98" s="31"/>
    </row>
    <row r="99" spans="1:10" x14ac:dyDescent="0.25">
      <c r="A99" s="40"/>
      <c r="B99" s="46"/>
      <c r="C99" s="21"/>
      <c r="D99" s="41"/>
      <c r="E99" s="29"/>
      <c r="F99" s="30"/>
      <c r="G99" s="31"/>
      <c r="H99" s="29"/>
      <c r="I99" s="30"/>
      <c r="J99" s="31"/>
    </row>
    <row r="100" spans="1:10" x14ac:dyDescent="0.25">
      <c r="A100" s="40"/>
      <c r="B100" s="46"/>
      <c r="C100" s="21"/>
      <c r="D100" s="41"/>
      <c r="E100" s="29"/>
      <c r="F100" s="30"/>
      <c r="G100" s="31"/>
      <c r="H100" s="29"/>
      <c r="I100" s="30"/>
      <c r="J100" s="31"/>
    </row>
    <row r="101" spans="1:10" x14ac:dyDescent="0.25">
      <c r="A101" s="40"/>
      <c r="B101" s="46"/>
      <c r="C101" s="21"/>
      <c r="D101" s="41"/>
      <c r="E101" s="29"/>
      <c r="F101" s="30"/>
      <c r="G101" s="31"/>
      <c r="H101" s="29"/>
      <c r="I101" s="30"/>
      <c r="J101" s="31"/>
    </row>
    <row r="102" spans="1:10" x14ac:dyDescent="0.25">
      <c r="A102" s="40"/>
      <c r="B102" s="46"/>
      <c r="C102" s="21"/>
      <c r="D102" s="41"/>
      <c r="E102" s="29"/>
      <c r="F102" s="30"/>
      <c r="G102" s="31"/>
      <c r="H102" s="29"/>
      <c r="I102" s="30"/>
      <c r="J102" s="31"/>
    </row>
    <row r="103" spans="1:10" x14ac:dyDescent="0.25">
      <c r="A103" s="40"/>
      <c r="B103" s="46"/>
      <c r="C103" s="21"/>
      <c r="D103" s="41"/>
      <c r="E103" s="29"/>
      <c r="F103" s="30"/>
      <c r="G103" s="31"/>
      <c r="H103" s="29"/>
      <c r="I103" s="30"/>
      <c r="J103" s="31"/>
    </row>
    <row r="104" spans="1:10" x14ac:dyDescent="0.25">
      <c r="A104" s="40"/>
      <c r="B104" s="46"/>
      <c r="C104" s="21"/>
      <c r="D104" s="41"/>
      <c r="E104" s="29"/>
      <c r="F104" s="30"/>
      <c r="G104" s="31"/>
      <c r="H104" s="29"/>
      <c r="I104" s="30"/>
      <c r="J104" s="31"/>
    </row>
    <row r="105" spans="1:10" x14ac:dyDescent="0.25">
      <c r="A105" s="40"/>
      <c r="B105" s="46"/>
      <c r="C105" s="21"/>
      <c r="D105" s="41"/>
      <c r="E105" s="29"/>
      <c r="F105" s="30"/>
      <c r="G105" s="31"/>
      <c r="H105" s="29"/>
      <c r="I105" s="30"/>
      <c r="J105" s="31"/>
    </row>
    <row r="106" spans="1:10" x14ac:dyDescent="0.25">
      <c r="A106" s="40"/>
      <c r="B106" s="46"/>
      <c r="C106" s="21"/>
      <c r="D106" s="41"/>
      <c r="E106" s="29"/>
      <c r="F106" s="30"/>
      <c r="G106" s="31"/>
      <c r="H106" s="29"/>
      <c r="I106" s="30"/>
      <c r="J106" s="31"/>
    </row>
    <row r="107" spans="1:10" x14ac:dyDescent="0.25">
      <c r="A107" s="40"/>
      <c r="B107" s="46"/>
      <c r="C107" s="21"/>
      <c r="D107" s="41"/>
      <c r="E107" s="29"/>
      <c r="F107" s="30"/>
      <c r="G107" s="31"/>
      <c r="H107" s="29"/>
      <c r="I107" s="30"/>
      <c r="J107" s="31"/>
    </row>
    <row r="108" spans="1:10" x14ac:dyDescent="0.25">
      <c r="A108" s="40"/>
      <c r="B108" s="46"/>
      <c r="C108" s="21"/>
      <c r="D108" s="41"/>
      <c r="E108" s="29"/>
      <c r="F108" s="30"/>
      <c r="G108" s="31"/>
      <c r="H108" s="29"/>
      <c r="I108" s="30"/>
      <c r="J108" s="31"/>
    </row>
    <row r="109" spans="1:10" x14ac:dyDescent="0.25">
      <c r="A109" s="40"/>
      <c r="B109" s="46"/>
      <c r="C109" s="21"/>
      <c r="D109" s="41"/>
      <c r="E109" s="29"/>
      <c r="F109" s="30"/>
      <c r="G109" s="31"/>
      <c r="H109" s="29"/>
      <c r="I109" s="30"/>
      <c r="J109" s="31"/>
    </row>
    <row r="110" spans="1:10" x14ac:dyDescent="0.25">
      <c r="A110" s="40"/>
      <c r="B110" s="46"/>
      <c r="C110" s="21"/>
      <c r="D110" s="41"/>
      <c r="E110" s="29"/>
      <c r="F110" s="30"/>
      <c r="G110" s="31"/>
      <c r="H110" s="29"/>
      <c r="I110" s="30"/>
      <c r="J110" s="31"/>
    </row>
    <row r="111" spans="1:10" x14ac:dyDescent="0.25">
      <c r="A111" s="40"/>
      <c r="B111" s="46"/>
      <c r="C111" s="21"/>
      <c r="D111" s="41"/>
      <c r="E111" s="29"/>
      <c r="F111" s="30"/>
      <c r="G111" s="31"/>
      <c r="H111" s="29"/>
      <c r="I111" s="30"/>
      <c r="J111" s="31"/>
    </row>
    <row r="112" spans="1:10" x14ac:dyDescent="0.25">
      <c r="A112" s="40"/>
      <c r="B112" s="46"/>
      <c r="C112" s="21"/>
      <c r="D112" s="41"/>
      <c r="E112" s="29"/>
      <c r="F112" s="30"/>
      <c r="G112" s="31"/>
      <c r="H112" s="29"/>
      <c r="I112" s="30"/>
      <c r="J112" s="31"/>
    </row>
    <row r="113" spans="1:10" x14ac:dyDescent="0.25">
      <c r="A113" s="40"/>
      <c r="B113" s="46"/>
      <c r="C113" s="21"/>
      <c r="D113" s="41"/>
      <c r="E113" s="29"/>
      <c r="F113" s="30"/>
      <c r="G113" s="31"/>
      <c r="H113" s="29"/>
      <c r="I113" s="30"/>
      <c r="J113" s="31"/>
    </row>
    <row r="114" spans="1:10" x14ac:dyDescent="0.25">
      <c r="A114" s="40"/>
      <c r="B114" s="46"/>
      <c r="C114" s="21"/>
      <c r="D114" s="41"/>
      <c r="E114" s="29"/>
      <c r="F114" s="30"/>
      <c r="G114" s="31"/>
      <c r="H114" s="29"/>
      <c r="I114" s="30"/>
      <c r="J114" s="31"/>
    </row>
    <row r="115" spans="1:10" x14ac:dyDescent="0.25">
      <c r="A115" s="40"/>
      <c r="B115" s="46"/>
      <c r="C115" s="21"/>
      <c r="D115" s="41"/>
      <c r="E115" s="29"/>
      <c r="F115" s="30"/>
      <c r="G115" s="31"/>
      <c r="H115" s="29"/>
      <c r="I115" s="30"/>
      <c r="J115" s="31"/>
    </row>
    <row r="116" spans="1:10" x14ac:dyDescent="0.25">
      <c r="A116" s="40"/>
      <c r="B116" s="46"/>
      <c r="C116" s="21"/>
      <c r="D116" s="41"/>
      <c r="E116" s="29"/>
      <c r="F116" s="30"/>
      <c r="G116" s="31"/>
      <c r="H116" s="29"/>
      <c r="I116" s="30"/>
      <c r="J116" s="31"/>
    </row>
    <row r="117" spans="1:10" x14ac:dyDescent="0.25">
      <c r="A117" s="40"/>
      <c r="B117" s="46"/>
      <c r="C117" s="21"/>
      <c r="D117" s="41"/>
      <c r="E117" s="29"/>
      <c r="F117" s="30"/>
      <c r="G117" s="31"/>
      <c r="H117" s="29"/>
      <c r="I117" s="30"/>
      <c r="J117" s="31"/>
    </row>
    <row r="118" spans="1:10" x14ac:dyDescent="0.25">
      <c r="A118" s="40"/>
      <c r="B118" s="46"/>
      <c r="C118" s="21"/>
      <c r="D118" s="41"/>
      <c r="E118" s="29"/>
      <c r="F118" s="30"/>
      <c r="G118" s="31"/>
      <c r="H118" s="29"/>
      <c r="I118" s="30"/>
      <c r="J118" s="31"/>
    </row>
    <row r="119" spans="1:10" x14ac:dyDescent="0.25">
      <c r="A119" s="40"/>
      <c r="B119" s="46"/>
      <c r="C119" s="21"/>
      <c r="D119" s="41"/>
      <c r="E119" s="29"/>
      <c r="F119" s="30"/>
      <c r="G119" s="31"/>
      <c r="H119" s="29"/>
      <c r="I119" s="30"/>
      <c r="J119" s="31"/>
    </row>
    <row r="120" spans="1:10" x14ac:dyDescent="0.25">
      <c r="A120" s="40"/>
      <c r="B120" s="46"/>
      <c r="C120" s="21"/>
      <c r="D120" s="41"/>
      <c r="E120" s="29"/>
      <c r="F120" s="30"/>
      <c r="G120" s="31"/>
      <c r="H120" s="29"/>
      <c r="I120" s="30"/>
      <c r="J120" s="31"/>
    </row>
    <row r="121" spans="1:10" x14ac:dyDescent="0.25">
      <c r="A121" s="40"/>
      <c r="B121" s="46"/>
      <c r="C121" s="21"/>
      <c r="D121" s="41"/>
      <c r="E121" s="29"/>
      <c r="F121" s="30"/>
      <c r="G121" s="31"/>
      <c r="H121" s="29"/>
      <c r="I121" s="30"/>
      <c r="J121" s="31"/>
    </row>
    <row r="122" spans="1:10" x14ac:dyDescent="0.25">
      <c r="A122" s="40"/>
      <c r="B122" s="46"/>
      <c r="C122" s="21"/>
      <c r="D122" s="41"/>
      <c r="E122" s="29"/>
      <c r="F122" s="30"/>
      <c r="G122" s="31"/>
      <c r="H122" s="29"/>
      <c r="I122" s="30"/>
      <c r="J122" s="31"/>
    </row>
    <row r="123" spans="1:10" x14ac:dyDescent="0.25">
      <c r="A123" s="40"/>
      <c r="B123" s="46"/>
      <c r="C123" s="21"/>
      <c r="D123" s="41"/>
      <c r="E123" s="29"/>
      <c r="F123" s="30"/>
      <c r="G123" s="31"/>
      <c r="H123" s="29"/>
      <c r="I123" s="30"/>
      <c r="J123" s="31"/>
    </row>
    <row r="124" spans="1:10" x14ac:dyDescent="0.25">
      <c r="A124" s="40"/>
      <c r="B124" s="46"/>
      <c r="C124" s="21"/>
      <c r="D124" s="41"/>
      <c r="E124" s="29"/>
      <c r="F124" s="30"/>
      <c r="G124" s="31"/>
      <c r="H124" s="29"/>
      <c r="I124" s="30"/>
      <c r="J124" s="31"/>
    </row>
    <row r="125" spans="1:10" x14ac:dyDescent="0.25">
      <c r="A125" s="40"/>
      <c r="B125" s="46"/>
      <c r="C125" s="21"/>
      <c r="D125" s="41"/>
      <c r="E125" s="29"/>
      <c r="F125" s="30"/>
      <c r="G125" s="31"/>
      <c r="H125" s="29"/>
      <c r="I125" s="30"/>
      <c r="J125" s="31"/>
    </row>
    <row r="126" spans="1:10" x14ac:dyDescent="0.25">
      <c r="A126" s="40"/>
      <c r="B126" s="46"/>
      <c r="C126" s="21"/>
      <c r="D126" s="41"/>
      <c r="E126" s="29"/>
      <c r="F126" s="30"/>
      <c r="G126" s="31"/>
      <c r="H126" s="29"/>
      <c r="I126" s="30"/>
      <c r="J126" s="31"/>
    </row>
    <row r="127" spans="1:10" x14ac:dyDescent="0.25">
      <c r="A127" s="40"/>
      <c r="B127" s="46"/>
      <c r="C127" s="21"/>
      <c r="D127" s="41"/>
      <c r="E127" s="29"/>
      <c r="F127" s="30"/>
      <c r="G127" s="31"/>
      <c r="H127" s="29"/>
      <c r="I127" s="30"/>
      <c r="J127" s="31"/>
    </row>
    <row r="128" spans="1:10" ht="15.75" thickBot="1" x14ac:dyDescent="0.3">
      <c r="A128" s="42"/>
      <c r="B128" s="47"/>
      <c r="C128" s="24"/>
      <c r="D128" s="43"/>
      <c r="E128" s="32"/>
      <c r="F128" s="33"/>
      <c r="G128" s="34"/>
      <c r="H128" s="32"/>
      <c r="I128" s="33"/>
      <c r="J128" s="34"/>
    </row>
  </sheetData>
  <mergeCells count="3">
    <mergeCell ref="B9:D9"/>
    <mergeCell ref="E9:G9"/>
    <mergeCell ref="H9:J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AC3D0-9420-4B71-8807-4F3FDA4B4108}">
  <dimension ref="A1:J128"/>
  <sheetViews>
    <sheetView workbookViewId="0">
      <selection activeCell="B3" sqref="B3"/>
    </sheetView>
  </sheetViews>
  <sheetFormatPr defaultColWidth="12.28515625" defaultRowHeight="15" x14ac:dyDescent="0.25"/>
  <cols>
    <col min="1" max="1" width="6" customWidth="1"/>
    <col min="2" max="2" width="15.85546875" style="4" customWidth="1"/>
    <col min="3" max="3" width="13.140625" bestFit="1" customWidth="1"/>
    <col min="4" max="4" width="10.28515625" style="2" bestFit="1" customWidth="1"/>
    <col min="5" max="5" width="14.7109375" customWidth="1"/>
    <col min="6" max="6" width="14.42578125" customWidth="1"/>
    <col min="7" max="7" width="13.28515625" customWidth="1"/>
  </cols>
  <sheetData>
    <row r="1" spans="1:10" ht="21" x14ac:dyDescent="0.35">
      <c r="A1" s="15" t="s">
        <v>9</v>
      </c>
      <c r="D1" s="10"/>
      <c r="E1" s="10"/>
      <c r="F1" s="10"/>
      <c r="G1" s="10"/>
    </row>
    <row r="2" spans="1:10" x14ac:dyDescent="0.25">
      <c r="A2" s="1" t="s">
        <v>10</v>
      </c>
      <c r="B2" s="4">
        <v>70</v>
      </c>
      <c r="D2" s="10"/>
      <c r="E2" s="10"/>
      <c r="F2" s="10"/>
      <c r="G2" s="10"/>
    </row>
    <row r="3" spans="1:10" x14ac:dyDescent="0.25">
      <c r="A3" s="1"/>
      <c r="B3" s="12" t="s">
        <v>0</v>
      </c>
      <c r="C3" s="13" t="s">
        <v>1</v>
      </c>
      <c r="D3" s="14" t="s">
        <v>2</v>
      </c>
      <c r="E3" s="10"/>
      <c r="F3" s="10"/>
      <c r="G3" s="10"/>
    </row>
    <row r="4" spans="1:10" x14ac:dyDescent="0.25">
      <c r="A4" s="1" t="s">
        <v>4</v>
      </c>
      <c r="B4" s="4">
        <f>MAX(B11:B128)</f>
        <v>5000000</v>
      </c>
      <c r="C4" s="5">
        <f>MAX(C11:C128)</f>
        <v>0.26209500000000002</v>
      </c>
      <c r="D4" s="16">
        <f>MAX(D11:D128)</f>
        <v>100</v>
      </c>
    </row>
    <row r="5" spans="1:10" x14ac:dyDescent="0.25">
      <c r="A5" s="1" t="s">
        <v>5</v>
      </c>
      <c r="B5" s="4">
        <f>MIN(B11:B128)</f>
        <v>100</v>
      </c>
      <c r="C5" s="5">
        <f>MIN(C11:C128)</f>
        <v>4.3640000000000001E-6</v>
      </c>
      <c r="D5" s="16">
        <f>MIN(D11:D128)</f>
        <v>31</v>
      </c>
      <c r="E5" s="35"/>
    </row>
    <row r="6" spans="1:10" x14ac:dyDescent="0.25">
      <c r="A6" s="1" t="s">
        <v>11</v>
      </c>
      <c r="B6" s="4">
        <f>SUM(B11:B128)/$B$2</f>
        <v>904992.85714285716</v>
      </c>
      <c r="C6" s="5">
        <f>SUM(C11:C128)/$B$2</f>
        <v>4.0219618000000006E-2</v>
      </c>
      <c r="D6" s="16">
        <f t="shared" ref="D6" si="0">SUM(D11:D128)/$B$2</f>
        <v>65.5</v>
      </c>
    </row>
    <row r="7" spans="1:10" x14ac:dyDescent="0.25">
      <c r="A7" s="1" t="s">
        <v>12</v>
      </c>
      <c r="B7" s="4">
        <f>_xlfn.STDEV.S(B11:B128)</f>
        <v>1363049.8775865906</v>
      </c>
      <c r="C7" s="5">
        <f>_xlfn.STDEV.S(C11:C128)</f>
        <v>6.2856962978786624E-2</v>
      </c>
      <c r="D7" s="16">
        <f>_xlfn.STDEV.S(D11:D128)</f>
        <v>20.351085147152883</v>
      </c>
    </row>
    <row r="8" spans="1:10" ht="15.75" thickBot="1" x14ac:dyDescent="0.3">
      <c r="D8" s="1"/>
      <c r="E8" s="4"/>
      <c r="F8" s="5"/>
      <c r="G8" s="4"/>
    </row>
    <row r="9" spans="1:10" ht="15.75" thickBot="1" x14ac:dyDescent="0.3">
      <c r="A9" s="11"/>
      <c r="B9" s="56" t="s">
        <v>6</v>
      </c>
      <c r="C9" s="57"/>
      <c r="D9" s="58"/>
      <c r="E9" s="56" t="s">
        <v>7</v>
      </c>
      <c r="F9" s="57"/>
      <c r="G9" s="58"/>
      <c r="H9" s="56" t="s">
        <v>8</v>
      </c>
      <c r="I9" s="57"/>
      <c r="J9" s="58"/>
    </row>
    <row r="10" spans="1:10" s="3" customFormat="1" ht="40.5" customHeight="1" thickBot="1" x14ac:dyDescent="0.3">
      <c r="A10" s="9" t="s">
        <v>3</v>
      </c>
      <c r="B10" s="6" t="s">
        <v>0</v>
      </c>
      <c r="C10" s="7" t="s">
        <v>1</v>
      </c>
      <c r="D10" s="8" t="s">
        <v>2</v>
      </c>
      <c r="E10" s="6" t="s">
        <v>0</v>
      </c>
      <c r="F10" s="7" t="s">
        <v>1</v>
      </c>
      <c r="G10" s="8" t="s">
        <v>2</v>
      </c>
      <c r="H10" s="6" t="s">
        <v>0</v>
      </c>
      <c r="I10" s="7" t="s">
        <v>1</v>
      </c>
      <c r="J10" s="8" t="s">
        <v>2</v>
      </c>
    </row>
    <row r="11" spans="1:10" x14ac:dyDescent="0.25">
      <c r="A11">
        <v>1</v>
      </c>
      <c r="B11" s="17">
        <v>100</v>
      </c>
      <c r="C11" s="18">
        <v>4.3640000000000001E-6</v>
      </c>
      <c r="D11" s="19">
        <v>100</v>
      </c>
      <c r="E11" s="26">
        <f t="shared" ref="E11:E42" si="1">(B11-$B$5)/($B$4-$B$5)</f>
        <v>0</v>
      </c>
      <c r="F11" s="27">
        <f t="shared" ref="F11:F42" si="2">(C11-$C$5)/($C$4-$C$5)</f>
        <v>0</v>
      </c>
      <c r="G11" s="28">
        <f t="shared" ref="G11:G42" si="3">(D11-$D$5)/($D$4-$D$5)</f>
        <v>1</v>
      </c>
      <c r="H11" s="26">
        <f t="shared" ref="H11:H42" si="4">(B11-$B$6)/$B$7</f>
        <v>-0.66387362049073073</v>
      </c>
      <c r="I11" s="27">
        <f t="shared" ref="I11:I42" si="5">(C11-$C$6)/$C$7</f>
        <v>-0.63978996270583599</v>
      </c>
      <c r="J11" s="28">
        <f t="shared" ref="J11:J42" si="6">(D11-$D$6)/$D$7</f>
        <v>1.6952412979720912</v>
      </c>
    </row>
    <row r="12" spans="1:10" x14ac:dyDescent="0.25">
      <c r="A12">
        <v>2</v>
      </c>
      <c r="B12" s="20">
        <v>200</v>
      </c>
      <c r="C12" s="21">
        <v>7.1810000000000004E-6</v>
      </c>
      <c r="D12" s="22">
        <v>99</v>
      </c>
      <c r="E12" s="29">
        <f t="shared" si="1"/>
        <v>2.0000400008000161E-5</v>
      </c>
      <c r="F12" s="30">
        <f t="shared" si="2"/>
        <v>1.0748190179522476E-5</v>
      </c>
      <c r="G12" s="31">
        <f t="shared" si="3"/>
        <v>0.98550724637681164</v>
      </c>
      <c r="H12" s="29">
        <f t="shared" si="4"/>
        <v>-0.66380025560391009</v>
      </c>
      <c r="I12" s="30">
        <f t="shared" si="5"/>
        <v>-0.63974514666849491</v>
      </c>
      <c r="J12" s="31">
        <f t="shared" si="6"/>
        <v>1.646103869045364</v>
      </c>
    </row>
    <row r="13" spans="1:10" x14ac:dyDescent="0.25">
      <c r="A13">
        <v>3</v>
      </c>
      <c r="B13" s="20">
        <v>300</v>
      </c>
      <c r="C13" s="21">
        <v>8.0630000000000006E-6</v>
      </c>
      <c r="D13" s="22">
        <v>98</v>
      </c>
      <c r="E13" s="29">
        <f t="shared" si="1"/>
        <v>4.0000800016000322E-5</v>
      </c>
      <c r="F13" s="30">
        <f t="shared" si="2"/>
        <v>1.4113438222951239E-5</v>
      </c>
      <c r="G13" s="31">
        <f t="shared" si="3"/>
        <v>0.97101449275362317</v>
      </c>
      <c r="H13" s="29">
        <f t="shared" si="4"/>
        <v>-0.66372689071708946</v>
      </c>
      <c r="I13" s="30">
        <f t="shared" si="5"/>
        <v>-0.6397311148101581</v>
      </c>
      <c r="J13" s="31">
        <f t="shared" si="6"/>
        <v>1.5969664401186365</v>
      </c>
    </row>
    <row r="14" spans="1:10" x14ac:dyDescent="0.25">
      <c r="A14">
        <v>4</v>
      </c>
      <c r="B14" s="20">
        <v>400</v>
      </c>
      <c r="C14" s="21">
        <v>9.7909999999999999E-6</v>
      </c>
      <c r="D14" s="22">
        <v>97</v>
      </c>
      <c r="E14" s="29">
        <f t="shared" si="1"/>
        <v>6.0001200024000479E-5</v>
      </c>
      <c r="F14" s="30">
        <f t="shared" si="2"/>
        <v>2.0706577246811668E-5</v>
      </c>
      <c r="G14" s="31">
        <f t="shared" si="3"/>
        <v>0.95652173913043481</v>
      </c>
      <c r="H14" s="29">
        <f t="shared" si="4"/>
        <v>-0.66365352583026882</v>
      </c>
      <c r="I14" s="30">
        <f t="shared" si="5"/>
        <v>-0.63970362382239621</v>
      </c>
      <c r="J14" s="31">
        <f t="shared" si="6"/>
        <v>1.5478290111919093</v>
      </c>
    </row>
    <row r="15" spans="1:10" x14ac:dyDescent="0.25">
      <c r="A15">
        <v>5</v>
      </c>
      <c r="B15" s="20">
        <v>500</v>
      </c>
      <c r="C15" s="21">
        <v>1.6110999999999999E-5</v>
      </c>
      <c r="D15" s="22">
        <v>96</v>
      </c>
      <c r="E15" s="29">
        <f t="shared" si="1"/>
        <v>8.0001600032000644E-5</v>
      </c>
      <c r="F15" s="30">
        <f t="shared" si="2"/>
        <v>4.4820372750745649E-5</v>
      </c>
      <c r="G15" s="31">
        <f t="shared" si="3"/>
        <v>0.94202898550724634</v>
      </c>
      <c r="H15" s="29">
        <f t="shared" si="4"/>
        <v>-0.66358016094344818</v>
      </c>
      <c r="I15" s="30">
        <f t="shared" si="5"/>
        <v>-0.63960307808011896</v>
      </c>
      <c r="J15" s="31">
        <f t="shared" si="6"/>
        <v>1.4986915822651821</v>
      </c>
    </row>
    <row r="16" spans="1:10" x14ac:dyDescent="0.25">
      <c r="A16">
        <v>6</v>
      </c>
      <c r="B16" s="20">
        <v>600</v>
      </c>
      <c r="C16" s="21">
        <v>1.579E-5</v>
      </c>
      <c r="D16" s="22">
        <v>95</v>
      </c>
      <c r="E16" s="29">
        <f t="shared" si="1"/>
        <v>1.0000200004000079E-4</v>
      </c>
      <c r="F16" s="30">
        <f t="shared" si="2"/>
        <v>4.3595605605688243E-5</v>
      </c>
      <c r="G16" s="31">
        <f t="shared" si="3"/>
        <v>0.92753623188405798</v>
      </c>
      <c r="H16" s="29">
        <f t="shared" si="4"/>
        <v>-0.66350679605662755</v>
      </c>
      <c r="I16" s="30">
        <f t="shared" si="5"/>
        <v>-0.63960818491291493</v>
      </c>
      <c r="J16" s="31">
        <f t="shared" si="6"/>
        <v>1.4495541533384548</v>
      </c>
    </row>
    <row r="17" spans="1:10" x14ac:dyDescent="0.25">
      <c r="A17">
        <v>7</v>
      </c>
      <c r="B17" s="20">
        <v>700</v>
      </c>
      <c r="C17" s="21">
        <v>1.5849999999999999E-5</v>
      </c>
      <c r="D17" s="22">
        <v>94</v>
      </c>
      <c r="E17" s="29">
        <f t="shared" si="1"/>
        <v>1.2000240004800096E-4</v>
      </c>
      <c r="F17" s="30">
        <f t="shared" si="2"/>
        <v>4.3824534044016731E-5</v>
      </c>
      <c r="G17" s="31">
        <f t="shared" si="3"/>
        <v>0.91304347826086951</v>
      </c>
      <c r="H17" s="29">
        <f t="shared" si="4"/>
        <v>-0.66343343116980702</v>
      </c>
      <c r="I17" s="30">
        <f t="shared" si="5"/>
        <v>-0.63960723036472888</v>
      </c>
      <c r="J17" s="31">
        <f t="shared" si="6"/>
        <v>1.4004167244117276</v>
      </c>
    </row>
    <row r="18" spans="1:10" x14ac:dyDescent="0.25">
      <c r="A18">
        <v>8</v>
      </c>
      <c r="B18" s="20">
        <v>800</v>
      </c>
      <c r="C18" s="21">
        <v>1.7312999999999998E-5</v>
      </c>
      <c r="D18" s="22">
        <v>93</v>
      </c>
      <c r="E18" s="29">
        <f t="shared" si="1"/>
        <v>1.4000280005600112E-4</v>
      </c>
      <c r="F18" s="30">
        <f t="shared" si="2"/>
        <v>4.9406572465259672E-5</v>
      </c>
      <c r="G18" s="31">
        <f t="shared" si="3"/>
        <v>0.89855072463768115</v>
      </c>
      <c r="H18" s="29">
        <f t="shared" si="4"/>
        <v>-0.66336006628298638</v>
      </c>
      <c r="I18" s="30">
        <f t="shared" si="5"/>
        <v>-0.63958395529812251</v>
      </c>
      <c r="J18" s="31">
        <f t="shared" si="6"/>
        <v>1.3512792954850001</v>
      </c>
    </row>
    <row r="19" spans="1:10" x14ac:dyDescent="0.25">
      <c r="A19">
        <v>9</v>
      </c>
      <c r="B19" s="20">
        <v>900</v>
      </c>
      <c r="C19" s="21">
        <v>2.904E-5</v>
      </c>
      <c r="D19" s="22">
        <v>92</v>
      </c>
      <c r="E19" s="29">
        <f t="shared" si="1"/>
        <v>1.6000320006400129E-4</v>
      </c>
      <c r="F19" s="30">
        <f t="shared" si="2"/>
        <v>9.4150635736562499E-5</v>
      </c>
      <c r="G19" s="31">
        <f t="shared" si="3"/>
        <v>0.88405797101449279</v>
      </c>
      <c r="H19" s="29">
        <f t="shared" si="4"/>
        <v>-0.66328670139616575</v>
      </c>
      <c r="I19" s="30">
        <f t="shared" si="5"/>
        <v>-0.6393973888551342</v>
      </c>
      <c r="J19" s="31">
        <f t="shared" si="6"/>
        <v>1.3021418665582729</v>
      </c>
    </row>
    <row r="20" spans="1:10" x14ac:dyDescent="0.25">
      <c r="A20">
        <v>10</v>
      </c>
      <c r="B20" s="20">
        <v>1000</v>
      </c>
      <c r="C20" s="21">
        <v>3.2706000000000002E-5</v>
      </c>
      <c r="D20" s="22">
        <v>91</v>
      </c>
      <c r="E20" s="29">
        <f t="shared" si="1"/>
        <v>1.8000360007200145E-4</v>
      </c>
      <c r="F20" s="30">
        <f t="shared" si="2"/>
        <v>1.0813816331843308E-4</v>
      </c>
      <c r="G20" s="31">
        <f t="shared" si="3"/>
        <v>0.86956521739130432</v>
      </c>
      <c r="H20" s="29">
        <f t="shared" si="4"/>
        <v>-0.66321333650934511</v>
      </c>
      <c r="I20" s="30">
        <f t="shared" si="5"/>
        <v>-0.6393390659609588</v>
      </c>
      <c r="J20" s="31">
        <f t="shared" si="6"/>
        <v>1.2530044376315457</v>
      </c>
    </row>
    <row r="21" spans="1:10" x14ac:dyDescent="0.25">
      <c r="A21">
        <v>11</v>
      </c>
      <c r="B21" s="20">
        <v>2000</v>
      </c>
      <c r="C21" s="21">
        <v>5.1578E-5</v>
      </c>
      <c r="D21" s="22">
        <v>90</v>
      </c>
      <c r="E21" s="29">
        <f t="shared" si="1"/>
        <v>3.8000760015200304E-4</v>
      </c>
      <c r="F21" s="30">
        <f t="shared" si="2"/>
        <v>1.8014378812068659E-4</v>
      </c>
      <c r="G21" s="31">
        <f t="shared" si="3"/>
        <v>0.85507246376811596</v>
      </c>
      <c r="H21" s="29">
        <f t="shared" si="4"/>
        <v>-0.66247968764113896</v>
      </c>
      <c r="I21" s="30">
        <f t="shared" si="5"/>
        <v>-0.63903882873813334</v>
      </c>
      <c r="J21" s="31">
        <f t="shared" si="6"/>
        <v>1.2038670087048184</v>
      </c>
    </row>
    <row r="22" spans="1:10" x14ac:dyDescent="0.25">
      <c r="A22">
        <v>12</v>
      </c>
      <c r="B22" s="20">
        <v>3000</v>
      </c>
      <c r="C22" s="21">
        <v>9.5458999999999995E-5</v>
      </c>
      <c r="D22" s="22">
        <v>89</v>
      </c>
      <c r="E22" s="29">
        <f t="shared" si="1"/>
        <v>5.8001160023200468E-4</v>
      </c>
      <c r="F22" s="30">
        <f t="shared" si="2"/>
        <v>3.4757060149222566E-4</v>
      </c>
      <c r="G22" s="31">
        <f t="shared" si="3"/>
        <v>0.84057971014492749</v>
      </c>
      <c r="H22" s="29">
        <f t="shared" si="4"/>
        <v>-0.6617460387729327</v>
      </c>
      <c r="I22" s="30">
        <f t="shared" si="5"/>
        <v>-0.63834071992217267</v>
      </c>
      <c r="J22" s="31">
        <f t="shared" si="6"/>
        <v>1.1547295797780912</v>
      </c>
    </row>
    <row r="23" spans="1:10" x14ac:dyDescent="0.25">
      <c r="A23">
        <v>13</v>
      </c>
      <c r="B23" s="20">
        <v>4000</v>
      </c>
      <c r="C23" s="21">
        <v>1.22564E-4</v>
      </c>
      <c r="D23" s="22">
        <v>88</v>
      </c>
      <c r="E23" s="29">
        <f t="shared" si="1"/>
        <v>7.8001560031200627E-4</v>
      </c>
      <c r="F23" s="30">
        <f t="shared" si="2"/>
        <v>4.5098902350711981E-4</v>
      </c>
      <c r="G23" s="31">
        <f t="shared" si="3"/>
        <v>0.82608695652173914</v>
      </c>
      <c r="H23" s="29">
        <f t="shared" si="4"/>
        <v>-0.66101238990472655</v>
      </c>
      <c r="I23" s="30">
        <f t="shared" si="5"/>
        <v>-0.63790950277906711</v>
      </c>
      <c r="J23" s="31">
        <f t="shared" si="6"/>
        <v>1.1055921508513638</v>
      </c>
    </row>
    <row r="24" spans="1:10" x14ac:dyDescent="0.25">
      <c r="A24">
        <v>14</v>
      </c>
      <c r="B24" s="20">
        <v>5000</v>
      </c>
      <c r="C24" s="21">
        <v>1.86658E-4</v>
      </c>
      <c r="D24" s="22">
        <v>87</v>
      </c>
      <c r="E24" s="29">
        <f t="shared" si="1"/>
        <v>9.8001960039200775E-4</v>
      </c>
      <c r="F24" s="30">
        <f t="shared" si="2"/>
        <v>6.9553801227755408E-4</v>
      </c>
      <c r="G24" s="31">
        <f t="shared" si="3"/>
        <v>0.81159420289855078</v>
      </c>
      <c r="H24" s="29">
        <f t="shared" si="4"/>
        <v>-0.66027874103652029</v>
      </c>
      <c r="I24" s="30">
        <f t="shared" si="5"/>
        <v>-0.63688982258831994</v>
      </c>
      <c r="J24" s="31">
        <f t="shared" si="6"/>
        <v>1.0564547219246365</v>
      </c>
    </row>
    <row r="25" spans="1:10" x14ac:dyDescent="0.25">
      <c r="A25">
        <v>15</v>
      </c>
      <c r="B25" s="20">
        <v>6000</v>
      </c>
      <c r="C25" s="21">
        <v>1.46961E-4</v>
      </c>
      <c r="D25" s="22">
        <v>86</v>
      </c>
      <c r="E25" s="29">
        <f t="shared" si="1"/>
        <v>1.1800236004720095E-3</v>
      </c>
      <c r="F25" s="30">
        <f t="shared" si="2"/>
        <v>5.4407514200545491E-4</v>
      </c>
      <c r="G25" s="31">
        <f t="shared" si="3"/>
        <v>0.79710144927536231</v>
      </c>
      <c r="H25" s="29">
        <f t="shared" si="4"/>
        <v>-0.65954509216831414</v>
      </c>
      <c r="I25" s="30">
        <f t="shared" si="5"/>
        <v>-0.63752136757743105</v>
      </c>
      <c r="J25" s="31">
        <f t="shared" si="6"/>
        <v>1.0073172929979093</v>
      </c>
    </row>
    <row r="26" spans="1:10" x14ac:dyDescent="0.25">
      <c r="A26">
        <v>16</v>
      </c>
      <c r="B26" s="20">
        <v>7000</v>
      </c>
      <c r="C26" s="21">
        <v>2.0979500000000001E-4</v>
      </c>
      <c r="D26" s="22">
        <v>85</v>
      </c>
      <c r="E26" s="29">
        <f t="shared" si="1"/>
        <v>1.3800276005520109E-3</v>
      </c>
      <c r="F26" s="30">
        <f t="shared" si="2"/>
        <v>7.8381663357099092E-4</v>
      </c>
      <c r="G26" s="31">
        <f t="shared" si="3"/>
        <v>0.78260869565217395</v>
      </c>
      <c r="H26" s="29">
        <f t="shared" si="4"/>
        <v>-0.65881144330010788</v>
      </c>
      <c r="I26" s="30">
        <f t="shared" si="5"/>
        <v>-0.6365217328985936</v>
      </c>
      <c r="J26" s="31">
        <f t="shared" si="6"/>
        <v>0.95817986407118194</v>
      </c>
    </row>
    <row r="27" spans="1:10" x14ac:dyDescent="0.25">
      <c r="A27">
        <v>17</v>
      </c>
      <c r="B27" s="20">
        <v>8000</v>
      </c>
      <c r="C27" s="21">
        <v>2.5342799999999999E-4</v>
      </c>
      <c r="D27" s="22">
        <v>84</v>
      </c>
      <c r="E27" s="29">
        <f t="shared" si="1"/>
        <v>1.5800316006320126E-3</v>
      </c>
      <c r="F27" s="30">
        <f t="shared" si="2"/>
        <v>9.5029720939743907E-4</v>
      </c>
      <c r="G27" s="31">
        <f t="shared" si="3"/>
        <v>0.76811594202898548</v>
      </c>
      <c r="H27" s="29">
        <f t="shared" si="4"/>
        <v>-0.65807779443190173</v>
      </c>
      <c r="I27" s="30">
        <f t="shared" si="5"/>
        <v>-0.6358275695484692</v>
      </c>
      <c r="J27" s="31">
        <f t="shared" si="6"/>
        <v>0.90904243514445471</v>
      </c>
    </row>
    <row r="28" spans="1:10" x14ac:dyDescent="0.25">
      <c r="A28">
        <v>18</v>
      </c>
      <c r="B28" s="20">
        <v>9000</v>
      </c>
      <c r="C28" s="21">
        <v>3.0926800000000002E-4</v>
      </c>
      <c r="D28" s="22">
        <v>83</v>
      </c>
      <c r="E28" s="29">
        <f t="shared" si="1"/>
        <v>1.7800356007120143E-3</v>
      </c>
      <c r="F28" s="30">
        <f t="shared" si="2"/>
        <v>1.163353276001818E-3</v>
      </c>
      <c r="G28" s="31">
        <f t="shared" si="3"/>
        <v>0.75362318840579712</v>
      </c>
      <c r="H28" s="29">
        <f t="shared" si="4"/>
        <v>-0.65734414556369547</v>
      </c>
      <c r="I28" s="30">
        <f t="shared" si="5"/>
        <v>-0.63493920336986709</v>
      </c>
      <c r="J28" s="31">
        <f t="shared" si="6"/>
        <v>0.85990500621772736</v>
      </c>
    </row>
    <row r="29" spans="1:10" x14ac:dyDescent="0.25">
      <c r="A29">
        <v>19</v>
      </c>
      <c r="B29" s="20">
        <v>10000</v>
      </c>
      <c r="C29" s="21">
        <v>3.2812999999999999E-4</v>
      </c>
      <c r="D29" s="22">
        <v>82</v>
      </c>
      <c r="E29" s="29">
        <f t="shared" si="1"/>
        <v>1.9800396007920158E-3</v>
      </c>
      <c r="F29" s="30">
        <f t="shared" si="2"/>
        <v>1.2353207460643499E-3</v>
      </c>
      <c r="G29" s="31">
        <f t="shared" si="3"/>
        <v>0.73913043478260865</v>
      </c>
      <c r="H29" s="29">
        <f t="shared" si="4"/>
        <v>-0.65661049669548932</v>
      </c>
      <c r="I29" s="30">
        <f t="shared" si="5"/>
        <v>-0.63463912523840582</v>
      </c>
      <c r="J29" s="31">
        <f t="shared" si="6"/>
        <v>0.81076757729100013</v>
      </c>
    </row>
    <row r="30" spans="1:10" x14ac:dyDescent="0.25">
      <c r="A30">
        <v>20</v>
      </c>
      <c r="B30" s="20">
        <v>20000</v>
      </c>
      <c r="C30" s="21">
        <v>8.0143800000000002E-4</v>
      </c>
      <c r="D30" s="22">
        <v>81</v>
      </c>
      <c r="E30" s="29">
        <f t="shared" si="1"/>
        <v>3.9800796015920315E-3</v>
      </c>
      <c r="F30" s="30">
        <f t="shared" si="2"/>
        <v>3.0412151008706772E-3</v>
      </c>
      <c r="G30" s="31">
        <f t="shared" si="3"/>
        <v>0.72463768115942029</v>
      </c>
      <c r="H30" s="29">
        <f t="shared" si="4"/>
        <v>-0.64927400801342738</v>
      </c>
      <c r="I30" s="30">
        <f t="shared" si="5"/>
        <v>-0.62710920369002088</v>
      </c>
      <c r="J30" s="31">
        <f t="shared" si="6"/>
        <v>0.7616301483642729</v>
      </c>
    </row>
    <row r="31" spans="1:10" x14ac:dyDescent="0.25">
      <c r="A31">
        <v>21</v>
      </c>
      <c r="B31" s="20">
        <v>30000</v>
      </c>
      <c r="C31" s="21">
        <v>7.2948200000000005E-4</v>
      </c>
      <c r="D31" s="22">
        <v>80</v>
      </c>
      <c r="E31" s="29">
        <f t="shared" si="1"/>
        <v>5.9801196023920476E-3</v>
      </c>
      <c r="F31" s="30">
        <f t="shared" si="2"/>
        <v>2.7666688557312666E-3</v>
      </c>
      <c r="G31" s="31">
        <f t="shared" si="3"/>
        <v>0.71014492753623193</v>
      </c>
      <c r="H31" s="29">
        <f t="shared" si="4"/>
        <v>-0.64193751933136534</v>
      </c>
      <c r="I31" s="30">
        <f t="shared" si="5"/>
        <v>-0.62825396151143031</v>
      </c>
      <c r="J31" s="31">
        <f t="shared" si="6"/>
        <v>0.71249271943754555</v>
      </c>
    </row>
    <row r="32" spans="1:10" x14ac:dyDescent="0.25">
      <c r="A32">
        <v>22</v>
      </c>
      <c r="B32" s="20">
        <v>40000</v>
      </c>
      <c r="C32" s="21">
        <v>1.1833E-3</v>
      </c>
      <c r="D32" s="22">
        <v>79</v>
      </c>
      <c r="E32" s="29">
        <f t="shared" si="1"/>
        <v>7.9801596031920646E-3</v>
      </c>
      <c r="F32" s="30">
        <f t="shared" si="2"/>
        <v>4.4981996228205569E-3</v>
      </c>
      <c r="G32" s="31">
        <f t="shared" si="3"/>
        <v>0.69565217391304346</v>
      </c>
      <c r="H32" s="29">
        <f t="shared" si="4"/>
        <v>-0.6346010306493034</v>
      </c>
      <c r="I32" s="30">
        <f t="shared" si="5"/>
        <v>-0.62103410903218847</v>
      </c>
      <c r="J32" s="31">
        <f t="shared" si="6"/>
        <v>0.66335529051081832</v>
      </c>
    </row>
    <row r="33" spans="1:10" x14ac:dyDescent="0.25">
      <c r="A33">
        <v>23</v>
      </c>
      <c r="B33" s="20">
        <v>50000</v>
      </c>
      <c r="C33" s="21">
        <v>1.55912E-3</v>
      </c>
      <c r="D33" s="22">
        <v>78</v>
      </c>
      <c r="E33" s="29">
        <f t="shared" si="1"/>
        <v>9.9801996039920807E-3</v>
      </c>
      <c r="F33" s="30">
        <f t="shared" si="2"/>
        <v>5.932131051030758E-3</v>
      </c>
      <c r="G33" s="31">
        <f t="shared" si="3"/>
        <v>0.6811594202898551</v>
      </c>
      <c r="H33" s="29">
        <f t="shared" si="4"/>
        <v>-0.62726454196724135</v>
      </c>
      <c r="I33" s="30">
        <f t="shared" si="5"/>
        <v>-0.61505513737670403</v>
      </c>
      <c r="J33" s="31">
        <f t="shared" si="6"/>
        <v>0.61421786158409097</v>
      </c>
    </row>
    <row r="34" spans="1:10" x14ac:dyDescent="0.25">
      <c r="A34">
        <v>24</v>
      </c>
      <c r="B34" s="20">
        <v>60000</v>
      </c>
      <c r="C34" s="21">
        <v>1.8832300000000001E-3</v>
      </c>
      <c r="D34" s="22">
        <v>77</v>
      </c>
      <c r="E34" s="29">
        <f t="shared" si="1"/>
        <v>1.1980239604792095E-2</v>
      </c>
      <c r="F34" s="30">
        <f t="shared" si="2"/>
        <v>7.1687643201415246E-3</v>
      </c>
      <c r="G34" s="31">
        <f t="shared" si="3"/>
        <v>0.66666666666666663</v>
      </c>
      <c r="H34" s="29">
        <f t="shared" si="4"/>
        <v>-0.61992805328517941</v>
      </c>
      <c r="I34" s="30">
        <f t="shared" si="5"/>
        <v>-0.60989882716633981</v>
      </c>
      <c r="J34" s="31">
        <f t="shared" si="6"/>
        <v>0.56508043265736374</v>
      </c>
    </row>
    <row r="35" spans="1:10" x14ac:dyDescent="0.25">
      <c r="A35">
        <v>25</v>
      </c>
      <c r="B35" s="20">
        <v>70000</v>
      </c>
      <c r="C35" s="21">
        <v>1.84249E-3</v>
      </c>
      <c r="D35" s="22">
        <v>76</v>
      </c>
      <c r="E35" s="29">
        <f t="shared" si="1"/>
        <v>1.3980279605592111E-2</v>
      </c>
      <c r="F35" s="30">
        <f t="shared" si="2"/>
        <v>7.013321910516482E-3</v>
      </c>
      <c r="G35" s="31">
        <f t="shared" si="3"/>
        <v>0.65217391304347827</v>
      </c>
      <c r="H35" s="29">
        <f t="shared" si="4"/>
        <v>-0.61259156460311737</v>
      </c>
      <c r="I35" s="30">
        <f t="shared" si="5"/>
        <v>-0.61054696538475406</v>
      </c>
      <c r="J35" s="31">
        <f t="shared" si="6"/>
        <v>0.5159430037306364</v>
      </c>
    </row>
    <row r="36" spans="1:10" x14ac:dyDescent="0.25">
      <c r="A36">
        <v>26</v>
      </c>
      <c r="B36" s="20">
        <v>80000</v>
      </c>
      <c r="C36" s="21">
        <v>4.4668900000000003E-3</v>
      </c>
      <c r="D36" s="22">
        <v>75</v>
      </c>
      <c r="E36" s="29">
        <f t="shared" si="1"/>
        <v>1.5980319606392127E-2</v>
      </c>
      <c r="F36" s="30">
        <f t="shared" si="2"/>
        <v>1.7026651803004514E-2</v>
      </c>
      <c r="G36" s="31">
        <f t="shared" si="3"/>
        <v>0.6376811594202898</v>
      </c>
      <c r="H36" s="29">
        <f t="shared" si="4"/>
        <v>-0.60525507592105543</v>
      </c>
      <c r="I36" s="30">
        <f t="shared" si="5"/>
        <v>-0.56879502772136903</v>
      </c>
      <c r="J36" s="31">
        <f t="shared" si="6"/>
        <v>0.46680557480390916</v>
      </c>
    </row>
    <row r="37" spans="1:10" x14ac:dyDescent="0.25">
      <c r="A37">
        <v>27</v>
      </c>
      <c r="B37" s="20">
        <v>90000</v>
      </c>
      <c r="C37" s="21">
        <v>6.1483600000000003E-3</v>
      </c>
      <c r="D37" s="22">
        <v>74</v>
      </c>
      <c r="E37" s="29">
        <f t="shared" si="1"/>
        <v>1.7980359607192145E-2</v>
      </c>
      <c r="F37" s="30">
        <f t="shared" si="2"/>
        <v>2.3442256822941203E-2</v>
      </c>
      <c r="G37" s="31">
        <f t="shared" si="3"/>
        <v>0.62318840579710144</v>
      </c>
      <c r="H37" s="29">
        <f t="shared" si="4"/>
        <v>-0.59791858723899338</v>
      </c>
      <c r="I37" s="30">
        <f t="shared" si="5"/>
        <v>-0.54204429207784977</v>
      </c>
      <c r="J37" s="31">
        <f t="shared" si="6"/>
        <v>0.41766814587718187</v>
      </c>
    </row>
    <row r="38" spans="1:10" x14ac:dyDescent="0.25">
      <c r="A38">
        <v>28</v>
      </c>
      <c r="B38" s="20">
        <v>100000</v>
      </c>
      <c r="C38" s="21">
        <v>9.4751499999999999E-3</v>
      </c>
      <c r="D38" s="22">
        <v>73</v>
      </c>
      <c r="E38" s="29">
        <f t="shared" si="1"/>
        <v>1.9980399607992159E-2</v>
      </c>
      <c r="F38" s="30">
        <f t="shared" si="2"/>
        <v>3.6135537478721669E-2</v>
      </c>
      <c r="G38" s="31">
        <f t="shared" si="3"/>
        <v>0.60869565217391308</v>
      </c>
      <c r="H38" s="29">
        <f t="shared" si="4"/>
        <v>-0.59058209855693145</v>
      </c>
      <c r="I38" s="30">
        <f t="shared" si="5"/>
        <v>-0.48911793607298282</v>
      </c>
      <c r="J38" s="31">
        <f t="shared" si="6"/>
        <v>0.36853071695045458</v>
      </c>
    </row>
    <row r="39" spans="1:10" x14ac:dyDescent="0.25">
      <c r="A39">
        <v>29</v>
      </c>
      <c r="B39" s="20">
        <v>125000</v>
      </c>
      <c r="C39" s="21">
        <v>9.1087100000000008E-3</v>
      </c>
      <c r="D39" s="22">
        <v>72</v>
      </c>
      <c r="E39" s="29">
        <f t="shared" si="1"/>
        <v>2.4980499609992199E-2</v>
      </c>
      <c r="F39" s="30">
        <f t="shared" si="2"/>
        <v>3.473739519637016E-2</v>
      </c>
      <c r="G39" s="31">
        <f t="shared" si="3"/>
        <v>0.59420289855072461</v>
      </c>
      <c r="H39" s="29">
        <f t="shared" si="4"/>
        <v>-0.57224087685177649</v>
      </c>
      <c r="I39" s="30">
        <f t="shared" si="5"/>
        <v>-0.49494768002869494</v>
      </c>
      <c r="J39" s="31">
        <f t="shared" si="6"/>
        <v>0.31939328802372735</v>
      </c>
    </row>
    <row r="40" spans="1:10" x14ac:dyDescent="0.25">
      <c r="A40">
        <v>30</v>
      </c>
      <c r="B40" s="20">
        <v>150000</v>
      </c>
      <c r="C40" s="21">
        <v>3.2871300000000001E-3</v>
      </c>
      <c r="D40" s="22">
        <v>71</v>
      </c>
      <c r="E40" s="29">
        <f t="shared" si="1"/>
        <v>2.9980599611992238E-2</v>
      </c>
      <c r="F40" s="30">
        <f t="shared" si="2"/>
        <v>1.252530822963091E-2</v>
      </c>
      <c r="G40" s="31">
        <f t="shared" si="3"/>
        <v>0.57971014492753625</v>
      </c>
      <c r="H40" s="29">
        <f t="shared" si="4"/>
        <v>-0.55389965514662154</v>
      </c>
      <c r="I40" s="30">
        <f t="shared" si="5"/>
        <v>-0.58756399052344011</v>
      </c>
      <c r="J40" s="31">
        <f t="shared" si="6"/>
        <v>0.27025585909700006</v>
      </c>
    </row>
    <row r="41" spans="1:10" x14ac:dyDescent="0.25">
      <c r="A41">
        <v>31</v>
      </c>
      <c r="B41" s="20">
        <v>175000</v>
      </c>
      <c r="C41" s="21">
        <v>5.6928600000000001E-3</v>
      </c>
      <c r="D41" s="22">
        <v>70</v>
      </c>
      <c r="E41" s="29">
        <f t="shared" si="1"/>
        <v>3.4980699613992278E-2</v>
      </c>
      <c r="F41" s="30">
        <f t="shared" si="2"/>
        <v>2.1704308428630772E-2</v>
      </c>
      <c r="G41" s="31">
        <f t="shared" si="3"/>
        <v>0.56521739130434778</v>
      </c>
      <c r="H41" s="29">
        <f t="shared" si="4"/>
        <v>-0.53555843344146647</v>
      </c>
      <c r="I41" s="30">
        <f t="shared" si="5"/>
        <v>-0.54929090372457734</v>
      </c>
      <c r="J41" s="31">
        <f t="shared" si="6"/>
        <v>0.22111843017027277</v>
      </c>
    </row>
    <row r="42" spans="1:10" x14ac:dyDescent="0.25">
      <c r="A42">
        <v>32</v>
      </c>
      <c r="B42" s="20">
        <v>200000</v>
      </c>
      <c r="C42" s="21">
        <v>7.6296799999999998E-3</v>
      </c>
      <c r="D42" s="22">
        <v>69</v>
      </c>
      <c r="E42" s="29">
        <f t="shared" si="1"/>
        <v>3.9980799615992317E-2</v>
      </c>
      <c r="F42" s="30">
        <f t="shared" si="2"/>
        <v>2.9094194727353778E-2</v>
      </c>
      <c r="G42" s="31">
        <f t="shared" si="3"/>
        <v>0.55072463768115942</v>
      </c>
      <c r="H42" s="29">
        <f t="shared" si="4"/>
        <v>-0.51721721173631152</v>
      </c>
      <c r="I42" s="30">
        <f t="shared" si="5"/>
        <v>-0.51847777009205276</v>
      </c>
      <c r="J42" s="31">
        <f t="shared" si="6"/>
        <v>0.17198100124354548</v>
      </c>
    </row>
    <row r="43" spans="1:10" x14ac:dyDescent="0.25">
      <c r="A43">
        <v>33</v>
      </c>
      <c r="B43" s="20">
        <v>225000</v>
      </c>
      <c r="C43" s="21">
        <v>7.02442E-3</v>
      </c>
      <c r="D43" s="22">
        <v>68</v>
      </c>
      <c r="E43" s="29">
        <f t="shared" ref="E43:E74" si="7">(B43-$B$5)/($B$4-$B$5)</f>
        <v>4.4980899617992356E-2</v>
      </c>
      <c r="F43" s="30">
        <f t="shared" ref="F43:F74" si="8">(C43-$C$5)/($C$4-$C$5)</f>
        <v>2.6784840950975445E-2</v>
      </c>
      <c r="G43" s="31">
        <f t="shared" ref="G43:G74" si="9">(D43-$D$5)/($D$4-$D$5)</f>
        <v>0.53623188405797106</v>
      </c>
      <c r="H43" s="29">
        <f t="shared" ref="H43:H74" si="10">(B43-$B$6)/$B$7</f>
        <v>-0.49887599003115657</v>
      </c>
      <c r="I43" s="30">
        <f t="shared" ref="I43:I74" si="11">(C43-$C$6)/$C$7</f>
        <v>-0.52810693401147846</v>
      </c>
      <c r="J43" s="31">
        <f t="shared" ref="J43:J74" si="12">(D43-$D$6)/$D$7</f>
        <v>0.12284357231681821</v>
      </c>
    </row>
    <row r="44" spans="1:10" x14ac:dyDescent="0.25">
      <c r="A44">
        <v>34</v>
      </c>
      <c r="B44" s="20">
        <v>250000</v>
      </c>
      <c r="C44" s="21">
        <v>7.1831000000000004E-3</v>
      </c>
      <c r="D44" s="22">
        <v>67</v>
      </c>
      <c r="E44" s="29">
        <f t="shared" si="7"/>
        <v>4.9980999619992403E-2</v>
      </c>
      <c r="F44" s="30">
        <f t="shared" si="8"/>
        <v>2.739028036087485E-2</v>
      </c>
      <c r="G44" s="31">
        <f t="shared" si="9"/>
        <v>0.52173913043478259</v>
      </c>
      <c r="H44" s="29">
        <f t="shared" si="10"/>
        <v>-0.48053476832600162</v>
      </c>
      <c r="I44" s="30">
        <f t="shared" si="11"/>
        <v>-0.52558247224176879</v>
      </c>
      <c r="J44" s="31">
        <f t="shared" si="12"/>
        <v>7.370614339009092E-2</v>
      </c>
    </row>
    <row r="45" spans="1:10" x14ac:dyDescent="0.25">
      <c r="A45">
        <v>35</v>
      </c>
      <c r="B45" s="20">
        <v>275000</v>
      </c>
      <c r="C45" s="21">
        <v>9.0403500000000008E-3</v>
      </c>
      <c r="D45" s="22">
        <v>66</v>
      </c>
      <c r="E45" s="29">
        <f t="shared" si="7"/>
        <v>5.4981099621992442E-2</v>
      </c>
      <c r="F45" s="30">
        <f t="shared" si="8"/>
        <v>3.4476569395634565E-2</v>
      </c>
      <c r="G45" s="31">
        <f t="shared" si="9"/>
        <v>0.50724637681159424</v>
      </c>
      <c r="H45" s="29">
        <f t="shared" si="10"/>
        <v>-0.46219354662084666</v>
      </c>
      <c r="I45" s="30">
        <f t="shared" si="11"/>
        <v>-0.49603522859547933</v>
      </c>
      <c r="J45" s="31">
        <f t="shared" si="12"/>
        <v>2.4568714463363641E-2</v>
      </c>
    </row>
    <row r="46" spans="1:10" x14ac:dyDescent="0.25">
      <c r="A46">
        <v>36</v>
      </c>
      <c r="B46" s="20">
        <v>300000</v>
      </c>
      <c r="C46" s="21">
        <v>1.9503900000000001E-2</v>
      </c>
      <c r="D46" s="22">
        <v>65</v>
      </c>
      <c r="E46" s="29">
        <f t="shared" si="7"/>
        <v>5.9981199623992482E-2</v>
      </c>
      <c r="F46" s="30">
        <f t="shared" si="8"/>
        <v>7.4399972076835269E-2</v>
      </c>
      <c r="G46" s="31">
        <f t="shared" si="9"/>
        <v>0.49275362318840582</v>
      </c>
      <c r="H46" s="29">
        <f t="shared" si="10"/>
        <v>-0.44385232491569165</v>
      </c>
      <c r="I46" s="30">
        <f t="shared" si="11"/>
        <v>-0.32956918403759466</v>
      </c>
      <c r="J46" s="31">
        <f t="shared" si="12"/>
        <v>-2.4568714463363641E-2</v>
      </c>
    </row>
    <row r="47" spans="1:10" x14ac:dyDescent="0.25">
      <c r="A47">
        <v>37</v>
      </c>
      <c r="B47" s="20">
        <v>325000</v>
      </c>
      <c r="C47" s="21">
        <v>2.1015599999999999E-2</v>
      </c>
      <c r="D47" s="22">
        <v>64</v>
      </c>
      <c r="E47" s="29">
        <f t="shared" si="7"/>
        <v>6.4981299625992514E-2</v>
      </c>
      <c r="F47" s="30">
        <f t="shared" si="8"/>
        <v>8.0167824080521505E-2</v>
      </c>
      <c r="G47" s="31">
        <f t="shared" si="9"/>
        <v>0.47826086956521741</v>
      </c>
      <c r="H47" s="29">
        <f t="shared" si="10"/>
        <v>-0.4255111032105367</v>
      </c>
      <c r="I47" s="30">
        <f t="shared" si="11"/>
        <v>-0.30551934248686347</v>
      </c>
      <c r="J47" s="31">
        <f t="shared" si="12"/>
        <v>-7.370614339009092E-2</v>
      </c>
    </row>
    <row r="48" spans="1:10" x14ac:dyDescent="0.25">
      <c r="A48">
        <v>38</v>
      </c>
      <c r="B48" s="20">
        <v>350000</v>
      </c>
      <c r="C48" s="21">
        <v>1.14929E-2</v>
      </c>
      <c r="D48" s="22">
        <v>63</v>
      </c>
      <c r="E48" s="29">
        <f t="shared" si="7"/>
        <v>6.998139962799256E-2</v>
      </c>
      <c r="F48" s="30">
        <f t="shared" si="8"/>
        <v>4.3834210086010086E-2</v>
      </c>
      <c r="G48" s="31">
        <f t="shared" si="9"/>
        <v>0.46376811594202899</v>
      </c>
      <c r="H48" s="29">
        <f t="shared" si="10"/>
        <v>-0.40716988150538175</v>
      </c>
      <c r="I48" s="30">
        <f t="shared" si="11"/>
        <v>-0.45701727602866982</v>
      </c>
      <c r="J48" s="31">
        <f t="shared" si="12"/>
        <v>-0.12284357231681821</v>
      </c>
    </row>
    <row r="49" spans="1:10" x14ac:dyDescent="0.25">
      <c r="A49">
        <v>39</v>
      </c>
      <c r="B49" s="20">
        <v>375000</v>
      </c>
      <c r="C49" s="21">
        <v>1.15581E-2</v>
      </c>
      <c r="D49" s="22">
        <v>62</v>
      </c>
      <c r="E49" s="29">
        <f t="shared" si="7"/>
        <v>7.4981499629992607E-2</v>
      </c>
      <c r="F49" s="30">
        <f t="shared" si="8"/>
        <v>4.4082978988993708E-2</v>
      </c>
      <c r="G49" s="31">
        <f t="shared" si="9"/>
        <v>0.44927536231884058</v>
      </c>
      <c r="H49" s="29">
        <f t="shared" si="10"/>
        <v>-0.38882865980022674</v>
      </c>
      <c r="I49" s="30">
        <f t="shared" si="11"/>
        <v>-0.45598000033302405</v>
      </c>
      <c r="J49" s="31">
        <f t="shared" si="12"/>
        <v>-0.17198100124354548</v>
      </c>
    </row>
    <row r="50" spans="1:10" x14ac:dyDescent="0.25">
      <c r="A50">
        <v>40</v>
      </c>
      <c r="B50" s="20">
        <v>400000</v>
      </c>
      <c r="C50" s="21">
        <v>2.46158E-2</v>
      </c>
      <c r="D50" s="22">
        <v>61</v>
      </c>
      <c r="E50" s="29">
        <f t="shared" si="7"/>
        <v>7.9981599631992639E-2</v>
      </c>
      <c r="F50" s="30">
        <f t="shared" si="8"/>
        <v>9.3904293475025172E-2</v>
      </c>
      <c r="G50" s="31">
        <f t="shared" si="9"/>
        <v>0.43478260869565216</v>
      </c>
      <c r="H50" s="29">
        <f t="shared" si="10"/>
        <v>-0.37048743809507179</v>
      </c>
      <c r="I50" s="30">
        <f t="shared" si="11"/>
        <v>-0.24824326948895198</v>
      </c>
      <c r="J50" s="31">
        <f t="shared" si="12"/>
        <v>-0.22111843017027277</v>
      </c>
    </row>
    <row r="51" spans="1:10" x14ac:dyDescent="0.25">
      <c r="A51">
        <v>41</v>
      </c>
      <c r="B51" s="20">
        <v>425000</v>
      </c>
      <c r="C51" s="21">
        <v>2.4592200000000002E-2</v>
      </c>
      <c r="D51" s="22">
        <v>60</v>
      </c>
      <c r="E51" s="29">
        <f t="shared" si="7"/>
        <v>8.4981699633992686E-2</v>
      </c>
      <c r="F51" s="30">
        <f t="shared" si="8"/>
        <v>9.3814248289282628E-2</v>
      </c>
      <c r="G51" s="31">
        <f t="shared" si="9"/>
        <v>0.42028985507246375</v>
      </c>
      <c r="H51" s="29">
        <f t="shared" si="10"/>
        <v>-0.35214621638991683</v>
      </c>
      <c r="I51" s="30">
        <f t="shared" si="11"/>
        <v>-0.24861872510884828</v>
      </c>
      <c r="J51" s="31">
        <f t="shared" si="12"/>
        <v>-0.27025585909700006</v>
      </c>
    </row>
    <row r="52" spans="1:10" x14ac:dyDescent="0.25">
      <c r="A52">
        <v>42</v>
      </c>
      <c r="B52" s="20">
        <v>450000</v>
      </c>
      <c r="C52" s="21">
        <v>1.51475E-2</v>
      </c>
      <c r="D52" s="22">
        <v>59</v>
      </c>
      <c r="E52" s="29">
        <f t="shared" si="7"/>
        <v>8.9981799635992718E-2</v>
      </c>
      <c r="F52" s="30">
        <f t="shared" si="8"/>
        <v>5.777824126459824E-2</v>
      </c>
      <c r="G52" s="31">
        <f t="shared" si="9"/>
        <v>0.40579710144927539</v>
      </c>
      <c r="H52" s="29">
        <f t="shared" si="10"/>
        <v>-0.33380499468476182</v>
      </c>
      <c r="I52" s="30">
        <f t="shared" si="11"/>
        <v>-0.39887574600862447</v>
      </c>
      <c r="J52" s="31">
        <f t="shared" si="12"/>
        <v>-0.31939328802372735</v>
      </c>
    </row>
    <row r="53" spans="1:10" x14ac:dyDescent="0.25">
      <c r="A53">
        <v>43</v>
      </c>
      <c r="B53" s="20">
        <v>475000</v>
      </c>
      <c r="C53" s="21">
        <v>2.11422E-2</v>
      </c>
      <c r="D53" s="22">
        <v>58</v>
      </c>
      <c r="E53" s="29">
        <f t="shared" si="7"/>
        <v>9.4981899637992764E-2</v>
      </c>
      <c r="F53" s="30">
        <f t="shared" si="8"/>
        <v>8.0650863085394611E-2</v>
      </c>
      <c r="G53" s="31">
        <f t="shared" si="9"/>
        <v>0.39130434782608697</v>
      </c>
      <c r="H53" s="29">
        <f t="shared" si="10"/>
        <v>-0.31546377297960687</v>
      </c>
      <c r="I53" s="30">
        <f t="shared" si="11"/>
        <v>-0.30350524581402982</v>
      </c>
      <c r="J53" s="31">
        <f t="shared" si="12"/>
        <v>-0.36853071695045458</v>
      </c>
    </row>
    <row r="54" spans="1:10" x14ac:dyDescent="0.25">
      <c r="A54">
        <v>44</v>
      </c>
      <c r="B54" s="20">
        <v>500000</v>
      </c>
      <c r="C54" s="21">
        <v>3.7060099999999999E-2</v>
      </c>
      <c r="D54" s="22">
        <v>57</v>
      </c>
      <c r="E54" s="29">
        <f t="shared" si="7"/>
        <v>9.9981999639992797E-2</v>
      </c>
      <c r="F54" s="30">
        <f t="shared" si="8"/>
        <v>0.14138519622654505</v>
      </c>
      <c r="G54" s="31">
        <f t="shared" si="9"/>
        <v>0.37681159420289856</v>
      </c>
      <c r="H54" s="29">
        <f t="shared" si="10"/>
        <v>-0.29712255127445192</v>
      </c>
      <c r="I54" s="30">
        <f t="shared" si="11"/>
        <v>-5.0265202934896835E-2</v>
      </c>
      <c r="J54" s="31">
        <f t="shared" si="12"/>
        <v>-0.41766814587718187</v>
      </c>
    </row>
    <row r="55" spans="1:10" x14ac:dyDescent="0.25">
      <c r="A55">
        <v>45</v>
      </c>
      <c r="B55" s="20">
        <v>550000</v>
      </c>
      <c r="C55" s="21">
        <v>2.8437400000000002E-2</v>
      </c>
      <c r="D55" s="22">
        <v>56</v>
      </c>
      <c r="E55" s="29">
        <f t="shared" si="7"/>
        <v>0.10998219964399288</v>
      </c>
      <c r="F55" s="30">
        <f t="shared" si="8"/>
        <v>0.10848550880696095</v>
      </c>
      <c r="G55" s="31">
        <f t="shared" si="9"/>
        <v>0.36231884057971014</v>
      </c>
      <c r="H55" s="29">
        <f t="shared" si="10"/>
        <v>-0.26044010786414196</v>
      </c>
      <c r="I55" s="30">
        <f t="shared" si="11"/>
        <v>-0.18744491368404712</v>
      </c>
      <c r="J55" s="31">
        <f t="shared" si="12"/>
        <v>-0.46680557480390916</v>
      </c>
    </row>
    <row r="56" spans="1:10" x14ac:dyDescent="0.25">
      <c r="A56">
        <v>46</v>
      </c>
      <c r="B56" s="20">
        <v>600000</v>
      </c>
      <c r="C56" s="21">
        <v>3.9995000000000003E-2</v>
      </c>
      <c r="D56" s="22">
        <v>55</v>
      </c>
      <c r="E56" s="29">
        <f t="shared" si="7"/>
        <v>0.11998239964799295</v>
      </c>
      <c r="F56" s="30">
        <f t="shared" si="8"/>
        <v>0.15258323078738301</v>
      </c>
      <c r="G56" s="31">
        <f t="shared" si="9"/>
        <v>0.34782608695652173</v>
      </c>
      <c r="H56" s="29">
        <f t="shared" si="10"/>
        <v>-0.22375766445383202</v>
      </c>
      <c r="I56" s="30">
        <f t="shared" si="11"/>
        <v>-3.5734784080453958E-3</v>
      </c>
      <c r="J56" s="31">
        <f t="shared" si="12"/>
        <v>-0.5159430037306364</v>
      </c>
    </row>
    <row r="57" spans="1:10" x14ac:dyDescent="0.25">
      <c r="A57">
        <v>47</v>
      </c>
      <c r="B57" s="20">
        <v>650000</v>
      </c>
      <c r="C57" s="21">
        <v>2.1889700000000002E-2</v>
      </c>
      <c r="D57" s="22">
        <v>54</v>
      </c>
      <c r="E57" s="29">
        <f t="shared" si="7"/>
        <v>0.12998259965199305</v>
      </c>
      <c r="F57" s="30">
        <f t="shared" si="8"/>
        <v>8.3502929879570351E-2</v>
      </c>
      <c r="G57" s="31">
        <f t="shared" si="9"/>
        <v>0.33333333333333331</v>
      </c>
      <c r="H57" s="29">
        <f t="shared" si="10"/>
        <v>-0.18707522104352209</v>
      </c>
      <c r="I57" s="30">
        <f t="shared" si="11"/>
        <v>-0.29161316632790713</v>
      </c>
      <c r="J57" s="31">
        <f t="shared" si="12"/>
        <v>-0.56508043265736374</v>
      </c>
    </row>
    <row r="58" spans="1:10" x14ac:dyDescent="0.25">
      <c r="A58">
        <v>48</v>
      </c>
      <c r="B58" s="20">
        <v>700000</v>
      </c>
      <c r="C58" s="21">
        <v>2.7917600000000001E-2</v>
      </c>
      <c r="D58" s="22">
        <v>53</v>
      </c>
      <c r="E58" s="29">
        <f t="shared" si="7"/>
        <v>0.13998279965599311</v>
      </c>
      <c r="F58" s="30">
        <f t="shared" si="8"/>
        <v>0.10650222543624183</v>
      </c>
      <c r="G58" s="31">
        <f t="shared" si="9"/>
        <v>0.3188405797101449</v>
      </c>
      <c r="H58" s="29">
        <f t="shared" si="10"/>
        <v>-0.15039277763321215</v>
      </c>
      <c r="I58" s="30">
        <f t="shared" si="11"/>
        <v>-0.19571448280362783</v>
      </c>
      <c r="J58" s="31">
        <f t="shared" si="12"/>
        <v>-0.61421786158409097</v>
      </c>
    </row>
    <row r="59" spans="1:10" x14ac:dyDescent="0.25">
      <c r="A59">
        <v>49</v>
      </c>
      <c r="B59" s="20">
        <v>750000</v>
      </c>
      <c r="C59" s="21">
        <v>3.5600300000000001E-2</v>
      </c>
      <c r="D59" s="22">
        <v>52</v>
      </c>
      <c r="E59" s="29">
        <f t="shared" si="7"/>
        <v>0.1499829996599932</v>
      </c>
      <c r="F59" s="30">
        <f t="shared" si="8"/>
        <v>0.13581536732201296</v>
      </c>
      <c r="G59" s="31">
        <f t="shared" si="9"/>
        <v>0.30434782608695654</v>
      </c>
      <c r="H59" s="29">
        <f t="shared" si="10"/>
        <v>-0.11371033422290221</v>
      </c>
      <c r="I59" s="30">
        <f t="shared" si="11"/>
        <v>-7.3489360304584903E-2</v>
      </c>
      <c r="J59" s="31">
        <f t="shared" si="12"/>
        <v>-0.66335529051081832</v>
      </c>
    </row>
    <row r="60" spans="1:10" x14ac:dyDescent="0.25">
      <c r="A60">
        <v>50</v>
      </c>
      <c r="B60" s="20">
        <v>800000</v>
      </c>
      <c r="C60" s="21">
        <v>4.0940200000000003E-2</v>
      </c>
      <c r="D60" s="22">
        <v>51</v>
      </c>
      <c r="E60" s="29">
        <f t="shared" si="7"/>
        <v>0.15998319966399327</v>
      </c>
      <c r="F60" s="30">
        <f t="shared" si="8"/>
        <v>0.15618961678585111</v>
      </c>
      <c r="G60" s="31">
        <f t="shared" si="9"/>
        <v>0.28985507246376813</v>
      </c>
      <c r="H60" s="29">
        <f t="shared" si="10"/>
        <v>-7.7027890812592273E-2</v>
      </c>
      <c r="I60" s="30">
        <f t="shared" si="11"/>
        <v>1.1463837351530714E-2</v>
      </c>
      <c r="J60" s="31">
        <f t="shared" si="12"/>
        <v>-0.71249271943754555</v>
      </c>
    </row>
    <row r="61" spans="1:10" x14ac:dyDescent="0.25">
      <c r="A61">
        <v>51</v>
      </c>
      <c r="B61" s="20">
        <v>850000</v>
      </c>
      <c r="C61" s="21">
        <v>2.9698499999999999E-2</v>
      </c>
      <c r="D61" s="22">
        <v>50</v>
      </c>
      <c r="E61" s="29">
        <f t="shared" si="7"/>
        <v>0.16998339966799336</v>
      </c>
      <c r="F61" s="30">
        <f t="shared" si="8"/>
        <v>0.11329720303322853</v>
      </c>
      <c r="G61" s="31">
        <f t="shared" si="9"/>
        <v>0.27536231884057971</v>
      </c>
      <c r="H61" s="29">
        <f t="shared" si="10"/>
        <v>-4.0345447402282332E-2</v>
      </c>
      <c r="I61" s="30">
        <f t="shared" si="11"/>
        <v>-0.16738190172424877</v>
      </c>
      <c r="J61" s="31">
        <f t="shared" si="12"/>
        <v>-0.7616301483642729</v>
      </c>
    </row>
    <row r="62" spans="1:10" x14ac:dyDescent="0.25">
      <c r="A62">
        <v>52</v>
      </c>
      <c r="B62" s="20">
        <v>900000</v>
      </c>
      <c r="C62" s="21">
        <v>3.9003999999999997E-2</v>
      </c>
      <c r="D62" s="22">
        <v>49</v>
      </c>
      <c r="E62" s="29">
        <f t="shared" si="7"/>
        <v>0.17998359967199343</v>
      </c>
      <c r="F62" s="30">
        <f t="shared" si="8"/>
        <v>0.14880209608099082</v>
      </c>
      <c r="G62" s="31">
        <f t="shared" si="9"/>
        <v>0.2608695652173913</v>
      </c>
      <c r="H62" s="29">
        <f t="shared" si="10"/>
        <v>-3.6630039919723903E-3</v>
      </c>
      <c r="I62" s="30">
        <f t="shared" si="11"/>
        <v>-1.9339432616403425E-2</v>
      </c>
      <c r="J62" s="31">
        <f t="shared" si="12"/>
        <v>-0.81076757729100013</v>
      </c>
    </row>
    <row r="63" spans="1:10" x14ac:dyDescent="0.25">
      <c r="A63">
        <v>53</v>
      </c>
      <c r="B63" s="20">
        <v>950000</v>
      </c>
      <c r="C63" s="21">
        <v>3.1860300000000001E-2</v>
      </c>
      <c r="D63" s="22">
        <v>48</v>
      </c>
      <c r="E63" s="29">
        <f t="shared" si="7"/>
        <v>0.18998379967599352</v>
      </c>
      <c r="F63" s="30">
        <f t="shared" si="8"/>
        <v>0.12154549466620393</v>
      </c>
      <c r="G63" s="31">
        <f t="shared" si="9"/>
        <v>0.24637681159420291</v>
      </c>
      <c r="H63" s="29">
        <f t="shared" si="10"/>
        <v>3.301943941833755E-2</v>
      </c>
      <c r="I63" s="30">
        <f t="shared" si="11"/>
        <v>-0.13298953057628893</v>
      </c>
      <c r="J63" s="31">
        <f t="shared" si="12"/>
        <v>-0.85990500621772736</v>
      </c>
    </row>
    <row r="64" spans="1:10" x14ac:dyDescent="0.25">
      <c r="A64">
        <v>54</v>
      </c>
      <c r="B64" s="20">
        <v>1000000</v>
      </c>
      <c r="C64" s="21">
        <v>4.5133600000000003E-2</v>
      </c>
      <c r="D64" s="22">
        <v>47</v>
      </c>
      <c r="E64" s="29">
        <f t="shared" si="7"/>
        <v>0.19998399967999361</v>
      </c>
      <c r="F64" s="30">
        <f t="shared" si="8"/>
        <v>0.17218942534062909</v>
      </c>
      <c r="G64" s="31">
        <f t="shared" si="9"/>
        <v>0.2318840579710145</v>
      </c>
      <c r="H64" s="29">
        <f t="shared" si="10"/>
        <v>6.9701882828647491E-2</v>
      </c>
      <c r="I64" s="30">
        <f t="shared" si="11"/>
        <v>7.8177210083446122E-2</v>
      </c>
      <c r="J64" s="31">
        <f t="shared" si="12"/>
        <v>-0.90904243514445471</v>
      </c>
    </row>
    <row r="65" spans="1:10" x14ac:dyDescent="0.25">
      <c r="A65">
        <v>55</v>
      </c>
      <c r="B65" s="20">
        <v>1250000</v>
      </c>
      <c r="C65" s="21">
        <v>5.9421500000000002E-2</v>
      </c>
      <c r="D65" s="22">
        <v>46</v>
      </c>
      <c r="E65" s="29">
        <f t="shared" si="7"/>
        <v>0.24998499969999399</v>
      </c>
      <c r="F65" s="30">
        <f t="shared" si="8"/>
        <v>0.22670453590718898</v>
      </c>
      <c r="G65" s="31">
        <f t="shared" si="9"/>
        <v>0.21739130434782608</v>
      </c>
      <c r="H65" s="29">
        <f t="shared" si="10"/>
        <v>0.25311409988019717</v>
      </c>
      <c r="I65" s="30">
        <f t="shared" si="11"/>
        <v>0.30548536057143538</v>
      </c>
      <c r="J65" s="31">
        <f t="shared" si="12"/>
        <v>-0.95817986407118194</v>
      </c>
    </row>
    <row r="66" spans="1:10" x14ac:dyDescent="0.25">
      <c r="A66">
        <v>56</v>
      </c>
      <c r="B66" s="20">
        <v>1500000</v>
      </c>
      <c r="C66" s="21">
        <v>6.0195800000000001E-2</v>
      </c>
      <c r="D66" s="22">
        <v>45</v>
      </c>
      <c r="E66" s="29">
        <f t="shared" si="7"/>
        <v>0.2999859997199944</v>
      </c>
      <c r="F66" s="30">
        <f t="shared" si="8"/>
        <v>0.22965885740381808</v>
      </c>
      <c r="G66" s="31">
        <f t="shared" si="9"/>
        <v>0.20289855072463769</v>
      </c>
      <c r="H66" s="29">
        <f t="shared" si="10"/>
        <v>0.43652631693174687</v>
      </c>
      <c r="I66" s="30">
        <f t="shared" si="11"/>
        <v>0.31780380491405047</v>
      </c>
      <c r="J66" s="31">
        <f t="shared" si="12"/>
        <v>-1.0073172929979093</v>
      </c>
    </row>
    <row r="67" spans="1:10" x14ac:dyDescent="0.25">
      <c r="A67">
        <v>57</v>
      </c>
      <c r="B67" s="20">
        <v>1750000</v>
      </c>
      <c r="C67" s="21">
        <v>4.6309200000000002E-2</v>
      </c>
      <c r="D67" s="22">
        <v>44</v>
      </c>
      <c r="E67" s="29">
        <f t="shared" si="7"/>
        <v>0.34998699973999481</v>
      </c>
      <c r="F67" s="30">
        <f t="shared" si="8"/>
        <v>0.17667489654227858</v>
      </c>
      <c r="G67" s="31">
        <f t="shared" si="9"/>
        <v>0.18840579710144928</v>
      </c>
      <c r="H67" s="29">
        <f t="shared" si="10"/>
        <v>0.61993853398329657</v>
      </c>
      <c r="I67" s="30">
        <f t="shared" si="11"/>
        <v>9.6879990877942163E-2</v>
      </c>
      <c r="J67" s="31">
        <f t="shared" si="12"/>
        <v>-1.0564547219246365</v>
      </c>
    </row>
    <row r="68" spans="1:10" x14ac:dyDescent="0.25">
      <c r="A68">
        <v>58</v>
      </c>
      <c r="B68" s="20">
        <v>2000000</v>
      </c>
      <c r="C68" s="21">
        <v>7.5076100000000007E-2</v>
      </c>
      <c r="D68" s="22">
        <v>43</v>
      </c>
      <c r="E68" s="29">
        <f t="shared" si="7"/>
        <v>0.39998799975999522</v>
      </c>
      <c r="F68" s="30">
        <f t="shared" si="8"/>
        <v>0.28643425475147455</v>
      </c>
      <c r="G68" s="31">
        <f t="shared" si="9"/>
        <v>0.17391304347826086</v>
      </c>
      <c r="H68" s="29">
        <f t="shared" si="10"/>
        <v>0.80335075103484621</v>
      </c>
      <c r="I68" s="30">
        <f t="shared" si="11"/>
        <v>0.55453652782689478</v>
      </c>
      <c r="J68" s="31">
        <f t="shared" si="12"/>
        <v>-1.1055921508513638</v>
      </c>
    </row>
    <row r="69" spans="1:10" x14ac:dyDescent="0.25">
      <c r="A69">
        <v>59</v>
      </c>
      <c r="B69" s="20">
        <v>2250000</v>
      </c>
      <c r="C69" s="21">
        <v>0.102377</v>
      </c>
      <c r="D69" s="22">
        <v>42</v>
      </c>
      <c r="E69" s="29">
        <f t="shared" si="7"/>
        <v>0.44998899977999562</v>
      </c>
      <c r="F69" s="30">
        <f t="shared" si="8"/>
        <v>0.3906001281175111</v>
      </c>
      <c r="G69" s="31">
        <f t="shared" si="9"/>
        <v>0.15942028985507245</v>
      </c>
      <c r="H69" s="29">
        <f t="shared" si="10"/>
        <v>0.98676296808639585</v>
      </c>
      <c r="I69" s="30">
        <f t="shared" si="11"/>
        <v>0.98887027076025402</v>
      </c>
      <c r="J69" s="31">
        <f t="shared" si="12"/>
        <v>-1.1547295797780912</v>
      </c>
    </row>
    <row r="70" spans="1:10" x14ac:dyDescent="0.25">
      <c r="A70">
        <v>60</v>
      </c>
      <c r="B70" s="20">
        <v>2500000</v>
      </c>
      <c r="C70" s="21">
        <v>0.108044</v>
      </c>
      <c r="D70" s="22">
        <v>41</v>
      </c>
      <c r="E70" s="29">
        <f t="shared" si="7"/>
        <v>0.49998999979999598</v>
      </c>
      <c r="F70" s="30">
        <f t="shared" si="8"/>
        <v>0.41222241911763674</v>
      </c>
      <c r="G70" s="31">
        <f t="shared" si="9"/>
        <v>0.14492753623188406</v>
      </c>
      <c r="H70" s="29">
        <f t="shared" si="10"/>
        <v>1.1701751851379456</v>
      </c>
      <c r="I70" s="30">
        <f t="shared" si="11"/>
        <v>1.0790273469446783</v>
      </c>
      <c r="J70" s="31">
        <f t="shared" si="12"/>
        <v>-1.2038670087048184</v>
      </c>
    </row>
    <row r="71" spans="1:10" x14ac:dyDescent="0.25">
      <c r="A71">
        <v>61</v>
      </c>
      <c r="B71" s="20">
        <v>2750000</v>
      </c>
      <c r="C71" s="21">
        <v>0.12053</v>
      </c>
      <c r="D71" s="22">
        <v>40</v>
      </c>
      <c r="E71" s="29">
        <f t="shared" si="7"/>
        <v>0.54999099981999644</v>
      </c>
      <c r="F71" s="30">
        <f t="shared" si="8"/>
        <v>0.45986242713379494</v>
      </c>
      <c r="G71" s="31">
        <f t="shared" si="9"/>
        <v>0.13043478260869565</v>
      </c>
      <c r="H71" s="29">
        <f t="shared" si="10"/>
        <v>1.3535874021894954</v>
      </c>
      <c r="I71" s="30">
        <f t="shared" si="11"/>
        <v>1.2776688244881265</v>
      </c>
      <c r="J71" s="31">
        <f t="shared" si="12"/>
        <v>-1.2530044376315457</v>
      </c>
    </row>
    <row r="72" spans="1:10" x14ac:dyDescent="0.25">
      <c r="A72">
        <v>62</v>
      </c>
      <c r="B72" s="20">
        <v>3000000</v>
      </c>
      <c r="C72" s="21">
        <v>0.15757599999999999</v>
      </c>
      <c r="D72" s="22">
        <v>39</v>
      </c>
      <c r="E72" s="29">
        <f t="shared" si="7"/>
        <v>0.59999199983999685</v>
      </c>
      <c r="F72" s="30">
        <f t="shared" si="8"/>
        <v>0.60121047590574717</v>
      </c>
      <c r="G72" s="31">
        <f t="shared" si="9"/>
        <v>0.11594202898550725</v>
      </c>
      <c r="H72" s="29">
        <f t="shared" si="10"/>
        <v>1.5369996192410449</v>
      </c>
      <c r="I72" s="30">
        <f t="shared" si="11"/>
        <v>1.8670386929067218</v>
      </c>
      <c r="J72" s="31">
        <f t="shared" si="12"/>
        <v>-1.3021418665582729</v>
      </c>
    </row>
    <row r="73" spans="1:10" x14ac:dyDescent="0.25">
      <c r="A73">
        <v>63</v>
      </c>
      <c r="B73" s="20">
        <v>3250000</v>
      </c>
      <c r="C73" s="21">
        <v>0.123256</v>
      </c>
      <c r="D73" s="22">
        <v>38</v>
      </c>
      <c r="E73" s="29">
        <f t="shared" si="7"/>
        <v>0.64999299985999714</v>
      </c>
      <c r="F73" s="30">
        <f t="shared" si="8"/>
        <v>0.47026340918185255</v>
      </c>
      <c r="G73" s="31">
        <f t="shared" si="9"/>
        <v>0.10144927536231885</v>
      </c>
      <c r="H73" s="29">
        <f t="shared" si="10"/>
        <v>1.7204118362925946</v>
      </c>
      <c r="I73" s="30">
        <f t="shared" si="11"/>
        <v>1.3210371304134381</v>
      </c>
      <c r="J73" s="31">
        <f t="shared" si="12"/>
        <v>-1.3512792954850001</v>
      </c>
    </row>
    <row r="74" spans="1:10" x14ac:dyDescent="0.25">
      <c r="A74">
        <v>64</v>
      </c>
      <c r="B74" s="20">
        <v>3500000</v>
      </c>
      <c r="C74" s="21">
        <v>0.16989000000000001</v>
      </c>
      <c r="D74" s="22">
        <v>37</v>
      </c>
      <c r="E74" s="29">
        <f t="shared" si="7"/>
        <v>0.69999399987999755</v>
      </c>
      <c r="F74" s="30">
        <f t="shared" si="8"/>
        <v>0.64819422239869717</v>
      </c>
      <c r="G74" s="31">
        <f t="shared" si="9"/>
        <v>8.6956521739130432E-2</v>
      </c>
      <c r="H74" s="29">
        <f t="shared" si="10"/>
        <v>1.9038240533441444</v>
      </c>
      <c r="I74" s="30">
        <f t="shared" si="11"/>
        <v>2.0629437989831296</v>
      </c>
      <c r="J74" s="31">
        <f t="shared" si="12"/>
        <v>-1.4004167244117276</v>
      </c>
    </row>
    <row r="75" spans="1:10" x14ac:dyDescent="0.25">
      <c r="A75">
        <v>65</v>
      </c>
      <c r="B75" s="20">
        <v>3750000</v>
      </c>
      <c r="C75" s="21">
        <v>0.104751</v>
      </c>
      <c r="D75" s="22">
        <v>36</v>
      </c>
      <c r="E75" s="29">
        <f t="shared" ref="E75:E80" si="13">(B75-$B$5)/($B$4-$B$5)</f>
        <v>0.74999499989999796</v>
      </c>
      <c r="F75" s="30">
        <f t="shared" ref="F75:F80" si="14">(C75-$C$5)/($C$4-$C$5)</f>
        <v>0.39965806332737491</v>
      </c>
      <c r="G75" s="31">
        <f t="shared" ref="G75:G80" si="15">(D75-$D$5)/($D$4-$D$5)</f>
        <v>7.2463768115942032E-2</v>
      </c>
      <c r="H75" s="29">
        <f t="shared" ref="H75:H80" si="16">(B75-$B$6)/$B$7</f>
        <v>2.0872362703956941</v>
      </c>
      <c r="I75" s="30">
        <f t="shared" ref="I75:I80" si="17">(C75-$C$6)/$C$7</f>
        <v>1.0266385606599935</v>
      </c>
      <c r="J75" s="31">
        <f t="shared" ref="J75:J80" si="18">(D75-$D$6)/$D$7</f>
        <v>-1.4495541533384548</v>
      </c>
    </row>
    <row r="76" spans="1:10" x14ac:dyDescent="0.25">
      <c r="A76">
        <v>66</v>
      </c>
      <c r="B76" s="20">
        <v>4000000</v>
      </c>
      <c r="C76" s="21">
        <v>0.19262699999999999</v>
      </c>
      <c r="D76" s="22">
        <v>35</v>
      </c>
      <c r="E76" s="29">
        <f t="shared" si="13"/>
        <v>0.79999599991999837</v>
      </c>
      <c r="F76" s="30">
        <f t="shared" si="14"/>
        <v>0.73494665410327731</v>
      </c>
      <c r="G76" s="31">
        <f t="shared" si="15"/>
        <v>5.7971014492753624E-2</v>
      </c>
      <c r="H76" s="29">
        <f t="shared" si="16"/>
        <v>2.2706484874472439</v>
      </c>
      <c r="I76" s="30">
        <f t="shared" si="17"/>
        <v>2.4246698341349298</v>
      </c>
      <c r="J76" s="31">
        <f t="shared" si="18"/>
        <v>-1.4986915822651821</v>
      </c>
    </row>
    <row r="77" spans="1:10" x14ac:dyDescent="0.25">
      <c r="A77">
        <v>67</v>
      </c>
      <c r="B77" s="20">
        <v>4250000</v>
      </c>
      <c r="C77" s="21">
        <v>0.19825400000000001</v>
      </c>
      <c r="D77" s="22">
        <v>34</v>
      </c>
      <c r="E77" s="29">
        <f t="shared" si="13"/>
        <v>0.84999699993999878</v>
      </c>
      <c r="F77" s="30">
        <f t="shared" si="14"/>
        <v>0.75641632614451737</v>
      </c>
      <c r="G77" s="31">
        <f t="shared" si="15"/>
        <v>4.3478260869565216E-2</v>
      </c>
      <c r="H77" s="29">
        <f t="shared" si="16"/>
        <v>2.4540607044987937</v>
      </c>
      <c r="I77" s="30">
        <f t="shared" si="17"/>
        <v>2.5141905448619029</v>
      </c>
      <c r="J77" s="31">
        <f t="shared" si="18"/>
        <v>-1.5478290111919093</v>
      </c>
    </row>
    <row r="78" spans="1:10" x14ac:dyDescent="0.25">
      <c r="A78">
        <v>68</v>
      </c>
      <c r="B78" s="20">
        <v>4500000</v>
      </c>
      <c r="C78" s="21">
        <v>0.20702000000000001</v>
      </c>
      <c r="D78" s="22">
        <v>33</v>
      </c>
      <c r="E78" s="29">
        <f t="shared" si="13"/>
        <v>0.89999799995999918</v>
      </c>
      <c r="F78" s="30">
        <f t="shared" si="14"/>
        <v>0.78986277098430935</v>
      </c>
      <c r="G78" s="31">
        <f t="shared" si="15"/>
        <v>2.8985507246376812E-2</v>
      </c>
      <c r="H78" s="29">
        <f t="shared" si="16"/>
        <v>2.637472921550343</v>
      </c>
      <c r="I78" s="30">
        <f t="shared" si="17"/>
        <v>2.6536500348623728</v>
      </c>
      <c r="J78" s="31">
        <f t="shared" si="18"/>
        <v>-1.5969664401186365</v>
      </c>
    </row>
    <row r="79" spans="1:10" x14ac:dyDescent="0.25">
      <c r="A79">
        <v>69</v>
      </c>
      <c r="B79" s="20">
        <v>4750000</v>
      </c>
      <c r="C79" s="21">
        <v>0.22242999999999999</v>
      </c>
      <c r="D79" s="22">
        <v>32</v>
      </c>
      <c r="E79" s="29">
        <f t="shared" si="13"/>
        <v>0.94999899997999959</v>
      </c>
      <c r="F79" s="30">
        <f t="shared" si="14"/>
        <v>0.848659224895009</v>
      </c>
      <c r="G79" s="31">
        <f t="shared" si="15"/>
        <v>1.4492753623188406E-2</v>
      </c>
      <c r="H79" s="29">
        <f t="shared" si="16"/>
        <v>2.8208851386018927</v>
      </c>
      <c r="I79" s="30">
        <f t="shared" si="17"/>
        <v>2.8988098273455165</v>
      </c>
      <c r="J79" s="31">
        <f t="shared" si="18"/>
        <v>-1.646103869045364</v>
      </c>
    </row>
    <row r="80" spans="1:10" x14ac:dyDescent="0.25">
      <c r="A80">
        <v>70</v>
      </c>
      <c r="B80" s="20">
        <v>5000000</v>
      </c>
      <c r="C80" s="21">
        <v>0.26209500000000002</v>
      </c>
      <c r="D80" s="22">
        <v>31</v>
      </c>
      <c r="E80" s="29">
        <f t="shared" si="13"/>
        <v>1</v>
      </c>
      <c r="F80" s="30">
        <f t="shared" si="14"/>
        <v>1</v>
      </c>
      <c r="G80" s="31">
        <f t="shared" si="15"/>
        <v>0</v>
      </c>
      <c r="H80" s="29">
        <f t="shared" si="16"/>
        <v>3.0042973556534425</v>
      </c>
      <c r="I80" s="30">
        <f t="shared" si="17"/>
        <v>3.5298457240907415</v>
      </c>
      <c r="J80" s="31">
        <f t="shared" si="18"/>
        <v>-1.6952412979720912</v>
      </c>
    </row>
    <row r="81" spans="1:10" x14ac:dyDescent="0.25">
      <c r="A81">
        <v>71</v>
      </c>
      <c r="B81" s="20"/>
      <c r="C81" s="21"/>
      <c r="D81" s="22"/>
      <c r="E81" s="29"/>
      <c r="F81" s="30"/>
      <c r="G81" s="31"/>
      <c r="H81" s="29"/>
      <c r="I81" s="30"/>
      <c r="J81" s="31"/>
    </row>
    <row r="82" spans="1:10" x14ac:dyDescent="0.25">
      <c r="A82">
        <v>72</v>
      </c>
      <c r="B82" s="20"/>
      <c r="C82" s="21"/>
      <c r="D82" s="22"/>
      <c r="E82" s="29"/>
      <c r="F82" s="30"/>
      <c r="G82" s="31"/>
      <c r="H82" s="29"/>
      <c r="I82" s="30"/>
      <c r="J82" s="31"/>
    </row>
    <row r="83" spans="1:10" x14ac:dyDescent="0.25">
      <c r="A83">
        <v>73</v>
      </c>
      <c r="B83" s="20"/>
      <c r="C83" s="21"/>
      <c r="D83" s="22"/>
      <c r="E83" s="29"/>
      <c r="F83" s="30"/>
      <c r="G83" s="31"/>
      <c r="H83" s="29"/>
      <c r="I83" s="30"/>
      <c r="J83" s="31"/>
    </row>
    <row r="84" spans="1:10" x14ac:dyDescent="0.25">
      <c r="A84">
        <v>74</v>
      </c>
      <c r="B84" s="20"/>
      <c r="C84" s="21"/>
      <c r="D84" s="22"/>
      <c r="E84" s="29"/>
      <c r="F84" s="30"/>
      <c r="G84" s="31"/>
      <c r="H84" s="29"/>
      <c r="I84" s="30"/>
      <c r="J84" s="31"/>
    </row>
    <row r="85" spans="1:10" x14ac:dyDescent="0.25">
      <c r="A85">
        <v>75</v>
      </c>
      <c r="B85" s="20"/>
      <c r="C85" s="21"/>
      <c r="D85" s="22"/>
      <c r="E85" s="29"/>
      <c r="F85" s="30"/>
      <c r="G85" s="31"/>
      <c r="H85" s="29"/>
      <c r="I85" s="30"/>
      <c r="J85" s="31"/>
    </row>
    <row r="86" spans="1:10" x14ac:dyDescent="0.25">
      <c r="A86">
        <v>76</v>
      </c>
      <c r="B86" s="20"/>
      <c r="C86" s="21"/>
      <c r="D86" s="22"/>
      <c r="E86" s="29"/>
      <c r="F86" s="30"/>
      <c r="G86" s="31"/>
      <c r="H86" s="29"/>
      <c r="I86" s="30"/>
      <c r="J86" s="31"/>
    </row>
    <row r="87" spans="1:10" x14ac:dyDescent="0.25">
      <c r="A87">
        <v>77</v>
      </c>
      <c r="B87" s="20"/>
      <c r="C87" s="21"/>
      <c r="D87" s="22"/>
      <c r="E87" s="29"/>
      <c r="F87" s="30"/>
      <c r="G87" s="31"/>
      <c r="H87" s="29"/>
      <c r="I87" s="30"/>
      <c r="J87" s="31"/>
    </row>
    <row r="88" spans="1:10" x14ac:dyDescent="0.25">
      <c r="A88">
        <v>78</v>
      </c>
      <c r="B88" s="20"/>
      <c r="C88" s="21"/>
      <c r="D88" s="22"/>
      <c r="E88" s="29"/>
      <c r="F88" s="30"/>
      <c r="G88" s="31"/>
      <c r="H88" s="29"/>
      <c r="I88" s="30"/>
      <c r="J88" s="31"/>
    </row>
    <row r="89" spans="1:10" x14ac:dyDescent="0.25">
      <c r="A89">
        <v>79</v>
      </c>
      <c r="B89" s="20"/>
      <c r="C89" s="21"/>
      <c r="D89" s="22"/>
      <c r="E89" s="29"/>
      <c r="F89" s="30"/>
      <c r="G89" s="31"/>
      <c r="H89" s="29"/>
      <c r="I89" s="30"/>
      <c r="J89" s="31"/>
    </row>
    <row r="90" spans="1:10" x14ac:dyDescent="0.25">
      <c r="A90">
        <v>80</v>
      </c>
      <c r="B90" s="20"/>
      <c r="C90" s="21"/>
      <c r="D90" s="22"/>
      <c r="E90" s="29"/>
      <c r="F90" s="30"/>
      <c r="G90" s="31"/>
      <c r="H90" s="29"/>
      <c r="I90" s="30"/>
      <c r="J90" s="31"/>
    </row>
    <row r="91" spans="1:10" x14ac:dyDescent="0.25">
      <c r="A91">
        <v>81</v>
      </c>
      <c r="B91" s="20"/>
      <c r="C91" s="21"/>
      <c r="D91" s="22"/>
      <c r="E91" s="29"/>
      <c r="F91" s="30"/>
      <c r="G91" s="31"/>
      <c r="H91" s="29"/>
      <c r="I91" s="30"/>
      <c r="J91" s="31"/>
    </row>
    <row r="92" spans="1:10" x14ac:dyDescent="0.25">
      <c r="A92">
        <v>82</v>
      </c>
      <c r="B92" s="20"/>
      <c r="C92" s="21"/>
      <c r="D92" s="22"/>
      <c r="E92" s="29"/>
      <c r="F92" s="30"/>
      <c r="G92" s="31"/>
      <c r="H92" s="29"/>
      <c r="I92" s="30"/>
      <c r="J92" s="31"/>
    </row>
    <row r="93" spans="1:10" x14ac:dyDescent="0.25">
      <c r="A93">
        <v>83</v>
      </c>
      <c r="B93" s="20"/>
      <c r="C93" s="21"/>
      <c r="D93" s="22"/>
      <c r="E93" s="29"/>
      <c r="F93" s="30"/>
      <c r="G93" s="31"/>
      <c r="H93" s="29"/>
      <c r="I93" s="30"/>
      <c r="J93" s="31"/>
    </row>
    <row r="94" spans="1:10" x14ac:dyDescent="0.25">
      <c r="A94">
        <v>84</v>
      </c>
      <c r="B94" s="20"/>
      <c r="C94" s="21"/>
      <c r="D94" s="22"/>
      <c r="E94" s="29"/>
      <c r="F94" s="30"/>
      <c r="G94" s="31"/>
      <c r="H94" s="29"/>
      <c r="I94" s="30"/>
      <c r="J94" s="31"/>
    </row>
    <row r="95" spans="1:10" x14ac:dyDescent="0.25">
      <c r="A95">
        <v>85</v>
      </c>
      <c r="B95" s="20"/>
      <c r="C95" s="21"/>
      <c r="D95" s="22"/>
      <c r="E95" s="29"/>
      <c r="F95" s="30"/>
      <c r="G95" s="31"/>
      <c r="H95" s="29"/>
      <c r="I95" s="30"/>
      <c r="J95" s="31"/>
    </row>
    <row r="96" spans="1:10" x14ac:dyDescent="0.25">
      <c r="A96">
        <v>86</v>
      </c>
      <c r="B96" s="20"/>
      <c r="C96" s="21"/>
      <c r="D96" s="22"/>
      <c r="E96" s="29"/>
      <c r="F96" s="30"/>
      <c r="G96" s="31"/>
      <c r="H96" s="29"/>
      <c r="I96" s="30"/>
      <c r="J96" s="31"/>
    </row>
    <row r="97" spans="1:10" x14ac:dyDescent="0.25">
      <c r="A97">
        <v>87</v>
      </c>
      <c r="B97" s="20"/>
      <c r="C97" s="21"/>
      <c r="D97" s="22"/>
      <c r="E97" s="29"/>
      <c r="F97" s="30"/>
      <c r="G97" s="31"/>
      <c r="H97" s="29"/>
      <c r="I97" s="30"/>
      <c r="J97" s="31"/>
    </row>
    <row r="98" spans="1:10" x14ac:dyDescent="0.25">
      <c r="A98">
        <v>88</v>
      </c>
      <c r="B98" s="20"/>
      <c r="C98" s="21"/>
      <c r="D98" s="22"/>
      <c r="E98" s="29"/>
      <c r="F98" s="30"/>
      <c r="G98" s="31"/>
      <c r="H98" s="29"/>
      <c r="I98" s="30"/>
      <c r="J98" s="31"/>
    </row>
    <row r="99" spans="1:10" x14ac:dyDescent="0.25">
      <c r="A99">
        <v>89</v>
      </c>
      <c r="B99" s="20"/>
      <c r="C99" s="21"/>
      <c r="D99" s="22"/>
      <c r="E99" s="29"/>
      <c r="F99" s="30"/>
      <c r="G99" s="31"/>
      <c r="H99" s="29"/>
      <c r="I99" s="30"/>
      <c r="J99" s="31"/>
    </row>
    <row r="100" spans="1:10" x14ac:dyDescent="0.25">
      <c r="A100">
        <v>90</v>
      </c>
      <c r="B100" s="20"/>
      <c r="C100" s="21"/>
      <c r="D100" s="22"/>
      <c r="E100" s="29"/>
      <c r="F100" s="30"/>
      <c r="G100" s="31"/>
      <c r="H100" s="29"/>
      <c r="I100" s="30"/>
      <c r="J100" s="31"/>
    </row>
    <row r="101" spans="1:10" x14ac:dyDescent="0.25">
      <c r="A101">
        <v>91</v>
      </c>
      <c r="B101" s="20"/>
      <c r="C101" s="21"/>
      <c r="D101" s="22"/>
      <c r="E101" s="29"/>
      <c r="F101" s="30"/>
      <c r="G101" s="31"/>
      <c r="H101" s="29"/>
      <c r="I101" s="30"/>
      <c r="J101" s="31"/>
    </row>
    <row r="102" spans="1:10" x14ac:dyDescent="0.25">
      <c r="A102">
        <v>92</v>
      </c>
      <c r="B102" s="20"/>
      <c r="C102" s="21"/>
      <c r="D102" s="22"/>
      <c r="E102" s="29"/>
      <c r="F102" s="30"/>
      <c r="G102" s="31"/>
      <c r="H102" s="29"/>
      <c r="I102" s="30"/>
      <c r="J102" s="31"/>
    </row>
    <row r="103" spans="1:10" x14ac:dyDescent="0.25">
      <c r="A103">
        <v>93</v>
      </c>
      <c r="B103" s="20"/>
      <c r="C103" s="21"/>
      <c r="D103" s="22"/>
      <c r="E103" s="29"/>
      <c r="F103" s="30"/>
      <c r="G103" s="31"/>
      <c r="H103" s="29"/>
      <c r="I103" s="30"/>
      <c r="J103" s="31"/>
    </row>
    <row r="104" spans="1:10" x14ac:dyDescent="0.25">
      <c r="A104">
        <v>94</v>
      </c>
      <c r="B104" s="20"/>
      <c r="C104" s="21"/>
      <c r="D104" s="22"/>
      <c r="E104" s="29"/>
      <c r="F104" s="30"/>
      <c r="G104" s="31"/>
      <c r="H104" s="29"/>
      <c r="I104" s="30"/>
      <c r="J104" s="31"/>
    </row>
    <row r="105" spans="1:10" x14ac:dyDescent="0.25">
      <c r="A105">
        <v>95</v>
      </c>
      <c r="B105" s="20"/>
      <c r="C105" s="21"/>
      <c r="D105" s="22"/>
      <c r="E105" s="29"/>
      <c r="F105" s="30"/>
      <c r="G105" s="31"/>
      <c r="H105" s="29"/>
      <c r="I105" s="30"/>
      <c r="J105" s="31"/>
    </row>
    <row r="106" spans="1:10" x14ac:dyDescent="0.25">
      <c r="A106">
        <v>96</v>
      </c>
      <c r="B106" s="20"/>
      <c r="C106" s="21"/>
      <c r="D106" s="22"/>
      <c r="E106" s="29"/>
      <c r="F106" s="30"/>
      <c r="G106" s="31"/>
      <c r="H106" s="29"/>
      <c r="I106" s="30"/>
      <c r="J106" s="31"/>
    </row>
    <row r="107" spans="1:10" x14ac:dyDescent="0.25">
      <c r="A107">
        <v>97</v>
      </c>
      <c r="B107" s="20"/>
      <c r="C107" s="21"/>
      <c r="D107" s="22"/>
      <c r="E107" s="29"/>
      <c r="F107" s="30"/>
      <c r="G107" s="31"/>
      <c r="H107" s="29"/>
      <c r="I107" s="30"/>
      <c r="J107" s="31"/>
    </row>
    <row r="108" spans="1:10" x14ac:dyDescent="0.25">
      <c r="A108">
        <v>98</v>
      </c>
      <c r="B108" s="20"/>
      <c r="C108" s="21"/>
      <c r="D108" s="22"/>
      <c r="E108" s="29"/>
      <c r="F108" s="30"/>
      <c r="G108" s="31"/>
      <c r="H108" s="29"/>
      <c r="I108" s="30"/>
      <c r="J108" s="31"/>
    </row>
    <row r="109" spans="1:10" x14ac:dyDescent="0.25">
      <c r="A109">
        <v>99</v>
      </c>
      <c r="B109" s="20"/>
      <c r="C109" s="21"/>
      <c r="D109" s="22"/>
      <c r="E109" s="29"/>
      <c r="F109" s="30"/>
      <c r="G109" s="31"/>
      <c r="H109" s="29"/>
      <c r="I109" s="30"/>
      <c r="J109" s="31"/>
    </row>
    <row r="110" spans="1:10" x14ac:dyDescent="0.25">
      <c r="A110">
        <v>100</v>
      </c>
      <c r="B110" s="20"/>
      <c r="C110" s="21"/>
      <c r="D110" s="22"/>
      <c r="E110" s="29"/>
      <c r="F110" s="30"/>
      <c r="G110" s="31"/>
      <c r="H110" s="29"/>
      <c r="I110" s="30"/>
      <c r="J110" s="31"/>
    </row>
    <row r="111" spans="1:10" x14ac:dyDescent="0.25">
      <c r="A111">
        <v>101</v>
      </c>
      <c r="B111" s="20"/>
      <c r="C111" s="21"/>
      <c r="D111" s="22"/>
      <c r="E111" s="29"/>
      <c r="F111" s="30"/>
      <c r="G111" s="31"/>
      <c r="H111" s="29"/>
      <c r="I111" s="30"/>
      <c r="J111" s="31"/>
    </row>
    <row r="112" spans="1:10" x14ac:dyDescent="0.25">
      <c r="A112">
        <v>102</v>
      </c>
      <c r="B112" s="20"/>
      <c r="C112" s="21"/>
      <c r="D112" s="22"/>
      <c r="E112" s="29"/>
      <c r="F112" s="30"/>
      <c r="G112" s="31"/>
      <c r="H112" s="29"/>
      <c r="I112" s="30"/>
      <c r="J112" s="31"/>
    </row>
    <row r="113" spans="1:10" x14ac:dyDescent="0.25">
      <c r="A113">
        <v>103</v>
      </c>
      <c r="B113" s="20"/>
      <c r="C113" s="21"/>
      <c r="D113" s="22"/>
      <c r="E113" s="29"/>
      <c r="F113" s="30"/>
      <c r="G113" s="31"/>
      <c r="H113" s="29"/>
      <c r="I113" s="30"/>
      <c r="J113" s="31"/>
    </row>
    <row r="114" spans="1:10" x14ac:dyDescent="0.25">
      <c r="A114">
        <v>104</v>
      </c>
      <c r="B114" s="20"/>
      <c r="C114" s="21"/>
      <c r="D114" s="22"/>
      <c r="E114" s="29"/>
      <c r="F114" s="30"/>
      <c r="G114" s="31"/>
      <c r="H114" s="29"/>
      <c r="I114" s="30"/>
      <c r="J114" s="31"/>
    </row>
    <row r="115" spans="1:10" x14ac:dyDescent="0.25">
      <c r="A115">
        <v>105</v>
      </c>
      <c r="B115" s="20"/>
      <c r="C115" s="21"/>
      <c r="D115" s="22"/>
      <c r="E115" s="29"/>
      <c r="F115" s="30"/>
      <c r="G115" s="31"/>
      <c r="H115" s="29"/>
      <c r="I115" s="30"/>
      <c r="J115" s="31"/>
    </row>
    <row r="116" spans="1:10" x14ac:dyDescent="0.25">
      <c r="A116">
        <v>106</v>
      </c>
      <c r="B116" s="20"/>
      <c r="C116" s="21"/>
      <c r="D116" s="22"/>
      <c r="E116" s="29"/>
      <c r="F116" s="30"/>
      <c r="G116" s="31"/>
      <c r="H116" s="29"/>
      <c r="I116" s="30"/>
      <c r="J116" s="31"/>
    </row>
    <row r="117" spans="1:10" x14ac:dyDescent="0.25">
      <c r="A117">
        <v>107</v>
      </c>
      <c r="B117" s="20"/>
      <c r="C117" s="21"/>
      <c r="D117" s="22"/>
      <c r="E117" s="29"/>
      <c r="F117" s="30"/>
      <c r="G117" s="31"/>
      <c r="H117" s="29"/>
      <c r="I117" s="30"/>
      <c r="J117" s="31"/>
    </row>
    <row r="118" spans="1:10" x14ac:dyDescent="0.25">
      <c r="A118">
        <v>108</v>
      </c>
      <c r="B118" s="20"/>
      <c r="C118" s="21"/>
      <c r="D118" s="22"/>
      <c r="E118" s="29"/>
      <c r="F118" s="30"/>
      <c r="G118" s="31"/>
      <c r="H118" s="29"/>
      <c r="I118" s="30"/>
      <c r="J118" s="31"/>
    </row>
    <row r="119" spans="1:10" x14ac:dyDescent="0.25">
      <c r="A119">
        <v>109</v>
      </c>
      <c r="B119" s="20"/>
      <c r="C119" s="21"/>
      <c r="D119" s="22"/>
      <c r="E119" s="29"/>
      <c r="F119" s="30"/>
      <c r="G119" s="31"/>
      <c r="H119" s="29"/>
      <c r="I119" s="30"/>
      <c r="J119" s="31"/>
    </row>
    <row r="120" spans="1:10" x14ac:dyDescent="0.25">
      <c r="A120">
        <v>110</v>
      </c>
      <c r="B120" s="20"/>
      <c r="C120" s="21"/>
      <c r="D120" s="22"/>
      <c r="E120" s="29"/>
      <c r="F120" s="30"/>
      <c r="G120" s="31"/>
      <c r="H120" s="29"/>
      <c r="I120" s="30"/>
      <c r="J120" s="31"/>
    </row>
    <row r="121" spans="1:10" x14ac:dyDescent="0.25">
      <c r="A121">
        <v>111</v>
      </c>
      <c r="B121" s="20"/>
      <c r="C121" s="21"/>
      <c r="D121" s="22"/>
      <c r="E121" s="29"/>
      <c r="F121" s="30"/>
      <c r="G121" s="31"/>
      <c r="H121" s="29"/>
      <c r="I121" s="30"/>
      <c r="J121" s="31"/>
    </row>
    <row r="122" spans="1:10" x14ac:dyDescent="0.25">
      <c r="A122">
        <v>112</v>
      </c>
      <c r="B122" s="20"/>
      <c r="C122" s="21"/>
      <c r="D122" s="22"/>
      <c r="E122" s="29"/>
      <c r="F122" s="30"/>
      <c r="G122" s="31"/>
      <c r="H122" s="29"/>
      <c r="I122" s="30"/>
      <c r="J122" s="31"/>
    </row>
    <row r="123" spans="1:10" x14ac:dyDescent="0.25">
      <c r="A123">
        <v>113</v>
      </c>
      <c r="B123" s="20"/>
      <c r="C123" s="21"/>
      <c r="D123" s="22"/>
      <c r="E123" s="29"/>
      <c r="F123" s="30"/>
      <c r="G123" s="31"/>
      <c r="H123" s="29"/>
      <c r="I123" s="30"/>
      <c r="J123" s="31"/>
    </row>
    <row r="124" spans="1:10" x14ac:dyDescent="0.25">
      <c r="A124">
        <v>114</v>
      </c>
      <c r="B124" s="20"/>
      <c r="C124" s="21"/>
      <c r="D124" s="22"/>
      <c r="E124" s="29"/>
      <c r="F124" s="30"/>
      <c r="G124" s="31"/>
      <c r="H124" s="29"/>
      <c r="I124" s="30"/>
      <c r="J124" s="31"/>
    </row>
    <row r="125" spans="1:10" x14ac:dyDescent="0.25">
      <c r="A125">
        <v>115</v>
      </c>
      <c r="B125" s="20"/>
      <c r="C125" s="21"/>
      <c r="D125" s="22"/>
      <c r="E125" s="29"/>
      <c r="F125" s="30"/>
      <c r="G125" s="31"/>
      <c r="H125" s="29"/>
      <c r="I125" s="30"/>
      <c r="J125" s="31"/>
    </row>
    <row r="126" spans="1:10" x14ac:dyDescent="0.25">
      <c r="A126">
        <v>116</v>
      </c>
      <c r="B126" s="20"/>
      <c r="C126" s="21"/>
      <c r="D126" s="22"/>
      <c r="E126" s="29"/>
      <c r="F126" s="30"/>
      <c r="G126" s="31"/>
      <c r="H126" s="29"/>
      <c r="I126" s="30"/>
      <c r="J126" s="31"/>
    </row>
    <row r="127" spans="1:10" x14ac:dyDescent="0.25">
      <c r="A127">
        <v>117</v>
      </c>
      <c r="B127" s="20"/>
      <c r="C127" s="21"/>
      <c r="D127" s="22"/>
      <c r="E127" s="29"/>
      <c r="F127" s="30"/>
      <c r="G127" s="31"/>
      <c r="H127" s="29"/>
      <c r="I127" s="30"/>
      <c r="J127" s="31"/>
    </row>
    <row r="128" spans="1:10" ht="15.75" thickBot="1" x14ac:dyDescent="0.3">
      <c r="A128">
        <v>118</v>
      </c>
      <c r="B128" s="23"/>
      <c r="C128" s="24"/>
      <c r="D128" s="25"/>
      <c r="E128" s="32"/>
      <c r="F128" s="33"/>
      <c r="G128" s="34"/>
      <c r="H128" s="32"/>
      <c r="I128" s="33"/>
      <c r="J128" s="34"/>
    </row>
  </sheetData>
  <autoFilter ref="A10:J10" xr:uid="{E1B2AFCE-00E6-4E12-8610-73E374BAE63F}">
    <sortState xmlns:xlrd2="http://schemas.microsoft.com/office/spreadsheetml/2017/richdata2" ref="A11:J128">
      <sortCondition ref="A10"/>
    </sortState>
  </autoFilter>
  <mergeCells count="3">
    <mergeCell ref="E9:G9"/>
    <mergeCell ref="B9:D9"/>
    <mergeCell ref="H9:J9"/>
  </mergeCells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9AEF6-1F52-47E0-B932-BBCE9A3F0352}">
  <dimension ref="A1"/>
  <sheetViews>
    <sheetView tabSelected="1" workbookViewId="0">
      <selection activeCell="P14" sqref="P14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DFAF1-F8B7-4FAD-A26C-639E0C4827D4}">
  <dimension ref="A1"/>
  <sheetViews>
    <sheetView topLeftCell="A10" workbookViewId="0">
      <selection activeCell="I17" sqref="I1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17A8B-2F5D-4C4F-9564-3AD385BBD6D6}">
  <dimension ref="A1"/>
  <sheetViews>
    <sheetView workbookViewId="0">
      <selection activeCell="K20" sqref="K20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exec</vt:lpstr>
      <vt:lpstr>init</vt:lpstr>
      <vt:lpstr>graph on real data</vt:lpstr>
      <vt:lpstr>graph on min max</vt:lpstr>
      <vt:lpstr>graph on mean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Francesco</dc:creator>
  <cp:lastModifiedBy>Francesco</cp:lastModifiedBy>
  <dcterms:created xsi:type="dcterms:W3CDTF">2020-04-09T09:00:57Z</dcterms:created>
  <dcterms:modified xsi:type="dcterms:W3CDTF">2020-04-19T10:53:38Z</dcterms:modified>
</cp:coreProperties>
</file>