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9a4\AC\Temp\"/>
    </mc:Choice>
  </mc:AlternateContent>
  <xr:revisionPtr revIDLastSave="9" documentId="8_{7BAB00DA-14C1-40E2-BF96-F752D650F17D}" xr6:coauthVersionLast="47" xr6:coauthVersionMax="47" xr10:uidLastSave="{ADBE5773-D243-47B9-A4DD-4D7F86AF4D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</calcChain>
</file>

<file path=xl/sharedStrings.xml><?xml version="1.0" encoding="utf-8"?>
<sst xmlns="http://schemas.openxmlformats.org/spreadsheetml/2006/main" count="89" uniqueCount="51">
  <si>
    <t>Lote COD</t>
  </si>
  <si>
    <t>Lote Numero</t>
  </si>
  <si>
    <t>Tipo Uva</t>
  </si>
  <si>
    <t>tn/Lote</t>
  </si>
  <si>
    <t>Dia optimo cosecha estimado inicialmente</t>
  </si>
  <si>
    <t>Prob de lluvia (seca a lluvia)</t>
  </si>
  <si>
    <t>Prob de lluvia (lluvia a lluvia)</t>
  </si>
  <si>
    <t>usd Compra Futuro/ kg uva</t>
  </si>
  <si>
    <t>Ganancia por lote (usd)</t>
  </si>
  <si>
    <t>Toneladas totales</t>
  </si>
  <si>
    <t>Ganancia total</t>
  </si>
  <si>
    <t>L_6_C3</t>
  </si>
  <si>
    <t>C3</t>
  </si>
  <si>
    <t>L_23_C3</t>
  </si>
  <si>
    <t>L_25_C3</t>
  </si>
  <si>
    <t>L_28_C3</t>
  </si>
  <si>
    <t>L_63_C3</t>
  </si>
  <si>
    <t>L_65_C3</t>
  </si>
  <si>
    <t>L_66_C3</t>
  </si>
  <si>
    <t>L_67_C3</t>
  </si>
  <si>
    <t>L_87_C3</t>
  </si>
  <si>
    <t>L_91_C3</t>
  </si>
  <si>
    <t>L_110_C3</t>
  </si>
  <si>
    <t>L_111_C3</t>
  </si>
  <si>
    <t>L_114_C3</t>
  </si>
  <si>
    <t>L_115_C3</t>
  </si>
  <si>
    <t>L_116_C3</t>
  </si>
  <si>
    <t>L_120_C3</t>
  </si>
  <si>
    <t>L_130_C3</t>
  </si>
  <si>
    <t>L_136_C3</t>
  </si>
  <si>
    <t>L_140_C3</t>
  </si>
  <si>
    <t>L_154_C3</t>
  </si>
  <si>
    <t>L_171_C3</t>
  </si>
  <si>
    <t>L_177_C3</t>
  </si>
  <si>
    <t>L_198_C3</t>
  </si>
  <si>
    <t>L_202_C3</t>
  </si>
  <si>
    <t>L_203_C3</t>
  </si>
  <si>
    <t>L_206_C3</t>
  </si>
  <si>
    <t>L_217_C3</t>
  </si>
  <si>
    <t>L_227_C3</t>
  </si>
  <si>
    <t>L_231_C3</t>
  </si>
  <si>
    <t>L_237_C3</t>
  </si>
  <si>
    <t>L_240_C3</t>
  </si>
  <si>
    <t>L_250_C3</t>
  </si>
  <si>
    <t>L_254_C3</t>
  </si>
  <si>
    <t>L_257_C3</t>
  </si>
  <si>
    <t>L_260_C3</t>
  </si>
  <si>
    <t>L_267_C3</t>
  </si>
  <si>
    <t>L_269_C3</t>
  </si>
  <si>
    <t>L_277_C3</t>
  </si>
  <si>
    <t>L_284_C3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</si>
</sst>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topLeftCell="A3" workbookViewId="0">
      <selection activeCell="M3" sqref="M3"/>
    </sheetView>
  </sheetViews>
  <sheetFormatPr defaultColWidth="11.42578125" defaultRowHeight="15"/>
  <cols>
    <col min="8" max="8" width="25.28515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M1" t="s">
        <v>10</v>
      </c>
    </row>
    <row r="2" spans="1:13">
      <c r="A2" t="s">
        <v>11</v>
      </c>
      <c r="B2">
        <v>6</v>
      </c>
      <c r="C2" t="s">
        <v>12</v>
      </c>
      <c r="D2">
        <v>150</v>
      </c>
      <c r="E2">
        <v>96</v>
      </c>
      <c r="F2">
        <v>0.31</v>
      </c>
      <c r="G2">
        <v>0.56000000000000005</v>
      </c>
      <c r="H2">
        <v>0.57899999999999996</v>
      </c>
      <c r="I2">
        <f>D2*H2*1000</f>
        <v>86850</v>
      </c>
      <c r="L2">
        <f>SUM(D2:D40)</f>
        <v>12480</v>
      </c>
      <c r="M2">
        <f>SUM(I2:I40)</f>
        <v>7435320</v>
      </c>
    </row>
    <row r="3" spans="1:13">
      <c r="A3" t="s">
        <v>13</v>
      </c>
      <c r="B3">
        <v>23</v>
      </c>
      <c r="C3" t="s">
        <v>12</v>
      </c>
      <c r="D3">
        <v>262.5</v>
      </c>
      <c r="E3">
        <v>95</v>
      </c>
      <c r="F3">
        <v>0.42</v>
      </c>
      <c r="G3">
        <v>0.39</v>
      </c>
      <c r="H3">
        <v>0.60099999999999998</v>
      </c>
      <c r="I3">
        <f t="shared" ref="I3:I40" si="0">D3*H3*1000</f>
        <v>157762.5</v>
      </c>
    </row>
    <row r="4" spans="1:13">
      <c r="A4" t="s">
        <v>14</v>
      </c>
      <c r="B4">
        <v>25</v>
      </c>
      <c r="C4" t="s">
        <v>12</v>
      </c>
      <c r="D4">
        <v>168.75</v>
      </c>
      <c r="E4">
        <v>122</v>
      </c>
      <c r="F4">
        <v>0.45</v>
      </c>
      <c r="G4">
        <v>0.46</v>
      </c>
      <c r="H4">
        <v>0.58799999999999997</v>
      </c>
      <c r="I4">
        <f t="shared" si="0"/>
        <v>99225</v>
      </c>
    </row>
    <row r="5" spans="1:13">
      <c r="A5" t="s">
        <v>15</v>
      </c>
      <c r="B5">
        <v>28</v>
      </c>
      <c r="C5" t="s">
        <v>12</v>
      </c>
      <c r="D5">
        <v>382.5</v>
      </c>
      <c r="E5">
        <v>92</v>
      </c>
      <c r="F5">
        <v>0.42</v>
      </c>
      <c r="G5">
        <v>0.48</v>
      </c>
      <c r="H5">
        <v>0.59599999999999997</v>
      </c>
      <c r="I5">
        <f t="shared" si="0"/>
        <v>227970</v>
      </c>
    </row>
    <row r="6" spans="1:13">
      <c r="A6" t="s">
        <v>16</v>
      </c>
      <c r="B6">
        <v>63</v>
      </c>
      <c r="C6" t="s">
        <v>12</v>
      </c>
      <c r="D6">
        <v>153.75</v>
      </c>
      <c r="E6">
        <v>95</v>
      </c>
      <c r="F6">
        <v>0.32</v>
      </c>
      <c r="G6">
        <v>0.46</v>
      </c>
      <c r="H6">
        <v>0.58799999999999997</v>
      </c>
      <c r="I6">
        <f t="shared" si="0"/>
        <v>90405</v>
      </c>
    </row>
    <row r="7" spans="1:13">
      <c r="A7" t="s">
        <v>17</v>
      </c>
      <c r="B7">
        <v>65</v>
      </c>
      <c r="C7" t="s">
        <v>12</v>
      </c>
      <c r="D7">
        <v>341.25</v>
      </c>
      <c r="E7">
        <v>91</v>
      </c>
      <c r="F7">
        <v>0.39</v>
      </c>
      <c r="G7">
        <v>0.37</v>
      </c>
      <c r="H7">
        <v>0.58399999999999996</v>
      </c>
      <c r="I7">
        <f t="shared" si="0"/>
        <v>199290</v>
      </c>
    </row>
    <row r="8" spans="1:13">
      <c r="A8" t="s">
        <v>18</v>
      </c>
      <c r="B8">
        <v>66</v>
      </c>
      <c r="C8" t="s">
        <v>12</v>
      </c>
      <c r="D8">
        <v>108.75</v>
      </c>
      <c r="E8">
        <v>127</v>
      </c>
      <c r="F8">
        <v>0.3</v>
      </c>
      <c r="G8">
        <v>0.4</v>
      </c>
      <c r="H8">
        <v>0.60199999999999998</v>
      </c>
      <c r="I8">
        <f t="shared" si="0"/>
        <v>65467.5</v>
      </c>
    </row>
    <row r="9" spans="1:13">
      <c r="A9" t="s">
        <v>19</v>
      </c>
      <c r="B9">
        <v>67</v>
      </c>
      <c r="C9" t="s">
        <v>12</v>
      </c>
      <c r="D9">
        <v>498.75</v>
      </c>
      <c r="E9">
        <v>97</v>
      </c>
      <c r="F9">
        <v>0.32</v>
      </c>
      <c r="G9">
        <v>0.52</v>
      </c>
      <c r="H9">
        <v>0.59099999999999997</v>
      </c>
      <c r="I9">
        <f t="shared" si="0"/>
        <v>294761.24999999994</v>
      </c>
    </row>
    <row r="10" spans="1:13">
      <c r="A10" t="s">
        <v>20</v>
      </c>
      <c r="B10">
        <v>87</v>
      </c>
      <c r="C10" t="s">
        <v>12</v>
      </c>
      <c r="D10">
        <v>525</v>
      </c>
      <c r="E10">
        <v>76</v>
      </c>
      <c r="F10">
        <v>0.5</v>
      </c>
      <c r="G10">
        <v>0.35</v>
      </c>
      <c r="H10">
        <v>0.60599999999999998</v>
      </c>
      <c r="I10">
        <f t="shared" si="0"/>
        <v>318150</v>
      </c>
    </row>
    <row r="11" spans="1:13">
      <c r="A11" t="s">
        <v>21</v>
      </c>
      <c r="B11">
        <v>91</v>
      </c>
      <c r="C11" t="s">
        <v>12</v>
      </c>
      <c r="D11">
        <v>457.5</v>
      </c>
      <c r="E11">
        <v>75</v>
      </c>
      <c r="F11">
        <v>0.49</v>
      </c>
      <c r="G11">
        <v>0.41</v>
      </c>
      <c r="H11">
        <v>0.57599999999999996</v>
      </c>
      <c r="I11">
        <f t="shared" si="0"/>
        <v>263520</v>
      </c>
    </row>
    <row r="12" spans="1:13">
      <c r="A12" t="s">
        <v>22</v>
      </c>
      <c r="B12">
        <v>110</v>
      </c>
      <c r="C12" t="s">
        <v>12</v>
      </c>
      <c r="D12">
        <v>551.25</v>
      </c>
      <c r="E12">
        <v>128</v>
      </c>
      <c r="F12">
        <v>0.33</v>
      </c>
      <c r="G12">
        <v>0.56999999999999995</v>
      </c>
      <c r="H12">
        <v>0.60099999999999998</v>
      </c>
      <c r="I12">
        <f t="shared" si="0"/>
        <v>331301.25</v>
      </c>
    </row>
    <row r="13" spans="1:13">
      <c r="A13" t="s">
        <v>23</v>
      </c>
      <c r="B13">
        <v>111</v>
      </c>
      <c r="C13" t="s">
        <v>12</v>
      </c>
      <c r="D13">
        <v>502.5</v>
      </c>
      <c r="E13">
        <v>113</v>
      </c>
      <c r="F13">
        <v>0.49</v>
      </c>
      <c r="G13">
        <v>0.34</v>
      </c>
      <c r="H13">
        <v>0.57299999999999995</v>
      </c>
      <c r="I13">
        <f t="shared" si="0"/>
        <v>287932.5</v>
      </c>
    </row>
    <row r="14" spans="1:13">
      <c r="A14" t="s">
        <v>24</v>
      </c>
      <c r="B14">
        <v>114</v>
      </c>
      <c r="C14" t="s">
        <v>12</v>
      </c>
      <c r="D14">
        <v>487.5</v>
      </c>
      <c r="E14">
        <v>84</v>
      </c>
      <c r="F14">
        <v>0.48</v>
      </c>
      <c r="G14">
        <v>0.51</v>
      </c>
      <c r="H14">
        <v>0.61</v>
      </c>
      <c r="I14">
        <f t="shared" si="0"/>
        <v>297375</v>
      </c>
    </row>
    <row r="15" spans="1:13">
      <c r="A15" t="s">
        <v>25</v>
      </c>
      <c r="B15">
        <v>115</v>
      </c>
      <c r="C15" t="s">
        <v>12</v>
      </c>
      <c r="D15">
        <v>431.25</v>
      </c>
      <c r="E15">
        <v>72</v>
      </c>
      <c r="F15">
        <v>0.44</v>
      </c>
      <c r="G15">
        <v>0.48</v>
      </c>
      <c r="H15">
        <v>0.60899999999999999</v>
      </c>
      <c r="I15">
        <f t="shared" si="0"/>
        <v>262631.24999999994</v>
      </c>
    </row>
    <row r="16" spans="1:13">
      <c r="A16" t="s">
        <v>26</v>
      </c>
      <c r="B16">
        <v>116</v>
      </c>
      <c r="C16" t="s">
        <v>12</v>
      </c>
      <c r="D16">
        <v>161.25</v>
      </c>
      <c r="E16">
        <v>124</v>
      </c>
      <c r="F16">
        <v>0.3</v>
      </c>
      <c r="G16">
        <v>0.34</v>
      </c>
      <c r="H16">
        <v>0.59199999999999997</v>
      </c>
      <c r="I16">
        <f t="shared" si="0"/>
        <v>95460</v>
      </c>
    </row>
    <row r="17" spans="1:9">
      <c r="A17" t="s">
        <v>27</v>
      </c>
      <c r="B17">
        <v>120</v>
      </c>
      <c r="C17" t="s">
        <v>12</v>
      </c>
      <c r="D17">
        <v>217.5</v>
      </c>
      <c r="E17">
        <v>71</v>
      </c>
      <c r="F17">
        <v>0.42</v>
      </c>
      <c r="G17">
        <v>0.46</v>
      </c>
      <c r="H17">
        <v>0.60499999999999998</v>
      </c>
      <c r="I17">
        <f t="shared" si="0"/>
        <v>131587.5</v>
      </c>
    </row>
    <row r="18" spans="1:9">
      <c r="A18" t="s">
        <v>28</v>
      </c>
      <c r="B18">
        <v>130</v>
      </c>
      <c r="C18" t="s">
        <v>12</v>
      </c>
      <c r="D18">
        <v>142.5</v>
      </c>
      <c r="E18">
        <v>77</v>
      </c>
      <c r="F18">
        <v>0.47</v>
      </c>
      <c r="G18">
        <v>0.52</v>
      </c>
      <c r="H18">
        <v>0.60899999999999999</v>
      </c>
      <c r="I18">
        <f t="shared" si="0"/>
        <v>86782.5</v>
      </c>
    </row>
    <row r="19" spans="1:9">
      <c r="A19" t="s">
        <v>29</v>
      </c>
      <c r="B19">
        <v>136</v>
      </c>
      <c r="C19" t="s">
        <v>12</v>
      </c>
      <c r="D19">
        <v>502.5</v>
      </c>
      <c r="E19">
        <v>73</v>
      </c>
      <c r="F19">
        <v>0.47</v>
      </c>
      <c r="G19">
        <v>0.36</v>
      </c>
      <c r="H19">
        <v>0.59099999999999997</v>
      </c>
      <c r="I19">
        <f t="shared" si="0"/>
        <v>296977.49999999994</v>
      </c>
    </row>
    <row r="20" spans="1:9">
      <c r="A20" t="s">
        <v>30</v>
      </c>
      <c r="B20">
        <v>140</v>
      </c>
      <c r="C20" t="s">
        <v>12</v>
      </c>
      <c r="D20">
        <v>127.5</v>
      </c>
      <c r="E20">
        <v>101</v>
      </c>
      <c r="F20">
        <v>0.33</v>
      </c>
      <c r="G20">
        <v>0.53</v>
      </c>
      <c r="H20">
        <v>0.60699999999999998</v>
      </c>
      <c r="I20">
        <f t="shared" si="0"/>
        <v>77392.5</v>
      </c>
    </row>
    <row r="21" spans="1:9">
      <c r="A21" t="s">
        <v>31</v>
      </c>
      <c r="B21">
        <v>154</v>
      </c>
      <c r="C21" t="s">
        <v>12</v>
      </c>
      <c r="D21">
        <v>367.5</v>
      </c>
      <c r="E21">
        <v>74</v>
      </c>
      <c r="F21">
        <v>0.34</v>
      </c>
      <c r="G21">
        <v>0.47</v>
      </c>
      <c r="H21">
        <v>0.60799999999999998</v>
      </c>
      <c r="I21">
        <f t="shared" si="0"/>
        <v>223440</v>
      </c>
    </row>
    <row r="22" spans="1:9">
      <c r="A22" t="s">
        <v>32</v>
      </c>
      <c r="B22">
        <v>171</v>
      </c>
      <c r="C22" t="s">
        <v>12</v>
      </c>
      <c r="D22">
        <v>131.25</v>
      </c>
      <c r="E22">
        <v>97</v>
      </c>
      <c r="F22">
        <v>0.48</v>
      </c>
      <c r="G22">
        <v>0.32</v>
      </c>
      <c r="H22">
        <v>0.58799999999999997</v>
      </c>
      <c r="I22">
        <f t="shared" si="0"/>
        <v>77175</v>
      </c>
    </row>
    <row r="23" spans="1:9">
      <c r="A23" t="s">
        <v>33</v>
      </c>
      <c r="B23">
        <v>177</v>
      </c>
      <c r="C23" t="s">
        <v>12</v>
      </c>
      <c r="D23">
        <v>123.75</v>
      </c>
      <c r="E23">
        <v>75</v>
      </c>
      <c r="F23">
        <v>0.44</v>
      </c>
      <c r="G23">
        <v>0.39</v>
      </c>
      <c r="H23">
        <v>0.58899999999999997</v>
      </c>
      <c r="I23">
        <f t="shared" si="0"/>
        <v>72888.75</v>
      </c>
    </row>
    <row r="24" spans="1:9">
      <c r="A24" t="s">
        <v>34</v>
      </c>
      <c r="B24">
        <v>198</v>
      </c>
      <c r="C24" t="s">
        <v>12</v>
      </c>
      <c r="D24">
        <v>378.75</v>
      </c>
      <c r="E24">
        <v>103</v>
      </c>
      <c r="F24">
        <v>0.36</v>
      </c>
      <c r="G24">
        <v>0.57999999999999996</v>
      </c>
      <c r="H24">
        <v>0.60699999999999998</v>
      </c>
      <c r="I24">
        <f t="shared" si="0"/>
        <v>229901.25</v>
      </c>
    </row>
    <row r="25" spans="1:9">
      <c r="A25" t="s">
        <v>35</v>
      </c>
      <c r="B25">
        <v>202</v>
      </c>
      <c r="C25" t="s">
        <v>12</v>
      </c>
      <c r="D25">
        <v>315</v>
      </c>
      <c r="E25">
        <v>112</v>
      </c>
      <c r="F25">
        <v>0.4</v>
      </c>
      <c r="G25">
        <v>0.42</v>
      </c>
      <c r="H25">
        <v>0.56799999999999995</v>
      </c>
      <c r="I25">
        <f t="shared" si="0"/>
        <v>178920</v>
      </c>
    </row>
    <row r="26" spans="1:9">
      <c r="A26" t="s">
        <v>36</v>
      </c>
      <c r="B26">
        <v>203</v>
      </c>
      <c r="C26" t="s">
        <v>12</v>
      </c>
      <c r="D26">
        <v>303.75</v>
      </c>
      <c r="E26">
        <v>100</v>
      </c>
      <c r="F26">
        <v>0.47</v>
      </c>
      <c r="G26">
        <v>0.33</v>
      </c>
      <c r="H26">
        <v>0.60699999999999998</v>
      </c>
      <c r="I26">
        <f t="shared" si="0"/>
        <v>184376.25</v>
      </c>
    </row>
    <row r="27" spans="1:9">
      <c r="A27" t="s">
        <v>37</v>
      </c>
      <c r="B27">
        <v>206</v>
      </c>
      <c r="C27" t="s">
        <v>12</v>
      </c>
      <c r="D27">
        <v>405</v>
      </c>
      <c r="E27">
        <v>93</v>
      </c>
      <c r="F27">
        <v>0.5</v>
      </c>
      <c r="G27">
        <v>0.45</v>
      </c>
      <c r="H27">
        <v>0.60799999999999998</v>
      </c>
      <c r="I27">
        <f t="shared" si="0"/>
        <v>246239.99999999997</v>
      </c>
    </row>
    <row r="28" spans="1:9">
      <c r="A28" t="s">
        <v>38</v>
      </c>
      <c r="B28">
        <v>217</v>
      </c>
      <c r="C28" t="s">
        <v>12</v>
      </c>
      <c r="D28">
        <v>528.75</v>
      </c>
      <c r="E28">
        <v>121</v>
      </c>
      <c r="F28">
        <v>0.33</v>
      </c>
      <c r="G28">
        <v>0.55000000000000004</v>
      </c>
      <c r="H28">
        <v>0.59499999999999997</v>
      </c>
      <c r="I28">
        <f t="shared" si="0"/>
        <v>314606.25</v>
      </c>
    </row>
    <row r="29" spans="1:9">
      <c r="A29" t="s">
        <v>39</v>
      </c>
      <c r="B29">
        <v>227</v>
      </c>
      <c r="C29" t="s">
        <v>12</v>
      </c>
      <c r="D29">
        <v>112.5</v>
      </c>
      <c r="E29">
        <v>82</v>
      </c>
      <c r="F29">
        <v>0.3</v>
      </c>
      <c r="G29">
        <v>0.35</v>
      </c>
      <c r="H29">
        <v>0.58399999999999996</v>
      </c>
      <c r="I29">
        <f t="shared" si="0"/>
        <v>65700</v>
      </c>
    </row>
    <row r="30" spans="1:9">
      <c r="A30" t="s">
        <v>40</v>
      </c>
      <c r="B30">
        <v>231</v>
      </c>
      <c r="C30" t="s">
        <v>12</v>
      </c>
      <c r="D30">
        <v>300</v>
      </c>
      <c r="E30">
        <v>74</v>
      </c>
      <c r="F30">
        <v>0.45</v>
      </c>
      <c r="G30">
        <v>0.32</v>
      </c>
      <c r="H30">
        <v>0.60299999999999998</v>
      </c>
      <c r="I30">
        <f t="shared" si="0"/>
        <v>180900</v>
      </c>
    </row>
    <row r="31" spans="1:9">
      <c r="A31" t="s">
        <v>41</v>
      </c>
      <c r="B31">
        <v>237</v>
      </c>
      <c r="C31" t="s">
        <v>12</v>
      </c>
      <c r="D31">
        <v>116.25</v>
      </c>
      <c r="E31">
        <v>121</v>
      </c>
      <c r="F31">
        <v>0.31</v>
      </c>
      <c r="G31">
        <v>0.57999999999999996</v>
      </c>
      <c r="H31">
        <v>0.55400000000000005</v>
      </c>
      <c r="I31">
        <f t="shared" si="0"/>
        <v>64402.5</v>
      </c>
    </row>
    <row r="32" spans="1:9">
      <c r="A32" t="s">
        <v>42</v>
      </c>
      <c r="B32">
        <v>240</v>
      </c>
      <c r="C32" t="s">
        <v>12</v>
      </c>
      <c r="D32">
        <v>108.75</v>
      </c>
      <c r="E32">
        <v>130</v>
      </c>
      <c r="F32">
        <v>0.43</v>
      </c>
      <c r="G32">
        <v>0.42</v>
      </c>
      <c r="H32">
        <v>0.59499999999999997</v>
      </c>
      <c r="I32">
        <f t="shared" si="0"/>
        <v>64706.25</v>
      </c>
    </row>
    <row r="33" spans="1:9">
      <c r="A33" t="s">
        <v>43</v>
      </c>
      <c r="B33">
        <v>250</v>
      </c>
      <c r="C33" t="s">
        <v>12</v>
      </c>
      <c r="D33">
        <v>510</v>
      </c>
      <c r="E33">
        <v>105</v>
      </c>
      <c r="F33">
        <v>0.48</v>
      </c>
      <c r="G33">
        <v>0.33</v>
      </c>
      <c r="H33">
        <v>0.58099999999999996</v>
      </c>
      <c r="I33">
        <f t="shared" si="0"/>
        <v>296310</v>
      </c>
    </row>
    <row r="34" spans="1:9">
      <c r="A34" t="s">
        <v>44</v>
      </c>
      <c r="B34">
        <v>254</v>
      </c>
      <c r="C34" t="s">
        <v>12</v>
      </c>
      <c r="D34">
        <v>165</v>
      </c>
      <c r="E34">
        <v>87</v>
      </c>
      <c r="F34">
        <v>0.42</v>
      </c>
      <c r="G34">
        <v>0.46</v>
      </c>
      <c r="H34">
        <v>0.60499999999999998</v>
      </c>
      <c r="I34">
        <f t="shared" si="0"/>
        <v>99825</v>
      </c>
    </row>
    <row r="35" spans="1:9">
      <c r="A35" t="s">
        <v>45</v>
      </c>
      <c r="B35">
        <v>257</v>
      </c>
      <c r="C35" t="s">
        <v>12</v>
      </c>
      <c r="D35">
        <v>438.75</v>
      </c>
      <c r="E35">
        <v>78</v>
      </c>
      <c r="F35">
        <v>0.3</v>
      </c>
      <c r="G35">
        <v>0.49</v>
      </c>
      <c r="H35">
        <v>0.60599999999999998</v>
      </c>
      <c r="I35">
        <f t="shared" si="0"/>
        <v>265882.5</v>
      </c>
    </row>
    <row r="36" spans="1:9">
      <c r="A36" t="s">
        <v>46</v>
      </c>
      <c r="B36">
        <v>260</v>
      </c>
      <c r="C36" t="s">
        <v>12</v>
      </c>
      <c r="D36">
        <v>408.75</v>
      </c>
      <c r="E36">
        <v>78</v>
      </c>
      <c r="F36">
        <v>0.3</v>
      </c>
      <c r="G36">
        <v>0.51</v>
      </c>
      <c r="H36">
        <v>0.57599999999999996</v>
      </c>
      <c r="I36">
        <f t="shared" si="0"/>
        <v>235439.99999999997</v>
      </c>
    </row>
    <row r="37" spans="1:9">
      <c r="A37" t="s">
        <v>47</v>
      </c>
      <c r="B37">
        <v>267</v>
      </c>
      <c r="C37" t="s">
        <v>12</v>
      </c>
      <c r="D37">
        <v>547.5</v>
      </c>
      <c r="E37">
        <v>124</v>
      </c>
      <c r="F37">
        <v>0.3</v>
      </c>
      <c r="G37">
        <v>0.41</v>
      </c>
      <c r="H37">
        <v>0.6</v>
      </c>
      <c r="I37">
        <f t="shared" si="0"/>
        <v>328500</v>
      </c>
    </row>
    <row r="38" spans="1:9">
      <c r="A38" t="s">
        <v>48</v>
      </c>
      <c r="B38">
        <v>269</v>
      </c>
      <c r="C38" t="s">
        <v>12</v>
      </c>
      <c r="D38">
        <v>337.5</v>
      </c>
      <c r="E38">
        <v>104</v>
      </c>
      <c r="F38">
        <v>0.33</v>
      </c>
      <c r="G38">
        <v>0.42</v>
      </c>
      <c r="H38">
        <v>0.61299999999999999</v>
      </c>
      <c r="I38">
        <f t="shared" si="0"/>
        <v>206887.5</v>
      </c>
    </row>
    <row r="39" spans="1:9">
      <c r="A39" t="s">
        <v>49</v>
      </c>
      <c r="B39">
        <v>277</v>
      </c>
      <c r="C39" t="s">
        <v>12</v>
      </c>
      <c r="D39">
        <v>348.75</v>
      </c>
      <c r="E39">
        <v>100</v>
      </c>
      <c r="F39">
        <v>0.39</v>
      </c>
      <c r="G39">
        <v>0.44</v>
      </c>
      <c r="H39">
        <v>0.61</v>
      </c>
      <c r="I39">
        <f t="shared" si="0"/>
        <v>212737.49999999997</v>
      </c>
    </row>
    <row r="40" spans="1:9">
      <c r="A40" t="s">
        <v>50</v>
      </c>
      <c r="B40">
        <v>284</v>
      </c>
      <c r="C40" t="s">
        <v>12</v>
      </c>
      <c r="D40">
        <v>360</v>
      </c>
      <c r="E40">
        <v>72</v>
      </c>
      <c r="F40">
        <v>0.49</v>
      </c>
      <c r="G40">
        <v>0.6</v>
      </c>
      <c r="H40">
        <v>0.59899999999999998</v>
      </c>
      <c r="I40">
        <f t="shared" si="0"/>
        <v>215640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Cristobal Eduardo Dalmazzo Lamig</cp:lastModifiedBy>
  <cp:revision/>
  <dcterms:created xsi:type="dcterms:W3CDTF">2023-08-29T15:42:22Z</dcterms:created>
  <dcterms:modified xsi:type="dcterms:W3CDTF">2023-08-29T15:43:59Z</dcterms:modified>
  <cp:category/>
  <cp:contentStatus/>
</cp:coreProperties>
</file>