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75\AC\Temp\"/>
    </mc:Choice>
  </mc:AlternateContent>
  <xr:revisionPtr revIDLastSave="5" documentId="8_{25B9427B-169E-421F-99DE-E51DB67DD11E}" xr6:coauthVersionLast="47" xr6:coauthVersionMax="47" xr10:uidLastSave="{EC09A6B6-8C12-47B5-ACD1-D137A13E746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</calcChain>
</file>

<file path=xl/sharedStrings.xml><?xml version="1.0" encoding="utf-8"?>
<sst xmlns="http://schemas.openxmlformats.org/spreadsheetml/2006/main" count="97" uniqueCount="55">
  <si>
    <t>Lote COD</t>
  </si>
  <si>
    <t>Lote Numero</t>
  </si>
  <si>
    <t>Tipo Uva</t>
  </si>
  <si>
    <t>tn/Lote</t>
  </si>
  <si>
    <t>Dia optimo cosecha estimado inicialmente</t>
  </si>
  <si>
    <t>Prob de lluvia (seca a lluvia)</t>
  </si>
  <si>
    <t>Prob de lluvia (lluvia a lluvia)</t>
  </si>
  <si>
    <t>usd Compra Futuro/ kg uva</t>
  </si>
  <si>
    <t>Ganancia por lote (usd)</t>
  </si>
  <si>
    <t>Toneladas totales</t>
  </si>
  <si>
    <t>Ganancia total</t>
  </si>
  <si>
    <t>L_1_C4</t>
  </si>
  <si>
    <t>C4</t>
  </si>
  <si>
    <t>L_2_C4</t>
  </si>
  <si>
    <t>L_4_C4</t>
  </si>
  <si>
    <t>L_20_C4</t>
  </si>
  <si>
    <t>L_30_C4</t>
  </si>
  <si>
    <t>L_42_C4</t>
  </si>
  <si>
    <t>L_45_C4</t>
  </si>
  <si>
    <t>L_46_C4</t>
  </si>
  <si>
    <t>L_58_C4</t>
  </si>
  <si>
    <t>L_60_C4</t>
  </si>
  <si>
    <t>L_85_C4</t>
  </si>
  <si>
    <t>L_98_C4</t>
  </si>
  <si>
    <t>L_104_C4</t>
  </si>
  <si>
    <t>L_108_C4</t>
  </si>
  <si>
    <t>L_109_C4</t>
  </si>
  <si>
    <t>L_125_C4</t>
  </si>
  <si>
    <t>L_134_C4</t>
  </si>
  <si>
    <t>L_135_C4</t>
  </si>
  <si>
    <t>L_144_C4</t>
  </si>
  <si>
    <t>L_155_C4</t>
  </si>
  <si>
    <t>L_156_C4</t>
  </si>
  <si>
    <t>L_158_C4</t>
  </si>
  <si>
    <t>L_165_C4</t>
  </si>
  <si>
    <t>L_166_C4</t>
  </si>
  <si>
    <t>L_167_C4</t>
  </si>
  <si>
    <t>L_179_C4</t>
  </si>
  <si>
    <t>L_181_C4</t>
  </si>
  <si>
    <t>L_189_C4</t>
  </si>
  <si>
    <t>L_194_C4</t>
  </si>
  <si>
    <t>L_210_C4</t>
  </si>
  <si>
    <t>L_213_C4</t>
  </si>
  <si>
    <t>L_218_C4</t>
  </si>
  <si>
    <t>L_219_C4</t>
  </si>
  <si>
    <t>L_220_C4</t>
  </si>
  <si>
    <t>L_225_C4</t>
  </si>
  <si>
    <t>L_236_C4</t>
  </si>
  <si>
    <t>L_241_C4</t>
  </si>
  <si>
    <t>L_242_C4</t>
  </si>
  <si>
    <t>L_249_C4</t>
  </si>
  <si>
    <t>L_270_C4</t>
  </si>
  <si>
    <t>L_275_C4</t>
  </si>
  <si>
    <t>L_279_C4</t>
  </si>
  <si>
    <t>L_283_C4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</si>
</sst>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3" workbookViewId="0">
      <selection activeCell="M3" sqref="M3"/>
    </sheetView>
  </sheetViews>
  <sheetFormatPr defaultColWidth="11.42578125" defaultRowHeight="15"/>
  <cols>
    <col min="8" max="8" width="25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</row>
    <row r="2" spans="1:13">
      <c r="A2" t="s">
        <v>11</v>
      </c>
      <c r="B2">
        <v>1</v>
      </c>
      <c r="C2" t="s">
        <v>12</v>
      </c>
      <c r="D2">
        <v>217.5</v>
      </c>
      <c r="E2">
        <v>118</v>
      </c>
      <c r="F2">
        <v>0.43</v>
      </c>
      <c r="G2">
        <v>0.39</v>
      </c>
      <c r="H2">
        <v>0.25700000000000001</v>
      </c>
      <c r="I2">
        <f>D2*H2*1000</f>
        <v>55897.5</v>
      </c>
      <c r="L2">
        <f>SUM(D2:D44)</f>
        <v>12592.5</v>
      </c>
      <c r="M2">
        <f>SUM(I2:I44)</f>
        <v>3409485</v>
      </c>
    </row>
    <row r="3" spans="1:13">
      <c r="A3" t="s">
        <v>13</v>
      </c>
      <c r="B3">
        <v>2</v>
      </c>
      <c r="C3" t="s">
        <v>12</v>
      </c>
      <c r="D3">
        <v>517.5</v>
      </c>
      <c r="E3">
        <v>123</v>
      </c>
      <c r="F3">
        <v>0.35</v>
      </c>
      <c r="G3">
        <v>0.44</v>
      </c>
      <c r="H3">
        <v>0.26900000000000002</v>
      </c>
      <c r="I3">
        <f t="shared" ref="I3:I44" si="0">D3*H3*1000</f>
        <v>139207.5</v>
      </c>
    </row>
    <row r="4" spans="1:13">
      <c r="A4" t="s">
        <v>14</v>
      </c>
      <c r="B4">
        <v>4</v>
      </c>
      <c r="C4" t="s">
        <v>12</v>
      </c>
      <c r="D4">
        <v>168.75</v>
      </c>
      <c r="E4">
        <v>122</v>
      </c>
      <c r="F4">
        <v>0.32</v>
      </c>
      <c r="G4">
        <v>0.51</v>
      </c>
      <c r="H4">
        <v>0.27600000000000002</v>
      </c>
      <c r="I4">
        <f t="shared" si="0"/>
        <v>46575</v>
      </c>
    </row>
    <row r="5" spans="1:13">
      <c r="A5" t="s">
        <v>15</v>
      </c>
      <c r="B5">
        <v>20</v>
      </c>
      <c r="C5" t="s">
        <v>12</v>
      </c>
      <c r="D5">
        <v>225</v>
      </c>
      <c r="E5">
        <v>74</v>
      </c>
      <c r="F5">
        <v>0.33</v>
      </c>
      <c r="G5">
        <v>0.41</v>
      </c>
      <c r="H5">
        <v>0.27400000000000002</v>
      </c>
      <c r="I5">
        <f t="shared" si="0"/>
        <v>61650.000000000007</v>
      </c>
    </row>
    <row r="6" spans="1:13">
      <c r="A6" t="s">
        <v>16</v>
      </c>
      <c r="B6">
        <v>30</v>
      </c>
      <c r="C6" t="s">
        <v>12</v>
      </c>
      <c r="D6">
        <v>101.25</v>
      </c>
      <c r="E6">
        <v>75</v>
      </c>
      <c r="F6">
        <v>0.5</v>
      </c>
      <c r="G6">
        <v>0.39</v>
      </c>
      <c r="H6">
        <v>0.27300000000000002</v>
      </c>
      <c r="I6">
        <f t="shared" si="0"/>
        <v>27641.250000000004</v>
      </c>
    </row>
    <row r="7" spans="1:13">
      <c r="A7" t="s">
        <v>17</v>
      </c>
      <c r="B7">
        <v>42</v>
      </c>
      <c r="C7" t="s">
        <v>12</v>
      </c>
      <c r="D7">
        <v>352.5</v>
      </c>
      <c r="E7">
        <v>129</v>
      </c>
      <c r="F7">
        <v>0.32</v>
      </c>
      <c r="G7">
        <v>0.35</v>
      </c>
      <c r="H7">
        <v>0.25900000000000001</v>
      </c>
      <c r="I7">
        <f t="shared" si="0"/>
        <v>91297.5</v>
      </c>
    </row>
    <row r="8" spans="1:13">
      <c r="A8" t="s">
        <v>18</v>
      </c>
      <c r="B8">
        <v>45</v>
      </c>
      <c r="C8" t="s">
        <v>12</v>
      </c>
      <c r="D8">
        <v>498.75</v>
      </c>
      <c r="E8">
        <v>89</v>
      </c>
      <c r="F8">
        <v>0.32</v>
      </c>
      <c r="G8">
        <v>0.38</v>
      </c>
      <c r="H8">
        <v>0.27</v>
      </c>
      <c r="I8">
        <f t="shared" si="0"/>
        <v>134662.50000000003</v>
      </c>
    </row>
    <row r="9" spans="1:13">
      <c r="A9" t="s">
        <v>19</v>
      </c>
      <c r="B9">
        <v>46</v>
      </c>
      <c r="C9" t="s">
        <v>12</v>
      </c>
      <c r="D9">
        <v>446.25</v>
      </c>
      <c r="E9">
        <v>127</v>
      </c>
      <c r="F9">
        <v>0.4</v>
      </c>
      <c r="G9">
        <v>0.43</v>
      </c>
      <c r="H9">
        <v>0.26700000000000002</v>
      </c>
      <c r="I9">
        <f t="shared" si="0"/>
        <v>119148.75</v>
      </c>
    </row>
    <row r="10" spans="1:13">
      <c r="A10" t="s">
        <v>20</v>
      </c>
      <c r="B10">
        <v>58</v>
      </c>
      <c r="C10" t="s">
        <v>12</v>
      </c>
      <c r="D10">
        <v>165</v>
      </c>
      <c r="E10">
        <v>90</v>
      </c>
      <c r="F10">
        <v>0.34</v>
      </c>
      <c r="G10">
        <v>0.55000000000000004</v>
      </c>
      <c r="H10">
        <v>0.27200000000000002</v>
      </c>
      <c r="I10">
        <f t="shared" si="0"/>
        <v>44880</v>
      </c>
    </row>
    <row r="11" spans="1:13">
      <c r="A11" t="s">
        <v>21</v>
      </c>
      <c r="B11">
        <v>60</v>
      </c>
      <c r="C11" t="s">
        <v>12</v>
      </c>
      <c r="D11">
        <v>510</v>
      </c>
      <c r="E11">
        <v>74</v>
      </c>
      <c r="F11">
        <v>0.32</v>
      </c>
      <c r="G11">
        <v>0.35</v>
      </c>
      <c r="H11">
        <v>0.27</v>
      </c>
      <c r="I11">
        <f t="shared" si="0"/>
        <v>137700.00000000003</v>
      </c>
    </row>
    <row r="12" spans="1:13">
      <c r="A12" t="s">
        <v>22</v>
      </c>
      <c r="B12">
        <v>85</v>
      </c>
      <c r="C12" t="s">
        <v>12</v>
      </c>
      <c r="D12">
        <v>195</v>
      </c>
      <c r="E12">
        <v>125</v>
      </c>
      <c r="F12">
        <v>0.39</v>
      </c>
      <c r="G12">
        <v>0.44</v>
      </c>
      <c r="H12">
        <v>0.26500000000000001</v>
      </c>
      <c r="I12">
        <f t="shared" si="0"/>
        <v>51675.000000000007</v>
      </c>
    </row>
    <row r="13" spans="1:13">
      <c r="A13" t="s">
        <v>23</v>
      </c>
      <c r="B13">
        <v>98</v>
      </c>
      <c r="C13" t="s">
        <v>12</v>
      </c>
      <c r="D13">
        <v>408.75</v>
      </c>
      <c r="E13">
        <v>108</v>
      </c>
      <c r="F13">
        <v>0.36</v>
      </c>
      <c r="G13">
        <v>0.49</v>
      </c>
      <c r="H13">
        <v>0.27800000000000002</v>
      </c>
      <c r="I13">
        <f t="shared" si="0"/>
        <v>113632.50000000001</v>
      </c>
    </row>
    <row r="14" spans="1:13">
      <c r="A14" t="s">
        <v>24</v>
      </c>
      <c r="B14">
        <v>104</v>
      </c>
      <c r="C14" t="s">
        <v>12</v>
      </c>
      <c r="D14">
        <v>487.5</v>
      </c>
      <c r="E14">
        <v>74</v>
      </c>
      <c r="F14">
        <v>0.36</v>
      </c>
      <c r="G14">
        <v>0.35</v>
      </c>
      <c r="H14">
        <v>0.26400000000000001</v>
      </c>
      <c r="I14">
        <f t="shared" si="0"/>
        <v>128700.00000000001</v>
      </c>
    </row>
    <row r="15" spans="1:13">
      <c r="A15" t="s">
        <v>25</v>
      </c>
      <c r="B15">
        <v>108</v>
      </c>
      <c r="C15" t="s">
        <v>12</v>
      </c>
      <c r="D15">
        <v>202.5</v>
      </c>
      <c r="E15">
        <v>83</v>
      </c>
      <c r="F15">
        <v>0.38</v>
      </c>
      <c r="G15">
        <v>0.39</v>
      </c>
      <c r="H15">
        <v>0.27700000000000002</v>
      </c>
      <c r="I15">
        <f t="shared" si="0"/>
        <v>56092.500000000007</v>
      </c>
    </row>
    <row r="16" spans="1:13">
      <c r="A16" t="s">
        <v>26</v>
      </c>
      <c r="B16">
        <v>109</v>
      </c>
      <c r="C16" t="s">
        <v>12</v>
      </c>
      <c r="D16">
        <v>165</v>
      </c>
      <c r="E16">
        <v>90</v>
      </c>
      <c r="F16">
        <v>0.48</v>
      </c>
      <c r="G16">
        <v>0.54</v>
      </c>
      <c r="H16">
        <v>0.27700000000000002</v>
      </c>
      <c r="I16">
        <f t="shared" si="0"/>
        <v>45705.000000000007</v>
      </c>
    </row>
    <row r="17" spans="1:9">
      <c r="A17" t="s">
        <v>27</v>
      </c>
      <c r="B17">
        <v>125</v>
      </c>
      <c r="C17" t="s">
        <v>12</v>
      </c>
      <c r="D17">
        <v>138.75</v>
      </c>
      <c r="E17">
        <v>73</v>
      </c>
      <c r="F17">
        <v>0.33</v>
      </c>
      <c r="G17">
        <v>0.6</v>
      </c>
      <c r="H17">
        <v>0.27200000000000002</v>
      </c>
      <c r="I17">
        <f t="shared" si="0"/>
        <v>37740</v>
      </c>
    </row>
    <row r="18" spans="1:9">
      <c r="A18" t="s">
        <v>28</v>
      </c>
      <c r="B18">
        <v>134</v>
      </c>
      <c r="C18" t="s">
        <v>12</v>
      </c>
      <c r="D18">
        <v>191.25</v>
      </c>
      <c r="E18">
        <v>88</v>
      </c>
      <c r="F18">
        <v>0.32</v>
      </c>
      <c r="G18">
        <v>0.47</v>
      </c>
      <c r="H18">
        <v>0.27300000000000002</v>
      </c>
      <c r="I18">
        <f t="shared" si="0"/>
        <v>52211.250000000007</v>
      </c>
    </row>
    <row r="19" spans="1:9">
      <c r="A19" t="s">
        <v>29</v>
      </c>
      <c r="B19">
        <v>135</v>
      </c>
      <c r="C19" t="s">
        <v>12</v>
      </c>
      <c r="D19">
        <v>375</v>
      </c>
      <c r="E19">
        <v>111</v>
      </c>
      <c r="F19">
        <v>0.4</v>
      </c>
      <c r="G19">
        <v>0.36</v>
      </c>
      <c r="H19">
        <v>0.27300000000000002</v>
      </c>
      <c r="I19">
        <f t="shared" si="0"/>
        <v>102375.00000000001</v>
      </c>
    </row>
    <row r="20" spans="1:9">
      <c r="A20" t="s">
        <v>30</v>
      </c>
      <c r="B20">
        <v>144</v>
      </c>
      <c r="C20" t="s">
        <v>12</v>
      </c>
      <c r="D20">
        <v>210</v>
      </c>
      <c r="E20">
        <v>128</v>
      </c>
      <c r="F20">
        <v>0.42</v>
      </c>
      <c r="G20">
        <v>0.38</v>
      </c>
      <c r="H20">
        <v>0.27100000000000002</v>
      </c>
      <c r="I20">
        <f t="shared" si="0"/>
        <v>56910.000000000007</v>
      </c>
    </row>
    <row r="21" spans="1:9">
      <c r="A21" t="s">
        <v>31</v>
      </c>
      <c r="B21">
        <v>155</v>
      </c>
      <c r="C21" t="s">
        <v>12</v>
      </c>
      <c r="D21">
        <v>333.75</v>
      </c>
      <c r="E21">
        <v>112</v>
      </c>
      <c r="F21">
        <v>0.41</v>
      </c>
      <c r="G21">
        <v>0.41</v>
      </c>
      <c r="H21">
        <v>0.27200000000000002</v>
      </c>
      <c r="I21">
        <f t="shared" si="0"/>
        <v>90780</v>
      </c>
    </row>
    <row r="22" spans="1:9">
      <c r="A22" t="s">
        <v>32</v>
      </c>
      <c r="B22">
        <v>156</v>
      </c>
      <c r="C22" t="s">
        <v>12</v>
      </c>
      <c r="D22">
        <v>131.25</v>
      </c>
      <c r="E22">
        <v>89</v>
      </c>
      <c r="F22">
        <v>0.33</v>
      </c>
      <c r="G22">
        <v>0.42</v>
      </c>
      <c r="H22">
        <v>0.26600000000000001</v>
      </c>
      <c r="I22">
        <f t="shared" si="0"/>
        <v>34912.5</v>
      </c>
    </row>
    <row r="23" spans="1:9">
      <c r="A23" t="s">
        <v>33</v>
      </c>
      <c r="B23">
        <v>158</v>
      </c>
      <c r="C23" t="s">
        <v>12</v>
      </c>
      <c r="D23">
        <v>371.25</v>
      </c>
      <c r="E23">
        <v>105</v>
      </c>
      <c r="F23">
        <v>0.5</v>
      </c>
      <c r="G23">
        <v>0.5</v>
      </c>
      <c r="H23">
        <v>0.27</v>
      </c>
      <c r="I23">
        <f t="shared" si="0"/>
        <v>100237.50000000001</v>
      </c>
    </row>
    <row r="24" spans="1:9">
      <c r="A24" t="s">
        <v>34</v>
      </c>
      <c r="B24">
        <v>165</v>
      </c>
      <c r="C24" t="s">
        <v>12</v>
      </c>
      <c r="D24">
        <v>138.75</v>
      </c>
      <c r="E24">
        <v>83</v>
      </c>
      <c r="F24">
        <v>0.46</v>
      </c>
      <c r="G24">
        <v>0.42</v>
      </c>
      <c r="H24">
        <v>0.27200000000000002</v>
      </c>
      <c r="I24">
        <f t="shared" si="0"/>
        <v>37740</v>
      </c>
    </row>
    <row r="25" spans="1:9">
      <c r="A25" t="s">
        <v>35</v>
      </c>
      <c r="B25">
        <v>166</v>
      </c>
      <c r="C25" t="s">
        <v>12</v>
      </c>
      <c r="D25">
        <v>142.5</v>
      </c>
      <c r="E25">
        <v>99</v>
      </c>
      <c r="F25">
        <v>0.35</v>
      </c>
      <c r="G25">
        <v>0.46</v>
      </c>
      <c r="H25">
        <v>0.26700000000000002</v>
      </c>
      <c r="I25">
        <f t="shared" si="0"/>
        <v>38047.5</v>
      </c>
    </row>
    <row r="26" spans="1:9">
      <c r="A26" t="s">
        <v>36</v>
      </c>
      <c r="B26">
        <v>167</v>
      </c>
      <c r="C26" t="s">
        <v>12</v>
      </c>
      <c r="D26">
        <v>438.75</v>
      </c>
      <c r="E26">
        <v>104</v>
      </c>
      <c r="F26">
        <v>0.46</v>
      </c>
      <c r="G26">
        <v>0.5</v>
      </c>
      <c r="H26">
        <v>0.27400000000000002</v>
      </c>
      <c r="I26">
        <f t="shared" si="0"/>
        <v>120217.50000000001</v>
      </c>
    </row>
    <row r="27" spans="1:9">
      <c r="A27" t="s">
        <v>37</v>
      </c>
      <c r="B27">
        <v>179</v>
      </c>
      <c r="C27" t="s">
        <v>12</v>
      </c>
      <c r="D27">
        <v>142.5</v>
      </c>
      <c r="E27">
        <v>121</v>
      </c>
      <c r="F27">
        <v>0.47</v>
      </c>
      <c r="G27">
        <v>0.57999999999999996</v>
      </c>
      <c r="H27">
        <v>0.26400000000000001</v>
      </c>
      <c r="I27">
        <f t="shared" si="0"/>
        <v>37620.000000000007</v>
      </c>
    </row>
    <row r="28" spans="1:9">
      <c r="A28" t="s">
        <v>38</v>
      </c>
      <c r="B28">
        <v>181</v>
      </c>
      <c r="C28" t="s">
        <v>12</v>
      </c>
      <c r="D28">
        <v>116.25</v>
      </c>
      <c r="E28">
        <v>110</v>
      </c>
      <c r="F28">
        <v>0.35</v>
      </c>
      <c r="G28">
        <v>0.5</v>
      </c>
      <c r="H28">
        <v>0.27400000000000002</v>
      </c>
      <c r="I28">
        <f t="shared" si="0"/>
        <v>31852.500000000004</v>
      </c>
    </row>
    <row r="29" spans="1:9">
      <c r="A29" t="s">
        <v>39</v>
      </c>
      <c r="B29">
        <v>189</v>
      </c>
      <c r="C29" t="s">
        <v>12</v>
      </c>
      <c r="D29">
        <v>172.5</v>
      </c>
      <c r="E29">
        <v>90</v>
      </c>
      <c r="F29">
        <v>0.43</v>
      </c>
      <c r="G29">
        <v>0.53</v>
      </c>
      <c r="H29">
        <v>0.27700000000000002</v>
      </c>
      <c r="I29">
        <f t="shared" si="0"/>
        <v>47782.500000000007</v>
      </c>
    </row>
    <row r="30" spans="1:9">
      <c r="A30" t="s">
        <v>40</v>
      </c>
      <c r="B30">
        <v>194</v>
      </c>
      <c r="C30" t="s">
        <v>12</v>
      </c>
      <c r="D30">
        <v>502.5</v>
      </c>
      <c r="E30">
        <v>73</v>
      </c>
      <c r="F30">
        <v>0.35</v>
      </c>
      <c r="G30">
        <v>0.32</v>
      </c>
      <c r="H30">
        <v>0.27</v>
      </c>
      <c r="I30">
        <f t="shared" si="0"/>
        <v>135675</v>
      </c>
    </row>
    <row r="31" spans="1:9">
      <c r="A31" t="s">
        <v>41</v>
      </c>
      <c r="B31">
        <v>210</v>
      </c>
      <c r="C31" t="s">
        <v>12</v>
      </c>
      <c r="D31">
        <v>495</v>
      </c>
      <c r="E31">
        <v>108</v>
      </c>
      <c r="F31">
        <v>0.49</v>
      </c>
      <c r="G31">
        <v>0.44</v>
      </c>
      <c r="H31">
        <v>0.27200000000000002</v>
      </c>
      <c r="I31">
        <f t="shared" si="0"/>
        <v>134640.00000000003</v>
      </c>
    </row>
    <row r="32" spans="1:9">
      <c r="A32" t="s">
        <v>42</v>
      </c>
      <c r="B32">
        <v>213</v>
      </c>
      <c r="C32" t="s">
        <v>12</v>
      </c>
      <c r="D32">
        <v>472.5</v>
      </c>
      <c r="E32">
        <v>105</v>
      </c>
      <c r="F32">
        <v>0.48</v>
      </c>
      <c r="G32">
        <v>0.32</v>
      </c>
      <c r="H32">
        <v>0.27800000000000002</v>
      </c>
      <c r="I32">
        <f t="shared" si="0"/>
        <v>131355.00000000003</v>
      </c>
    </row>
    <row r="33" spans="1:9">
      <c r="A33" t="s">
        <v>43</v>
      </c>
      <c r="B33">
        <v>218</v>
      </c>
      <c r="C33" t="s">
        <v>12</v>
      </c>
      <c r="D33">
        <v>112.5</v>
      </c>
      <c r="E33">
        <v>94</v>
      </c>
      <c r="F33">
        <v>0.3</v>
      </c>
      <c r="G33">
        <v>0.37</v>
      </c>
      <c r="H33">
        <v>0.27600000000000002</v>
      </c>
      <c r="I33">
        <f t="shared" si="0"/>
        <v>31050.000000000004</v>
      </c>
    </row>
    <row r="34" spans="1:9">
      <c r="A34" t="s">
        <v>44</v>
      </c>
      <c r="B34">
        <v>219</v>
      </c>
      <c r="C34" t="s">
        <v>12</v>
      </c>
      <c r="D34">
        <v>416.25</v>
      </c>
      <c r="E34">
        <v>85</v>
      </c>
      <c r="F34">
        <v>0.44</v>
      </c>
      <c r="G34">
        <v>0.45</v>
      </c>
      <c r="H34">
        <v>0.27400000000000002</v>
      </c>
      <c r="I34">
        <f t="shared" si="0"/>
        <v>114052.50000000001</v>
      </c>
    </row>
    <row r="35" spans="1:9">
      <c r="A35" t="s">
        <v>45</v>
      </c>
      <c r="B35">
        <v>220</v>
      </c>
      <c r="C35" t="s">
        <v>12</v>
      </c>
      <c r="D35">
        <v>228.75</v>
      </c>
      <c r="E35">
        <v>126</v>
      </c>
      <c r="F35">
        <v>0.44</v>
      </c>
      <c r="G35">
        <v>0.39</v>
      </c>
      <c r="H35">
        <v>0.27900000000000003</v>
      </c>
      <c r="I35">
        <f t="shared" si="0"/>
        <v>63821.250000000007</v>
      </c>
    </row>
    <row r="36" spans="1:9">
      <c r="A36" t="s">
        <v>46</v>
      </c>
      <c r="B36">
        <v>225</v>
      </c>
      <c r="C36" t="s">
        <v>12</v>
      </c>
      <c r="D36">
        <v>101.25</v>
      </c>
      <c r="E36">
        <v>130</v>
      </c>
      <c r="F36">
        <v>0.44</v>
      </c>
      <c r="G36">
        <v>0.55000000000000004</v>
      </c>
      <c r="H36">
        <v>0.27600000000000002</v>
      </c>
      <c r="I36">
        <f t="shared" si="0"/>
        <v>27945.000000000004</v>
      </c>
    </row>
    <row r="37" spans="1:9">
      <c r="A37" t="s">
        <v>47</v>
      </c>
      <c r="B37">
        <v>236</v>
      </c>
      <c r="C37" t="s">
        <v>12</v>
      </c>
      <c r="D37">
        <v>363.75</v>
      </c>
      <c r="E37">
        <v>95</v>
      </c>
      <c r="F37">
        <v>0.3</v>
      </c>
      <c r="G37">
        <v>0.54</v>
      </c>
      <c r="H37">
        <v>0.27100000000000002</v>
      </c>
      <c r="I37">
        <f t="shared" si="0"/>
        <v>98576.25</v>
      </c>
    </row>
    <row r="38" spans="1:9">
      <c r="A38" t="s">
        <v>48</v>
      </c>
      <c r="B38">
        <v>241</v>
      </c>
      <c r="C38" t="s">
        <v>12</v>
      </c>
      <c r="D38">
        <v>322.5</v>
      </c>
      <c r="E38">
        <v>95</v>
      </c>
      <c r="F38">
        <v>0.41</v>
      </c>
      <c r="G38">
        <v>0.43</v>
      </c>
      <c r="H38">
        <v>0.27400000000000002</v>
      </c>
      <c r="I38">
        <f t="shared" si="0"/>
        <v>88365.000000000015</v>
      </c>
    </row>
    <row r="39" spans="1:9">
      <c r="A39" t="s">
        <v>49</v>
      </c>
      <c r="B39">
        <v>242</v>
      </c>
      <c r="C39" t="s">
        <v>12</v>
      </c>
      <c r="D39">
        <v>247.5</v>
      </c>
      <c r="E39">
        <v>104</v>
      </c>
      <c r="F39">
        <v>0.41</v>
      </c>
      <c r="G39">
        <v>0.41</v>
      </c>
      <c r="H39">
        <v>0.27</v>
      </c>
      <c r="I39">
        <f t="shared" si="0"/>
        <v>66825</v>
      </c>
    </row>
    <row r="40" spans="1:9">
      <c r="A40" t="s">
        <v>50</v>
      </c>
      <c r="B40">
        <v>249</v>
      </c>
      <c r="C40" t="s">
        <v>12</v>
      </c>
      <c r="D40">
        <v>558.75</v>
      </c>
      <c r="E40">
        <v>121</v>
      </c>
      <c r="F40">
        <v>0.44</v>
      </c>
      <c r="G40">
        <v>0.36</v>
      </c>
      <c r="H40">
        <v>0.27200000000000002</v>
      </c>
      <c r="I40">
        <f t="shared" si="0"/>
        <v>151980.00000000003</v>
      </c>
    </row>
    <row r="41" spans="1:9">
      <c r="A41" t="s">
        <v>51</v>
      </c>
      <c r="B41">
        <v>270</v>
      </c>
      <c r="C41" t="s">
        <v>12</v>
      </c>
      <c r="D41">
        <v>101.25</v>
      </c>
      <c r="E41">
        <v>123</v>
      </c>
      <c r="F41">
        <v>0.44</v>
      </c>
      <c r="G41">
        <v>0.48</v>
      </c>
      <c r="H41">
        <v>0.27400000000000002</v>
      </c>
      <c r="I41">
        <f t="shared" si="0"/>
        <v>27742.500000000004</v>
      </c>
    </row>
    <row r="42" spans="1:9">
      <c r="A42" t="s">
        <v>52</v>
      </c>
      <c r="B42">
        <v>275</v>
      </c>
      <c r="C42" t="s">
        <v>12</v>
      </c>
      <c r="D42">
        <v>382.5</v>
      </c>
      <c r="E42">
        <v>73</v>
      </c>
      <c r="F42">
        <v>0.31</v>
      </c>
      <c r="G42">
        <v>0.54</v>
      </c>
      <c r="H42">
        <v>0.27600000000000002</v>
      </c>
      <c r="I42">
        <f t="shared" si="0"/>
        <v>105570.00000000001</v>
      </c>
    </row>
    <row r="43" spans="1:9">
      <c r="A43" t="s">
        <v>53</v>
      </c>
      <c r="B43">
        <v>279</v>
      </c>
      <c r="C43" t="s">
        <v>12</v>
      </c>
      <c r="D43">
        <v>446.25</v>
      </c>
      <c r="E43">
        <v>128</v>
      </c>
      <c r="F43">
        <v>0.41</v>
      </c>
      <c r="G43">
        <v>0.42</v>
      </c>
      <c r="H43">
        <v>0.255</v>
      </c>
      <c r="I43">
        <f t="shared" si="0"/>
        <v>113793.75</v>
      </c>
    </row>
    <row r="44" spans="1:9">
      <c r="A44" t="s">
        <v>54</v>
      </c>
      <c r="B44">
        <v>283</v>
      </c>
      <c r="C44" t="s">
        <v>12</v>
      </c>
      <c r="D44">
        <v>277.5</v>
      </c>
      <c r="E44">
        <v>110</v>
      </c>
      <c r="F44">
        <v>0.32</v>
      </c>
      <c r="G44">
        <v>0.59</v>
      </c>
      <c r="H44">
        <v>0.27100000000000002</v>
      </c>
      <c r="I44">
        <f t="shared" si="0"/>
        <v>75202.5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Cristobal Eduardo Dalmazzo Lamig</cp:lastModifiedBy>
  <cp:revision/>
  <dcterms:created xsi:type="dcterms:W3CDTF">2023-08-29T15:44:50Z</dcterms:created>
  <dcterms:modified xsi:type="dcterms:W3CDTF">2023-08-29T15:51:22Z</dcterms:modified>
  <cp:category/>
  <cp:contentStatus/>
</cp:coreProperties>
</file>